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framos\Documents\backups lframos\ANI - FABIAN RAMOS\Presupuesto y Compras\AÑO 2017\COMPRAS 2017\0. Programa de Seguros\Proceso Seguros 2017-2018\"/>
    </mc:Choice>
  </mc:AlternateContent>
  <bookViews>
    <workbookView xWindow="0" yWindow="0" windowWidth="15600" windowHeight="9135" firstSheet="1" activeTab="1"/>
  </bookViews>
  <sheets>
    <sheet name="AUTOS " sheetId="2" state="hidden" r:id="rId1"/>
    <sheet name="Grupo 2.IRF" sheetId="7" r:id="rId2"/>
  </sheets>
  <externalReferences>
    <externalReference r:id="rId3"/>
    <externalReference r:id="rId4"/>
    <externalReference r:id="rId5"/>
    <externalReference r:id="rId6"/>
  </externalReferences>
  <definedNames>
    <definedName name="_Toc140149825_1">[1]JURIDICA!#REF!</definedName>
    <definedName name="_Toc140149825_59">#REF!</definedName>
    <definedName name="_Toc142149825_60">#REF!</definedName>
    <definedName name="AMOR">[1]JURIDICA!#REF!</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7" l="1"/>
  <c r="D146" i="2"/>
  <c r="A1" i="2"/>
  <c r="B12" i="2" s="1"/>
  <c r="B13" i="2" s="1"/>
  <c r="B15" i="7" l="1"/>
  <c r="B14" i="7"/>
  <c r="B14" i="2"/>
</calcChain>
</file>

<file path=xl/sharedStrings.xml><?xml version="1.0" encoding="utf-8"?>
<sst xmlns="http://schemas.openxmlformats.org/spreadsheetml/2006/main" count="438" uniqueCount="297">
  <si>
    <t>NOMBRE DEL PROPONENTE:</t>
  </si>
  <si>
    <t>1. OBJETO DEL SEGURO</t>
  </si>
  <si>
    <t>2. INFORMACION GENERAL</t>
  </si>
  <si>
    <t>TOMADOR:</t>
  </si>
  <si>
    <t>ASEGURADO:</t>
  </si>
  <si>
    <t>BENEFICIARIO:</t>
  </si>
  <si>
    <t>CONDICIONES OBLIGATORIAS</t>
  </si>
  <si>
    <t>Todos las cláusulas que otorgan coberturas de gastos adicionales, operan sin aplicación de deducibles.</t>
  </si>
  <si>
    <t>NOMBRE</t>
  </si>
  <si>
    <t>SE PERMITE SUBLIMITAR</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</si>
  <si>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</si>
  <si>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</si>
  <si>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</si>
  <si>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</si>
  <si>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</si>
  <si>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</si>
  <si>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</si>
  <si>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</si>
  <si>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</si>
  <si>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</si>
  <si>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</si>
  <si>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</si>
  <si>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</si>
  <si>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</si>
  <si>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 xml:space="preserve">DERECHOS SOBRE EL SALVAMENTO </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</si>
  <si>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</si>
  <si>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</si>
  <si>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</si>
  <si>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</si>
  <si>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</si>
  <si>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</si>
  <si>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</si>
  <si>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INCLUSIONES Y MODIFICACIONES A LA PÓLIZA</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</si>
  <si>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</si>
  <si>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</si>
  <si>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</si>
  <si>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PRIMERA OPCION DE COMPRA DEL SALVAMENTO PARA EL ASEGURADO</t>
  </si>
  <si>
    <t>REVOCACIÓN DE LA PÓLIZA Y/O NO RENOVACION Y/O NO PRORROGA</t>
  </si>
  <si>
    <t>SOLUCION DE CONFLICTOS</t>
  </si>
  <si>
    <t>Los conflictos que se presenten durante la ejecución del objeto contractual, se solucionarán preferiblemente mediante los mecanismos de arreglo directo y conciliación</t>
  </si>
  <si>
    <t>DESCRIPCION</t>
  </si>
  <si>
    <t>DEDUCIBLE OFRECIDO</t>
  </si>
  <si>
    <t>SIN DEDUCIBLE</t>
  </si>
  <si>
    <r>
      <t xml:space="preserve">SE MEJORAN 
LAS 
CONDICIONES 
DE LA 
CLAUSULA? 
</t>
    </r>
    <r>
      <rPr>
        <sz val="10"/>
        <rFont val="Arial Narrow"/>
        <family val="2"/>
      </rPr>
      <t>(INDICAR 
SOLAMENTE SI 
O NO)</t>
    </r>
  </si>
  <si>
    <t>NO</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</si>
  <si>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</si>
  <si>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</si>
  <si>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</si>
  <si>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</si>
  <si>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</si>
  <si>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</si>
  <si>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</si>
  <si>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</si>
  <si>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t>
  </si>
  <si>
    <t>PUNTAJE</t>
  </si>
  <si>
    <t>OFRECIMIENTO REALIZADO POR EL PROPONENTE</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</si>
  <si>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</si>
  <si>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</si>
  <si>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VALOR ASEGURADO</t>
  </si>
  <si>
    <t>ARTICULO ASEGURADO</t>
  </si>
  <si>
    <t>TASA</t>
  </si>
  <si>
    <t>PRIMA ANUAL</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</si>
  <si>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</si>
  <si>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</si>
  <si>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</si>
  <si>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</si>
  <si>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</si>
  <si>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</si>
  <si>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</si>
  <si>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</si>
  <si>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</si>
  <si>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</si>
  <si>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</si>
  <si>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</si>
  <si>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</si>
  <si>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</si>
  <si>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</si>
  <si>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</si>
  <si>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</si>
  <si>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</si>
  <si>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</si>
  <si>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</si>
  <si>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</si>
  <si>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</si>
  <si>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</si>
  <si>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</si>
  <si>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</si>
  <si>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</si>
  <si>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</si>
  <si>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</si>
  <si>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</si>
  <si>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</si>
  <si>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</si>
  <si>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</si>
  <si>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</si>
  <si>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</si>
  <si>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</si>
  <si>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</si>
  <si>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</si>
  <si>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</si>
  <si>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</si>
  <si>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</si>
  <si>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</si>
  <si>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</si>
  <si>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</si>
  <si>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</si>
  <si>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</si>
  <si>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</si>
  <si>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</si>
  <si>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</si>
  <si>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</si>
  <si>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</si>
  <si>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</si>
  <si>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</si>
  <si>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</si>
  <si>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</si>
  <si>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</si>
  <si>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</si>
  <si>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</si>
  <si>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</si>
  <si>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</si>
  <si>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</si>
  <si>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</si>
  <si>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</si>
  <si>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</si>
  <si>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</si>
  <si>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</si>
  <si>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</si>
  <si>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</si>
  <si>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</si>
  <si>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</si>
  <si>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</si>
  <si>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</si>
  <si>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</si>
  <si>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</si>
  <si>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</si>
  <si>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</si>
  <si>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</si>
  <si>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</si>
  <si>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</si>
  <si>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</si>
  <si>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</si>
  <si>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</si>
  <si>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</si>
  <si>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</si>
  <si>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</si>
  <si>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</si>
  <si>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</si>
  <si>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</si>
  <si>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</si>
  <si>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</si>
  <si>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</si>
  <si>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</si>
  <si>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</si>
  <si>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</si>
  <si>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</si>
  <si>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</si>
  <si>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</si>
  <si>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</si>
  <si>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</si>
  <si>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</si>
  <si>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</si>
  <si>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</si>
  <si>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</si>
  <si>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</si>
  <si>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</si>
  <si>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</si>
  <si>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</si>
  <si>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</si>
  <si>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</si>
  <si>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</si>
  <si>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</si>
  <si>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</si>
  <si>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</si>
  <si>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</si>
  <si>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</si>
  <si>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</si>
  <si>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</si>
  <si>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</si>
  <si>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</si>
  <si>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</si>
  <si>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</si>
  <si>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</si>
  <si>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</si>
  <si>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3. VALORES ASEGURADOS</t>
  </si>
  <si>
    <t>El proponente deberá cotizar la oferta básica y podrá presentar oferta para las alternativas 1 y 2 que se indican a continuación:</t>
  </si>
  <si>
    <t>OFERTA BÁSICA</t>
  </si>
  <si>
    <t>ALTERNATIVA 1</t>
  </si>
  <si>
    <t>ALTERNATIVA 2</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</si>
  <si>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</si>
  <si>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</si>
  <si>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PERDIDAS POR PERSONAL NO IDENTIFICADO</t>
  </si>
  <si>
    <t>RESTABLECIMIENTO AUTOMÁTICO DEL VALOR ASEGURADO POR PAGO DE SINIESTRO</t>
  </si>
  <si>
    <t xml:space="preserve">PUNTAJE </t>
  </si>
  <si>
    <t xml:space="preserve">MEJOR VALOR ASEGURADO </t>
  </si>
  <si>
    <t xml:space="preserve">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 </t>
  </si>
  <si>
    <t>OPCION</t>
  </si>
  <si>
    <t>Los oferentes deben tener en cuenta para la elaboración de la propuesta, que las condiciones, coberturas básicas para las cuales no se indique sublímite, operaran al 100% del valor asegurado</t>
  </si>
  <si>
    <t xml:space="preserve"> </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</si>
  <si>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</si>
  <si>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14. VIGENCIA OFRECIDA</t>
  </si>
  <si>
    <t>TODA Y CADA PERDIDA</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</si>
  <si>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</si>
  <si>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</si>
  <si>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Infidelidad de empleados según texto DHP84 modificado según texto KFA81.</t>
  </si>
  <si>
    <t>Predios según texto DHP84</t>
  </si>
  <si>
    <t>Tránsito según texto DHP84</t>
  </si>
  <si>
    <t>Falsificación según texto DHP84</t>
  </si>
  <si>
    <t>Falsificación extendida según texto DHP84</t>
  </si>
  <si>
    <t>Giros postales y Moneda Falsificada según texto DHP84</t>
  </si>
  <si>
    <t>Sistemas de Computación/Informática, según cláusula 1 del texto LSW983</t>
  </si>
  <si>
    <t>Programas Electrónicos de Computación, según cláusula 2 del texto LSW983</t>
  </si>
  <si>
    <t>Medios Electrónicos de Información, según cláusula 3 del texto LSW983</t>
  </si>
  <si>
    <t>Virus en el Computador, según cláusula 4 del texto LSW983</t>
  </si>
  <si>
    <t>Comunicaciones / Mensajes Electrónicos y por Facsímile, según cláusula 5 del texto LSW983</t>
  </si>
  <si>
    <t>Transmisiones Electrónicas, según cláusula 6 del texto LSW983</t>
  </si>
  <si>
    <t>Títulos valores electrónicos, según cláusula 7 del texto LSW983.</t>
  </si>
  <si>
    <t>Transferencias iniciadas por voz según cláusula 8 del texto LSW983.</t>
  </si>
  <si>
    <t xml:space="preserve">Operaciones bancarias por Internet del asegurado según texto NMA 2856 </t>
  </si>
  <si>
    <t>Anexo de motín y conmoción civil según NMA1386</t>
  </si>
  <si>
    <t xml:space="preserve">Anexo de costos de limpieza </t>
  </si>
  <si>
    <t>$300,000,000 por pérdida y en el agregado anual</t>
  </si>
  <si>
    <t>Amparo de incendio HMACC, AMIT, terremoto y otros fenómenos de la naturaleza para dinero y títulos valores</t>
  </si>
  <si>
    <t>Costos legales y gastos de honorarios profesionales</t>
  </si>
  <si>
    <t>Hasta el 100% de los gastos demostrados Máximo $100,000,000</t>
  </si>
  <si>
    <t>Endoso falsificación de Télex codificado.</t>
  </si>
  <si>
    <t>Extensión de Cobertura para Miembros de Junta Directiva según texto HANC70 y/o cualquier otro que contenga la cobertura.</t>
  </si>
  <si>
    <t>Fraude de terceros por computador, según texto LSW983</t>
  </si>
  <si>
    <t>Fraude en transferencias de fondos según texto LSW983</t>
  </si>
  <si>
    <t>Pérdida de derecho de suscripción</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</si>
  <si>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</si>
  <si>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Cobertura para títulos ó depósitos judiciales. Las coberturas del seguro se extienden a amparar las pérdidas que sufra el asegurado que afecten los depósitos judiciales.</t>
  </si>
  <si>
    <t>AMPARO AUTOMATICO PARA NUEVOS FUNCIONARIOS, PREDIOS Y OPERACIONES</t>
  </si>
  <si>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 La cobertura opera siempre que estos nuevos predios y/u oficinas y/u operaciones tengan las mismas protecciones y seguridades señaladas en el formulario de propuesta para el seguro de Infidelidad y Riesgos Financieros”</t>
  </si>
  <si>
    <t>CLÁUSULA DE PROTECCION BANCARIA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</si>
  <si>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</si>
  <si>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DEFINICION DE EMPLEADOS EXTENDIDA Y AMPLIADA</t>
  </si>
  <si>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y bajo supervisión y/o control del asegurado.</t>
  </si>
  <si>
    <t>EXTENSION DE COBERTURA PARA ESTUDIANTES, PRACTICANTES, CONTRATISTAS, DIGITADORES EXTERNOS O PROGRAMADORES</t>
  </si>
  <si>
    <t>No obstante lo que se diga en contrario en las condiciones generales de la póliza, por la presente cláusula se amparan a los estudiantes, practicantes, contratistas, digitadores externos o programadores al servicio del asegurado, siempre y bajo supervisión y/o control del asegurado.</t>
  </si>
  <si>
    <t>LIMITE GEOGRÁFICO MUNDIAL</t>
  </si>
  <si>
    <t xml:space="preserve">Mediante la presente cláusula se acuerda que: 1.- el presente seguro será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el domicilio del asegurado </t>
  </si>
  <si>
    <t>NO CONCURRENCIA DE DEDUCIBLES EN COEXISTENCIA DE COBERTURAS</t>
  </si>
  <si>
    <t>Queda entendido, convenido y aceptado que en el evento de presentarse un siniestro amparado por éste seguro y por el seguro de manejo, se liquidará e indemnizará la pérdida aplicando únicamente el menor deducible de los dos seguros contratados.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</si>
  <si>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</si>
  <si>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PERDIDAS CAUSADAS POR PERSONAL TEMPORAL</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</si>
  <si>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bajo su control y/o supervisión.</t>
  </si>
  <si>
    <t>PERDIDAS OCASIONADAS POR PERSONAL DE FIRMAS ESPECIALIZADAS O PERSONAL CON CONTRATO DE PRESTACION DE SERVICIOS</t>
  </si>
  <si>
    <t xml:space="preserve">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y bajo supervisión y/o control del asegurado.. </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</si>
  <si>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t>
  </si>
  <si>
    <t>SALVAMENTO Y RECUPERACIÓN</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</si>
  <si>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</si>
  <si>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COSTO NETO FINANCIERO</t>
  </si>
  <si>
    <t>SIN APLICACIÓN DEDUCIBLE</t>
  </si>
  <si>
    <t>Contabilización de errores aritméticos u omisiones</t>
  </si>
  <si>
    <t>Cubrimiento de pérdidas ocurridas en la vigencia de la póliza pero descubiertas  hasta 36 meses después de terminada la vigencia.</t>
  </si>
  <si>
    <t>Desaparición misteriosa en predios.</t>
  </si>
  <si>
    <t xml:space="preserve">Las cláusulas de predios y de tránsito se extienden a incluir el amparo de Extorsión lesiones personales/daños a la propiedad, excluyendo siempre los daños a edificios y/o sus contenidos (Excluye secuestro) </t>
  </si>
  <si>
    <t>Pérdida de Intereses o dividendos.</t>
  </si>
  <si>
    <t>Pérdida de manuscritos, libros de contabilidad o registros.</t>
  </si>
  <si>
    <t>Pérdida o daños a establecimientos y sus contenidos.</t>
  </si>
  <si>
    <t>Responsabilidad asumida por la Entidad por acuerdo o bajo cualquier contrato, derivados de actos de infidelidad de empleados.</t>
  </si>
  <si>
    <t>EXTENSION DE COBERTURA HASTA 2 AÑOS SIGUIENTES A LA FECHA EN QUE EL PERSONAL ASEGURADO SE DESVINCULE DE LA ENTIDAD</t>
  </si>
  <si>
    <t>No obstante lo que se diga en contrario en las condiciones generales de la póliza, por medio de la presente cláusula se extiende la cobertura hasta 2 años siguientes a la fecha en que el personal asegurado se desvincule de la Entidad.</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</si>
  <si>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</si>
  <si>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</si>
  <si>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RENUNCIA A LA 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</si>
  <si>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t>
  </si>
  <si>
    <t>Se entenderá reestablecido automáticamente el valor asegurado, desde el momento del siniestro, que afecte la presente póliza, en el importe de la indemnización pagada o reconocida por la compañía. Dicho restablecimiento se efectuará con cobro de prima adicional hasta por una sola vez.</t>
  </si>
  <si>
    <t>CLAUSULADO DHP PARA LA COBERTURA DE INFIDELIDAD DE EMPLEADOS</t>
  </si>
  <si>
    <t>Se otorgará el puntaje señalado al oferente que ofrezca la cobertura de infidelidad de empleados bajo la forma original del clausulado DHP84. Quien no la ofrezca no recibirá puntaje alguno.</t>
  </si>
  <si>
    <t>Interes màximo mensual del 2,0% lìmite màximo de Indemnizaciòn de $200,000,000 por mes y $1,000,000,000 en el agregado anual, perìodo màximo de indemnizaciòn de cinco (5) meses, sin aplicación de deducibles</t>
  </si>
  <si>
    <t>Amparo automàtico para obras de arte, con sublìmite de $100.000.000, amparadas ùnicamente bajo la cobertura de infidelidad.</t>
  </si>
  <si>
    <t>$100,000,000</t>
  </si>
  <si>
    <t xml:space="preserve">APLICACIÓN DEL SEGURO DE INFIDELIDAD Y RIESGOS FINANCIEROS PARA OPERAR EN EXCESO DEL SEGURO DE MANEJO GLOBAL </t>
  </si>
  <si>
    <t>Se acepta que el seguro de infidelidad y riesgos financieros es complementario al seguro de manejo global en los eventos que sean amparados por ambas pòlizas, por lo tanto cuando se presente la identidad de coberturas para un mismo evento, se indemnizarà con cargo al seguro de manejo hasta la concurrencia del valor asegurado y el exceso con cargo al seguro de infidelidad y riesgos financieros, el cual operara como una segunda capa de la cobertura de manejo, sin que la aseguradora pueda invocar a su favor la coexistencia del seguro. Lìmite Asegurado pòliza de Manejo : $ 600,000,000 evento / vigencia o agregado anual.</t>
  </si>
  <si>
    <t xml:space="preserve">CLAUSULA DE BONO POR NO RECLAMACION </t>
  </si>
  <si>
    <t xml:space="preserve">El 10% anual sobre la prima neta anual, por la no existencia de siniestros durante la vigencia de la pòliza. </t>
  </si>
  <si>
    <t>6. DEDUCIBLES OBLIGATORIOS</t>
  </si>
  <si>
    <t>Evento y en el agregado anual /</t>
  </si>
  <si>
    <t xml:space="preserve">Anexo de costo Neto Financiero </t>
  </si>
  <si>
    <t xml:space="preserve">Por medio de la presente cláusula, el periodo de retroactividad de la póliza se otorga a partir de la fecha de inicio de la vigencia de la primera póliza contratada.(01/01/2011) </t>
  </si>
  <si>
    <t>Amparar las pérdidas, daños y gastos en que tenga que incurriere el AGENCIA NACIONAL DE INFRAESTRUCTURA  por la Infidelidad - Actos deshonestos o fraudulentos de empleados públicos y trabajadores,  a consecuencia de los riesgos a que está expuesta en el giro de su actividad, causados por empleados solos o en complicidad con terceros.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</si>
  <si>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</si>
  <si>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t xml:space="preserve">Por medio de la presente cláusula y no obstante lo estipulado en las condiciones generales de la póliza, el asegurado podrá dar aviso de la ocurrencia del siniestro en un término de 90 días, siguientes a la fecha en que haya conocido o debido conocer la ocurrencia del mismo. (Nota: el número de días  señalado corresponde al requerido por lo cual podrá ser aumentado pero no disminuido, so pena de rechazo de la oferta) </t>
  </si>
  <si>
    <r>
      <t>PERIODO DE RETROACTIVIDAD AL INICIO DE LA VIGENCIA DE LA PRIMERA POLIZA.</t>
    </r>
    <r>
      <rPr>
        <b/>
        <sz val="11"/>
        <color theme="1"/>
        <rFont val="Calibri"/>
        <family val="2"/>
        <scheme val="minor"/>
      </rPr>
      <t>(01/01/2011)</t>
    </r>
  </si>
  <si>
    <t xml:space="preserve">El presente contrato de seguro podrá ser revocado unilateralmente por el asegurado en cualquier momento de su ejecución. La compañía por su parte podrá revocarlo dando aviso por escrito con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90 días de anticipación, mediante comunicación escrita dirigida al asegurado. (Nota: el número de días corresponde al requerido por lo cual podrá ser aumentado pero no disminuido so pena de rechazo de la oferta) </t>
  </si>
  <si>
    <r>
      <t xml:space="preserve">SE MEJORAN 
LAS 
CONDICIONES 
DE LA 
CLAUSULA? 
</t>
    </r>
    <r>
      <rPr>
        <sz val="11"/>
        <color theme="1"/>
        <rFont val="Calibri"/>
        <family val="2"/>
        <scheme val="minor"/>
      </rPr>
      <t>(INDICAR 
SOLAMENTE SI 
O NO)</t>
    </r>
  </si>
  <si>
    <r>
      <t>SE OTORGA EL AMPARO?</t>
    </r>
    <r>
      <rPr>
        <sz val="11"/>
        <color theme="1"/>
        <rFont val="Calibri"/>
        <family val="2"/>
        <scheme val="minor"/>
      </rPr>
      <t xml:space="preserve"> (INDICAR SOLAMENTE SI O NO)</t>
    </r>
  </si>
  <si>
    <r>
      <t xml:space="preserve">DESCRIPCION DE LA FORMA EN QUE SE OTORGA EL AMPARO </t>
    </r>
    <r>
      <rPr>
        <sz val="11"/>
        <color theme="1"/>
        <rFont val="Calibri"/>
        <family val="2"/>
        <scheme val="minor"/>
      </rPr>
      <t>(DIILIGENCIAR CUANDO EL AMPARO NO SE OTORGUE EN LAS MISMAS CONDICIONES SOLICITADAS O SE INCLUYAN SUBLIMITES)</t>
    </r>
  </si>
  <si>
    <r>
      <t xml:space="preserve">SE OTORGA LA CLAUSULA? </t>
    </r>
    <r>
      <rPr>
        <sz val="11"/>
        <color theme="1"/>
        <rFont val="Calibri"/>
        <family val="2"/>
        <scheme val="minor"/>
      </rPr>
      <t xml:space="preserve"> (INDICAR SOLAMENTE SI O NO)</t>
    </r>
  </si>
  <si>
    <r>
      <t xml:space="preserve">EL TEXTO DE LA CLAUSULA OFRECIDA ES IGUAL AL SOLICITADO? 
</t>
    </r>
    <r>
      <rPr>
        <sz val="11"/>
        <color theme="1"/>
        <rFont val="Calibri"/>
        <family val="2"/>
        <scheme val="minor"/>
      </rPr>
      <t>(INDICAR SOLAMENTE SI O NO)</t>
    </r>
  </si>
  <si>
    <r>
      <t xml:space="preserve">TEXTO DE LA CLAUSULA OFRECIDA                   </t>
    </r>
    <r>
      <rPr>
        <sz val="11"/>
        <color theme="1"/>
        <rFont val="Calibri"/>
        <family val="2"/>
        <scheme val="minor"/>
      </rPr>
      <t>(DILIGENCIAR CUANDO EL TEXTO OFRECIDO NO SEA IDENTICO AL DESCRITO EN EL PLIEGO DE CONDICIONES)</t>
    </r>
  </si>
  <si>
    <r>
      <rPr>
        <b/>
        <sz val="11"/>
        <color theme="1"/>
        <rFont val="Calibri"/>
        <family val="2"/>
        <scheme val="minor"/>
      </rPr>
      <t>NOTA</t>
    </r>
    <r>
      <rPr>
        <sz val="11"/>
        <color theme="1"/>
        <rFont val="Calibri"/>
        <family val="2"/>
        <scheme val="minor"/>
      </rPr>
      <t>: En el evento de que alguna cláusula de garantía no pueda ser cumplida por el Asegurado, se rechazará la oferta.</t>
    </r>
  </si>
  <si>
    <t>ANEXO TECNICO 15B CONDICIONES TECNICAS BASICAS Y OBLIGATORIAS</t>
  </si>
  <si>
    <t>OFERTA PRESENTADA PARA EL SEGURO DE INFIDELIDAD Y RIESGOS FINANCIEROS</t>
  </si>
  <si>
    <t xml:space="preserve">AGENCIA NACIONAL DE INFRAESTRUCTURA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</si>
</sst>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0.00_-;\-[$$-240A]* #,##0.00_-;_-[$$-240A]* &quot;-&quot;??_-;_-@_-"/>
    <numFmt numFmtId="165" formatCode="[$$-240A]#,##0.00"/>
    <numFmt numFmtId="166" formatCode="&quot;$&quot;\ #,##0"/>
    <numFmt numFmtId="167" formatCode="[$$-240A]\ #,##0"/>
    <numFmt numFmtId="168" formatCode="_-* #,##0.00_-;\-* #,##0.00_-;_-* \-??_-;_-@_-"/>
  </numFmts>
  <fonts count="15"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sz val="10"/>
      <name val="Arial"/>
      <family val="2"/>
    </font>
    <font>
      <sz val="10"/>
      <color indexed="10"/>
      <name val="Arial Narrow"/>
      <family val="2"/>
    </font>
    <font>
      <i/>
      <sz val="10"/>
      <name val="Arial Narrow"/>
      <family val="2"/>
    </font>
    <font>
      <sz val="10"/>
      <name val="Arial"/>
      <family val="2"/>
      <charset val="1"/>
    </font>
    <font>
      <sz val="11"/>
      <color theme="1"/>
      <name val="Calibri"/>
      <family val="2"/>
      <scheme val="minor"/>
    </font>
    <font>
      <b/>
      <sz val="11"/>
      <color theme="1"/>
      <name val="Calibri"/>
      <family val="2"/>
      <scheme val="minor"/>
    </font>
    <font>
      <b/>
      <sz val="11"/>
      <name val="Arial Narrow"/>
      <family val="2"/>
    </font>
    <font>
      <sz val="10"/>
      <name val="Arial Narrow"/>
      <family val="2"/>
    </font>
    <font>
      <b/>
      <sz val="10"/>
      <name val="Arial Narrow"/>
      <family val="2"/>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style="thin">
        <color indexed="8"/>
      </left>
      <right style="thin">
        <color indexed="8"/>
      </right>
      <top/>
      <bottom style="thin">
        <color indexed="8"/>
      </bottom>
      <diagonal/>
    </border>
    <border>
      <left/>
      <right/>
      <top style="thin">
        <color indexed="8"/>
      </top>
      <bottom style="medium">
        <color indexed="64"/>
      </bottom>
      <diagonal/>
    </border>
  </borders>
  <cellStyleXfs count="11">
    <xf numFmtId="0" fontId="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168" fontId="6" fillId="0" borderId="0" applyFill="0" applyBorder="0" applyAlignment="0" applyProtection="0"/>
    <xf numFmtId="0" fontId="10" fillId="0" borderId="0"/>
  </cellStyleXfs>
  <cellXfs count="237">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6" xfId="0" applyFont="1" applyFill="1" applyBorder="1" applyAlignment="1">
      <alignment horizontal="center"/>
    </xf>
    <xf numFmtId="0" fontId="2" fillId="0" borderId="16" xfId="0" applyFont="1" applyFill="1" applyBorder="1"/>
    <xf numFmtId="0" fontId="2" fillId="0" borderId="16" xfId="0" applyFont="1" applyFill="1" applyBorder="1" applyAlignment="1">
      <alignment horizontal="center"/>
    </xf>
    <xf numFmtId="164" fontId="2" fillId="0" borderId="16" xfId="0" applyNumberFormat="1" applyFont="1" applyFill="1" applyBorder="1" applyAlignment="1">
      <alignment horizontal="center"/>
    </xf>
    <xf numFmtId="0" fontId="2" fillId="0" borderId="0" xfId="0" applyFont="1" applyFill="1" applyAlignment="1">
      <alignment wrapText="1"/>
    </xf>
    <xf numFmtId="0" fontId="3" fillId="0" borderId="7" xfId="0" applyFont="1" applyFill="1" applyBorder="1" applyAlignment="1" applyProtection="1">
      <alignment horizontal="left"/>
      <protection locked="0"/>
    </xf>
    <xf numFmtId="0" fontId="3" fillId="0" borderId="6" xfId="0" applyFont="1" applyFill="1" applyBorder="1"/>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6" xfId="0" applyFont="1" applyFill="1" applyBorder="1" applyAlignment="1">
      <alignment wrapText="1"/>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7"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18"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20"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6" xfId="0" applyFont="1" applyFill="1" applyBorder="1" applyAlignment="1">
      <alignment horizontal="center" wrapText="1"/>
    </xf>
    <xf numFmtId="164" fontId="2" fillId="0" borderId="16" xfId="0" applyNumberFormat="1" applyFont="1" applyFill="1" applyBorder="1"/>
    <xf numFmtId="165" fontId="2" fillId="0" borderId="16" xfId="0" applyNumberFormat="1" applyFont="1" applyFill="1" applyBorder="1" applyAlignment="1">
      <alignment wrapText="1"/>
    </xf>
    <xf numFmtId="0" fontId="13" fillId="0" borderId="0" xfId="0" applyFont="1" applyFill="1"/>
    <xf numFmtId="0" fontId="14" fillId="0" borderId="0" xfId="0" applyFont="1" applyFill="1"/>
    <xf numFmtId="165" fontId="13" fillId="0" borderId="0" xfId="0" applyNumberFormat="1" applyFont="1" applyFill="1"/>
    <xf numFmtId="0" fontId="13" fillId="0" borderId="0" xfId="0" applyFont="1" applyFill="1" applyAlignment="1">
      <alignment horizontal="center"/>
    </xf>
    <xf numFmtId="165" fontId="13" fillId="0" borderId="0" xfId="0" applyNumberFormat="1" applyFont="1" applyFill="1" applyAlignment="1">
      <alignment horizontal="center"/>
    </xf>
    <xf numFmtId="0" fontId="13" fillId="0" borderId="0" xfId="0" applyFont="1" applyFill="1" applyAlignment="1">
      <alignment wrapText="1"/>
    </xf>
    <xf numFmtId="165" fontId="14" fillId="0" borderId="0" xfId="0" applyNumberFormat="1" applyFont="1" applyFill="1"/>
    <xf numFmtId="0" fontId="13" fillId="0" borderId="0" xfId="0" applyFont="1" applyFill="1" applyBorder="1" applyAlignment="1">
      <alignment horizontal="justify" vertical="center" wrapText="1"/>
    </xf>
    <xf numFmtId="165" fontId="13" fillId="0" borderId="0" xfId="0" applyNumberFormat="1" applyFont="1" applyFill="1" applyBorder="1" applyAlignment="1">
      <alignment horizontal="justify" vertical="center" wrapText="1"/>
    </xf>
    <xf numFmtId="0" fontId="14" fillId="0" borderId="6" xfId="0" applyFont="1" applyFill="1" applyBorder="1"/>
    <xf numFmtId="0" fontId="13" fillId="0" borderId="12" xfId="1" applyFont="1" applyFill="1" applyBorder="1" applyAlignment="1">
      <alignment horizontal="left" vertical="center"/>
    </xf>
    <xf numFmtId="165" fontId="13" fillId="0" borderId="12" xfId="0" applyNumberFormat="1" applyFont="1" applyFill="1" applyBorder="1" applyAlignment="1"/>
    <xf numFmtId="167" fontId="13" fillId="0" borderId="13" xfId="0" applyNumberFormat="1" applyFont="1" applyFill="1" applyBorder="1" applyAlignment="1"/>
    <xf numFmtId="165" fontId="13" fillId="0" borderId="13" xfId="0" applyNumberFormat="1" applyFont="1" applyFill="1" applyBorder="1" applyAlignment="1"/>
    <xf numFmtId="167" fontId="13" fillId="0" borderId="11" xfId="0" applyNumberFormat="1" applyFont="1" applyFill="1" applyBorder="1" applyAlignment="1"/>
    <xf numFmtId="0" fontId="13" fillId="0" borderId="0" xfId="7" applyFont="1" applyFill="1" applyBorder="1" applyAlignment="1">
      <alignment horizontal="justify" vertical="center" wrapText="1"/>
    </xf>
    <xf numFmtId="165" fontId="13" fillId="0" borderId="0" xfId="7" applyNumberFormat="1" applyFont="1" applyFill="1" applyBorder="1" applyAlignment="1">
      <alignment horizontal="justify" vertical="center" wrapText="1"/>
    </xf>
    <xf numFmtId="0" fontId="13" fillId="0" borderId="0" xfId="0" applyFont="1" applyFill="1" applyBorder="1" applyAlignment="1">
      <alignment horizontal="center" vertical="center" wrapText="1"/>
    </xf>
    <xf numFmtId="165"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xf>
    <xf numFmtId="165" fontId="13" fillId="0" borderId="0" xfId="0" applyNumberFormat="1" applyFont="1" applyFill="1" applyBorder="1" applyAlignment="1">
      <alignment horizontal="left"/>
    </xf>
    <xf numFmtId="0" fontId="12" fillId="0" borderId="0" xfId="0" applyFont="1" applyFill="1" applyBorder="1" applyAlignment="1">
      <alignment horizontal="center"/>
    </xf>
    <xf numFmtId="165" fontId="12" fillId="0" borderId="0" xfId="0" applyNumberFormat="1" applyFont="1" applyFill="1" applyBorder="1" applyAlignment="1">
      <alignment horizontal="center"/>
    </xf>
    <xf numFmtId="0" fontId="14"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0" xfId="3" applyFont="1" applyFill="1"/>
    <xf numFmtId="165" fontId="13" fillId="0" borderId="0" xfId="3" applyNumberFormat="1" applyFont="1" applyFill="1"/>
    <xf numFmtId="0" fontId="13" fillId="0" borderId="0" xfId="3" applyFont="1" applyFill="1" applyAlignment="1">
      <alignment horizontal="center"/>
    </xf>
    <xf numFmtId="165" fontId="13" fillId="0" borderId="0" xfId="3" applyNumberFormat="1" applyFont="1" applyFill="1" applyAlignment="1">
      <alignment horizontal="center"/>
    </xf>
    <xf numFmtId="0" fontId="13" fillId="0" borderId="0" xfId="3" applyFont="1" applyFill="1" applyAlignment="1">
      <alignment wrapText="1"/>
    </xf>
    <xf numFmtId="0" fontId="14" fillId="0" borderId="18"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3" fillId="0" borderId="6" xfId="0" applyFont="1" applyFill="1" applyBorder="1" applyAlignment="1">
      <alignment horizontal="center"/>
    </xf>
    <xf numFmtId="0" fontId="14" fillId="0" borderId="6" xfId="0" applyFont="1" applyFill="1" applyBorder="1" applyAlignment="1">
      <alignment horizontal="center" vertical="center"/>
    </xf>
    <xf numFmtId="165" fontId="14" fillId="0" borderId="6" xfId="0" applyNumberFormat="1" applyFont="1" applyFill="1" applyBorder="1" applyAlignment="1">
      <alignment horizontal="center" vertical="center"/>
    </xf>
    <xf numFmtId="165" fontId="14" fillId="0" borderId="6" xfId="0" applyNumberFormat="1" applyFont="1" applyFill="1" applyBorder="1" applyAlignment="1">
      <alignment horizontal="center" vertical="center" wrapText="1"/>
    </xf>
    <xf numFmtId="0" fontId="13" fillId="0" borderId="6" xfId="0" applyFont="1" applyFill="1" applyBorder="1" applyAlignment="1">
      <alignment vertical="center" wrapText="1"/>
    </xf>
    <xf numFmtId="165" fontId="13" fillId="0" borderId="6" xfId="0" applyNumberFormat="1" applyFont="1" applyFill="1" applyBorder="1" applyAlignment="1">
      <alignment horizontal="justify" vertical="center" wrapText="1"/>
    </xf>
    <xf numFmtId="0" fontId="13" fillId="0" borderId="6" xfId="0" applyFont="1" applyFill="1" applyBorder="1" applyAlignment="1" applyProtection="1">
      <alignment horizontal="center"/>
      <protection locked="0"/>
    </xf>
    <xf numFmtId="165" fontId="13" fillId="0" borderId="6" xfId="0" applyNumberFormat="1" applyFont="1" applyFill="1" applyBorder="1" applyAlignment="1">
      <alignment vertical="center" wrapText="1"/>
    </xf>
    <xf numFmtId="0" fontId="13" fillId="0" borderId="6" xfId="0" applyFont="1" applyFill="1" applyBorder="1" applyAlignment="1">
      <alignment horizontal="justify" vertical="center" wrapText="1"/>
    </xf>
    <xf numFmtId="0" fontId="13" fillId="0" borderId="6" xfId="0" applyFont="1" applyFill="1" applyBorder="1" applyAlignment="1">
      <alignment horizontal="left" vertical="center" wrapText="1"/>
    </xf>
    <xf numFmtId="165" fontId="13" fillId="0" borderId="6" xfId="7" applyNumberFormat="1" applyFont="1" applyFill="1" applyBorder="1" applyAlignment="1">
      <alignment vertical="center" wrapText="1"/>
    </xf>
    <xf numFmtId="0" fontId="13" fillId="0" borderId="6" xfId="7" applyFont="1" applyFill="1" applyBorder="1" applyAlignment="1">
      <alignment horizontal="justify" vertical="center" wrapText="1"/>
    </xf>
    <xf numFmtId="0" fontId="13" fillId="0" borderId="6" xfId="7" applyFont="1" applyFill="1" applyBorder="1" applyAlignment="1">
      <alignment vertical="center" wrapText="1"/>
    </xf>
    <xf numFmtId="165" fontId="13" fillId="0" borderId="6" xfId="7" applyNumberFormat="1" applyFont="1" applyFill="1" applyBorder="1" applyAlignment="1">
      <alignment horizontal="justify" vertical="center" wrapText="1"/>
    </xf>
    <xf numFmtId="0" fontId="13" fillId="0" borderId="6" xfId="7" applyFont="1" applyFill="1" applyBorder="1" applyAlignment="1">
      <alignment horizontal="left" vertical="center" wrapText="1"/>
    </xf>
    <xf numFmtId="165" fontId="13" fillId="0" borderId="6" xfId="0" applyNumberFormat="1" applyFont="1" applyFill="1" applyBorder="1" applyAlignment="1">
      <alignment horizontal="left" vertical="center" wrapText="1"/>
    </xf>
    <xf numFmtId="0" fontId="13" fillId="0" borderId="6" xfId="0" applyFont="1" applyFill="1" applyBorder="1" applyAlignment="1" applyProtection="1">
      <alignment horizontal="center" vertical="center"/>
      <protection locked="0"/>
    </xf>
    <xf numFmtId="0" fontId="13" fillId="0" borderId="0" xfId="7" applyFont="1" applyFill="1" applyBorder="1" applyAlignment="1">
      <alignment vertical="center" wrapText="1"/>
    </xf>
    <xf numFmtId="0" fontId="13" fillId="0" borderId="0" xfId="0" applyFont="1" applyFill="1" applyBorder="1" applyAlignment="1" applyProtection="1">
      <alignment horizontal="center"/>
      <protection locked="0"/>
    </xf>
    <xf numFmtId="165" fontId="13" fillId="0" borderId="23" xfId="7" applyNumberFormat="1" applyFont="1" applyFill="1" applyBorder="1" applyAlignment="1">
      <alignment vertical="center" wrapText="1"/>
    </xf>
    <xf numFmtId="0" fontId="13" fillId="0" borderId="23" xfId="7" applyFont="1" applyFill="1" applyBorder="1" applyAlignment="1">
      <alignment horizontal="justify" vertical="center" wrapText="1"/>
    </xf>
    <xf numFmtId="0" fontId="14" fillId="0" borderId="16" xfId="0" applyFont="1" applyFill="1" applyBorder="1" applyAlignment="1">
      <alignment horizontal="center" vertical="center"/>
    </xf>
    <xf numFmtId="165" fontId="14" fillId="0" borderId="16" xfId="0" applyNumberFormat="1" applyFont="1" applyFill="1" applyBorder="1" applyAlignment="1">
      <alignment horizontal="center" vertical="center"/>
    </xf>
    <xf numFmtId="0" fontId="14" fillId="0" borderId="18" xfId="0" applyFont="1" applyFill="1" applyBorder="1" applyAlignment="1">
      <alignment horizontal="center" vertical="center" wrapText="1"/>
    </xf>
    <xf numFmtId="0" fontId="13" fillId="0" borderId="6" xfId="7" applyFont="1" applyFill="1" applyBorder="1" applyAlignment="1">
      <alignment horizontal="center" vertical="center" wrapText="1"/>
    </xf>
    <xf numFmtId="0" fontId="14" fillId="0" borderId="6" xfId="7" applyFont="1" applyFill="1" applyBorder="1" applyAlignment="1">
      <alignment horizontal="center" vertical="center"/>
    </xf>
    <xf numFmtId="0" fontId="14" fillId="0" borderId="0" xfId="3" applyFont="1" applyFill="1"/>
    <xf numFmtId="165" fontId="14" fillId="0" borderId="0" xfId="3" applyNumberFormat="1" applyFont="1" applyFill="1"/>
    <xf numFmtId="0" fontId="14" fillId="0" borderId="16" xfId="0" applyFont="1" applyFill="1" applyBorder="1" applyAlignment="1">
      <alignment horizontal="center"/>
    </xf>
    <xf numFmtId="165" fontId="14" fillId="0" borderId="16" xfId="0" applyNumberFormat="1" applyFont="1" applyFill="1" applyBorder="1" applyAlignment="1">
      <alignment horizontal="center"/>
    </xf>
    <xf numFmtId="0" fontId="14" fillId="0" borderId="16" xfId="0" applyFont="1" applyFill="1" applyBorder="1" applyAlignment="1">
      <alignment horizontal="center" wrapText="1"/>
    </xf>
    <xf numFmtId="0" fontId="14" fillId="0" borderId="16" xfId="0" applyFont="1" applyFill="1" applyBorder="1"/>
    <xf numFmtId="165" fontId="14" fillId="0" borderId="16" xfId="0" applyNumberFormat="1" applyFont="1" applyFill="1" applyBorder="1" applyAlignment="1">
      <alignment wrapText="1"/>
    </xf>
    <xf numFmtId="0" fontId="13" fillId="0" borderId="16" xfId="0" applyFont="1" applyFill="1" applyBorder="1"/>
    <xf numFmtId="165" fontId="13" fillId="0" borderId="16" xfId="0" applyNumberFormat="1" applyFont="1" applyFill="1" applyBorder="1" applyAlignment="1">
      <alignment horizontal="center"/>
    </xf>
    <xf numFmtId="0" fontId="13" fillId="0" borderId="16" xfId="0" applyFont="1" applyFill="1" applyBorder="1" applyAlignment="1">
      <alignment horizontal="center"/>
    </xf>
    <xf numFmtId="165" fontId="13" fillId="0" borderId="16" xfId="0" applyNumberFormat="1" applyFont="1" applyFill="1" applyBorder="1" applyAlignment="1">
      <alignment wrapText="1"/>
    </xf>
    <xf numFmtId="0" fontId="14" fillId="0" borderId="12" xfId="0" applyFont="1" applyFill="1" applyBorder="1" applyAlignment="1">
      <alignment horizontal="center"/>
    </xf>
    <xf numFmtId="165" fontId="14" fillId="0" borderId="13" xfId="0" applyNumberFormat="1" applyFont="1" applyFill="1" applyBorder="1" applyAlignment="1">
      <alignment horizontal="center"/>
    </xf>
    <xf numFmtId="0" fontId="14" fillId="0" borderId="13" xfId="0" applyFont="1" applyFill="1" applyBorder="1" applyAlignment="1">
      <alignment horizontal="center"/>
    </xf>
    <xf numFmtId="0" fontId="14" fillId="0" borderId="11" xfId="0" applyFont="1" applyFill="1" applyBorder="1" applyAlignment="1">
      <alignment horizontal="center"/>
    </xf>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2" fillId="0" borderId="6" xfId="0" applyFont="1" applyFill="1" applyBorder="1" applyAlignment="1">
      <alignment horizontal="justify" vertical="center" wrapText="1"/>
    </xf>
    <xf numFmtId="0" fontId="1" fillId="0" borderId="1" xfId="0" applyFont="1" applyFill="1" applyBorder="1" applyAlignment="1">
      <alignment horizontal="center"/>
    </xf>
    <xf numFmtId="0" fontId="3" fillId="0"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justify" vertical="center"/>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1" xfId="1" applyFont="1" applyFill="1" applyBorder="1" applyAlignment="1">
      <alignment horizontal="left"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2"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6" xfId="0" applyFont="1" applyFill="1" applyBorder="1" applyAlignment="1">
      <alignment horizont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2" fillId="0" borderId="6" xfId="0" applyFont="1" applyFill="1" applyBorder="1" applyAlignment="1">
      <alignment horizontal="center"/>
    </xf>
    <xf numFmtId="0" fontId="3" fillId="0" borderId="16" xfId="3"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0" borderId="11" xfId="0" applyFont="1" applyFill="1" applyBorder="1" applyAlignment="1">
      <alignment horizontal="center"/>
    </xf>
    <xf numFmtId="0" fontId="3" fillId="2" borderId="6" xfId="0" applyFont="1" applyFill="1" applyBorder="1" applyAlignment="1">
      <alignment horizontal="center"/>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9" xfId="0" applyFont="1" applyFill="1" applyBorder="1" applyAlignment="1">
      <alignment horizontal="left" vertical="top" wrapText="1"/>
    </xf>
    <xf numFmtId="0" fontId="12" fillId="0" borderId="1" xfId="0" applyFont="1" applyFill="1" applyBorder="1" applyAlignment="1">
      <alignment horizontal="center"/>
    </xf>
    <xf numFmtId="0" fontId="14" fillId="0" borderId="2" xfId="0" applyFont="1" applyFill="1" applyBorder="1" applyAlignment="1">
      <alignment horizontal="center"/>
    </xf>
    <xf numFmtId="0" fontId="14" fillId="0" borderId="7"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5" xfId="0" applyFont="1" applyFill="1" applyBorder="1" applyAlignment="1">
      <alignment horizontal="center"/>
    </xf>
    <xf numFmtId="0" fontId="13" fillId="0" borderId="12" xfId="7" applyFont="1" applyFill="1" applyBorder="1" applyAlignment="1">
      <alignment horizontal="justify" vertical="center" wrapText="1"/>
    </xf>
    <xf numFmtId="0" fontId="13" fillId="0" borderId="13" xfId="7" applyFont="1" applyFill="1" applyBorder="1" applyAlignment="1">
      <alignment horizontal="justify" vertical="center" wrapText="1"/>
    </xf>
    <xf numFmtId="0" fontId="13" fillId="0" borderId="11" xfId="7" applyFont="1" applyFill="1" applyBorder="1" applyAlignment="1">
      <alignment horizontal="justify" vertical="center" wrapText="1"/>
    </xf>
    <xf numFmtId="0" fontId="13" fillId="0" borderId="6" xfId="7" applyFont="1" applyFill="1" applyBorder="1" applyAlignment="1">
      <alignment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6" xfId="1" applyFont="1" applyFill="1" applyBorder="1" applyAlignment="1">
      <alignment horizontal="left" vertical="center"/>
    </xf>
    <xf numFmtId="0" fontId="13" fillId="0" borderId="21" xfId="1" applyFont="1" applyFill="1" applyBorder="1" applyAlignment="1">
      <alignment horizontal="left" vertical="center"/>
    </xf>
    <xf numFmtId="0" fontId="14" fillId="0" borderId="16" xfId="3" applyFont="1" applyFill="1" applyBorder="1" applyAlignment="1">
      <alignment horizontal="left"/>
    </xf>
    <xf numFmtId="0" fontId="14" fillId="0" borderId="6" xfId="0" applyFont="1" applyFill="1" applyBorder="1" applyAlignment="1">
      <alignment horizontal="left"/>
    </xf>
    <xf numFmtId="0" fontId="13" fillId="0" borderId="9" xfId="0" applyFont="1" applyFill="1" applyBorder="1" applyAlignment="1">
      <alignment horizontal="center"/>
    </xf>
    <xf numFmtId="0" fontId="13" fillId="0" borderId="10" xfId="0" applyFont="1" applyFill="1" applyBorder="1" applyAlignment="1">
      <alignment horizontal="center"/>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6" xfId="0" applyFont="1" applyFill="1" applyBorder="1" applyAlignment="1">
      <alignment horizontal="left" wrapText="1"/>
    </xf>
    <xf numFmtId="0" fontId="13" fillId="0" borderId="6" xfId="0" applyFont="1" applyFill="1" applyBorder="1" applyAlignment="1">
      <alignment horizontal="justify" vertical="center" wrapText="1"/>
    </xf>
    <xf numFmtId="0" fontId="14" fillId="0" borderId="18"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1" xfId="7" applyFont="1" applyFill="1" applyBorder="1" applyAlignment="1">
      <alignment horizontal="center" vertical="center" wrapText="1"/>
    </xf>
    <xf numFmtId="0" fontId="13" fillId="0" borderId="6" xfId="7" applyFont="1" applyFill="1" applyBorder="1" applyAlignment="1">
      <alignment horizontal="left" vertical="center" wrapText="1"/>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13" fillId="0" borderId="6" xfId="7" applyFont="1" applyFill="1" applyBorder="1" applyAlignment="1">
      <alignment horizontal="justify" vertical="center" wrapText="1"/>
    </xf>
    <xf numFmtId="0" fontId="14" fillId="0" borderId="16" xfId="0" applyFont="1" applyFill="1" applyBorder="1" applyAlignment="1">
      <alignment horizontal="center"/>
    </xf>
    <xf numFmtId="0" fontId="13" fillId="0" borderId="16" xfId="0" applyFont="1" applyFill="1" applyBorder="1" applyAlignment="1">
      <alignment horizontal="left"/>
    </xf>
    <xf numFmtId="166" fontId="13" fillId="0" borderId="16" xfId="0" applyNumberFormat="1" applyFont="1" applyFill="1" applyBorder="1" applyAlignment="1">
      <alignment horizontal="center"/>
    </xf>
    <xf numFmtId="0" fontId="14" fillId="0" borderId="18" xfId="3" applyFont="1" applyFill="1" applyBorder="1" applyAlignment="1">
      <alignment horizontal="center" vertical="center"/>
    </xf>
    <xf numFmtId="0" fontId="14" fillId="0" borderId="18" xfId="3" applyFont="1" applyFill="1" applyBorder="1" applyAlignment="1">
      <alignment horizontal="center" vertical="center" wrapText="1"/>
    </xf>
    <xf numFmtId="0" fontId="13" fillId="0" borderId="6" xfId="0" applyFont="1" applyFill="1" applyBorder="1" applyAlignment="1">
      <alignment horizontal="center"/>
    </xf>
    <xf numFmtId="0" fontId="13" fillId="0" borderId="6" xfId="3" applyFont="1" applyFill="1" applyBorder="1" applyAlignment="1" applyProtection="1">
      <alignment wrapText="1"/>
      <protection locked="0"/>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165" fontId="13" fillId="0" borderId="24" xfId="0" applyNumberFormat="1" applyFont="1" applyFill="1" applyBorder="1" applyAlignment="1">
      <alignment horizontal="center"/>
    </xf>
    <xf numFmtId="0" fontId="14" fillId="0" borderId="6" xfId="0" applyFont="1" applyFill="1" applyBorder="1" applyAlignment="1">
      <alignment horizontal="center"/>
    </xf>
    <xf numFmtId="0" fontId="14" fillId="0" borderId="16" xfId="3" applyFont="1" applyFill="1" applyBorder="1" applyAlignment="1">
      <alignment horizontal="center" vertical="center"/>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9" xfId="0" applyFont="1" applyFill="1" applyBorder="1" applyAlignment="1">
      <alignment horizontal="left" vertical="top" wrapText="1"/>
    </xf>
    <xf numFmtId="0" fontId="14" fillId="0" borderId="12" xfId="0" applyFont="1" applyFill="1" applyBorder="1" applyAlignment="1">
      <alignment horizontal="center"/>
    </xf>
    <xf numFmtId="0" fontId="14" fillId="0" borderId="13" xfId="0" applyFont="1" applyFill="1" applyBorder="1" applyAlignment="1">
      <alignment horizontal="center"/>
    </xf>
    <xf numFmtId="0" fontId="14" fillId="0" borderId="11" xfId="0" applyFont="1" applyFill="1" applyBorder="1" applyAlignment="1">
      <alignment horizontal="center"/>
    </xf>
    <xf numFmtId="0" fontId="14" fillId="0" borderId="6"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5" fillId="0" borderId="1" xfId="0" applyFont="1" applyFill="1" applyBorder="1" applyAlignment="1">
      <alignment horizontal="center"/>
    </xf>
  </cellXfs>
  <cellStyles count="11">
    <cellStyle name="Millares 2 44" xfId="9"/>
    <cellStyle name="Normal" xfId="0" builtinId="0"/>
    <cellStyle name="Normal 10" xfId="8"/>
    <cellStyle name="Normal 2" xfId="3"/>
    <cellStyle name="Normal 2 10" xfId="7"/>
    <cellStyle name="Normal 2 2" xfId="6"/>
    <cellStyle name="Normal 2 3" xfId="4"/>
    <cellStyle name="Normal 22" xfId="1"/>
    <cellStyle name="Normal 40" xfId="10"/>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131" t="str">
        <f>'[4]11. TRDM'!A1:E1</f>
        <v>AGENCIA NACIONAL DE INFRAESTRUCTURA ANI</v>
      </c>
      <c r="B1" s="131"/>
      <c r="C1" s="131"/>
      <c r="D1" s="131"/>
      <c r="E1" s="131"/>
    </row>
    <row r="2" spans="1:5" ht="13.5" thickBot="1" x14ac:dyDescent="0.25">
      <c r="A2" s="132" t="s">
        <v>63</v>
      </c>
      <c r="B2" s="132"/>
      <c r="C2" s="132"/>
      <c r="D2" s="132"/>
      <c r="E2" s="132"/>
    </row>
    <row r="4" spans="1:5" x14ac:dyDescent="0.2">
      <c r="A4" s="3" t="s">
        <v>0</v>
      </c>
      <c r="B4" s="25" t="s">
        <v>64</v>
      </c>
      <c r="C4" s="25"/>
      <c r="D4" s="25"/>
      <c r="E4" s="25"/>
    </row>
    <row r="5" spans="1:5" ht="13.5" thickBot="1" x14ac:dyDescent="0.25"/>
    <row r="6" spans="1:5" ht="17.25" thickBot="1" x14ac:dyDescent="0.35">
      <c r="A6" s="133" t="s">
        <v>1</v>
      </c>
      <c r="B6" s="134"/>
      <c r="C6" s="134"/>
      <c r="D6" s="134"/>
      <c r="E6" s="135"/>
    </row>
    <row r="7" spans="1:5" x14ac:dyDescent="0.2">
      <c r="A7" s="3"/>
      <c r="B7" s="3"/>
    </row>
    <row r="8" spans="1:5" ht="43.5" customHeight="1" x14ac:dyDescent="0.2">
      <c r="A8" s="136" t="s">
        <v>65</v>
      </c>
      <c r="B8" s="137"/>
      <c r="C8" s="137"/>
      <c r="D8" s="137"/>
      <c r="E8" s="138"/>
    </row>
    <row r="9" spans="1:5" ht="13.5" thickBot="1" x14ac:dyDescent="0.25"/>
    <row r="10" spans="1:5" ht="17.25" thickBot="1" x14ac:dyDescent="0.35">
      <c r="A10" s="133" t="s">
        <v>2</v>
      </c>
      <c r="B10" s="134"/>
      <c r="C10" s="134"/>
      <c r="D10" s="134"/>
      <c r="E10" s="135"/>
    </row>
    <row r="11" spans="1:5" x14ac:dyDescent="0.2">
      <c r="A11" s="3"/>
      <c r="B11" s="3"/>
    </row>
    <row r="12" spans="1:5" x14ac:dyDescent="0.2">
      <c r="A12" s="26" t="s">
        <v>3</v>
      </c>
      <c r="B12" s="128" t="str">
        <f>A1</f>
        <v>AGENCIA NACIONAL DE INFRAESTRUCTURA ANI</v>
      </c>
      <c r="C12" s="128"/>
      <c r="D12" s="128"/>
      <c r="E12" s="128"/>
    </row>
    <row r="13" spans="1:5" x14ac:dyDescent="0.2">
      <c r="A13" s="26" t="s">
        <v>4</v>
      </c>
      <c r="B13" s="128" t="str">
        <f>B12</f>
        <v>AGENCIA NACIONAL DE INFRAESTRUCTURA ANI</v>
      </c>
      <c r="C13" s="128"/>
      <c r="D13" s="128"/>
      <c r="E13" s="128"/>
    </row>
    <row r="14" spans="1:5" x14ac:dyDescent="0.2">
      <c r="A14" s="26" t="s">
        <v>5</v>
      </c>
      <c r="B14" s="128" t="str">
        <f>B12</f>
        <v>AGENCIA NACIONAL DE INFRAESTRUCTURA ANI</v>
      </c>
      <c r="C14" s="128"/>
      <c r="D14" s="128"/>
      <c r="E14" s="128"/>
    </row>
    <row r="16" spans="1:5" ht="12.75" customHeight="1" x14ac:dyDescent="0.2">
      <c r="A16" s="129" t="s">
        <v>6</v>
      </c>
      <c r="B16" s="130" t="s">
        <v>7</v>
      </c>
      <c r="C16" s="130"/>
      <c r="D16" s="130"/>
      <c r="E16" s="130"/>
    </row>
    <row r="17" spans="1:5" ht="112.5" customHeight="1" x14ac:dyDescent="0.2">
      <c r="A17" s="129"/>
      <c r="B17" s="130" t="s">
        <v>66</v>
      </c>
      <c r="C17" s="130"/>
      <c r="D17" s="130"/>
      <c r="E17" s="130"/>
    </row>
    <row r="18" spans="1:5" ht="41.25" customHeight="1" x14ac:dyDescent="0.2">
      <c r="A18" s="129"/>
      <c r="B18" s="130" t="s">
        <v>67</v>
      </c>
      <c r="C18" s="130"/>
      <c r="D18" s="130"/>
      <c r="E18" s="130"/>
    </row>
    <row r="19" spans="1:5" ht="22.5" customHeight="1" x14ac:dyDescent="0.2">
      <c r="A19" s="129"/>
      <c r="B19" s="130" t="s">
        <v>68</v>
      </c>
      <c r="C19" s="130"/>
      <c r="D19" s="130"/>
      <c r="E19" s="130"/>
    </row>
    <row r="20" spans="1:5" ht="13.5" thickBot="1" x14ac:dyDescent="0.25"/>
    <row r="21" spans="1:5" ht="17.25" thickBot="1" x14ac:dyDescent="0.35">
      <c r="A21" s="133" t="s">
        <v>69</v>
      </c>
      <c r="B21" s="134"/>
      <c r="C21" s="134"/>
      <c r="D21" s="134"/>
      <c r="E21" s="135"/>
    </row>
    <row r="23" spans="1:5" ht="12.75" customHeight="1" x14ac:dyDescent="0.2">
      <c r="A23" s="140" t="s">
        <v>70</v>
      </c>
      <c r="B23" s="141"/>
      <c r="C23" s="141"/>
      <c r="D23" s="141"/>
      <c r="E23" s="142"/>
    </row>
    <row r="24" spans="1:5" ht="13.5" thickBot="1" x14ac:dyDescent="0.25"/>
    <row r="25" spans="1:5" ht="17.25" thickBot="1" x14ac:dyDescent="0.35">
      <c r="A25" s="133" t="s">
        <v>71</v>
      </c>
      <c r="B25" s="134"/>
      <c r="C25" s="134"/>
      <c r="D25" s="134"/>
      <c r="E25" s="135"/>
    </row>
    <row r="26" spans="1:5" x14ac:dyDescent="0.2">
      <c r="A26" s="3"/>
      <c r="B26" s="3"/>
    </row>
    <row r="27" spans="1:5" ht="87.75" customHeight="1" x14ac:dyDescent="0.2">
      <c r="A27" s="143" t="s">
        <v>8</v>
      </c>
      <c r="B27" s="143"/>
      <c r="C27" s="143"/>
      <c r="D27" s="27" t="s">
        <v>9</v>
      </c>
      <c r="E27" s="11" t="s">
        <v>72</v>
      </c>
    </row>
    <row r="28" spans="1:5" ht="80.25" customHeight="1" x14ac:dyDescent="0.2">
      <c r="A28" s="130" t="s">
        <v>73</v>
      </c>
      <c r="B28" s="130"/>
      <c r="C28" s="130"/>
      <c r="D28" s="28" t="s">
        <v>49</v>
      </c>
      <c r="E28" s="29"/>
    </row>
    <row r="29" spans="1:5" ht="27" customHeight="1" x14ac:dyDescent="0.2">
      <c r="A29" s="139" t="s">
        <v>74</v>
      </c>
      <c r="B29" s="139"/>
      <c r="C29" s="139"/>
      <c r="D29" s="28" t="s">
        <v>44</v>
      </c>
      <c r="E29" s="29"/>
    </row>
    <row r="30" spans="1:5" ht="25.5" customHeight="1" x14ac:dyDescent="0.2">
      <c r="A30" s="139" t="s">
        <v>75</v>
      </c>
      <c r="B30" s="139"/>
      <c r="C30" s="139"/>
      <c r="D30" s="28" t="s">
        <v>44</v>
      </c>
      <c r="E30" s="29"/>
    </row>
    <row r="31" spans="1:5" ht="27" customHeight="1" x14ac:dyDescent="0.2">
      <c r="A31" s="139" t="s">
        <v>76</v>
      </c>
      <c r="B31" s="139"/>
      <c r="C31" s="139"/>
      <c r="D31" s="28" t="s">
        <v>44</v>
      </c>
      <c r="E31" s="29"/>
    </row>
    <row r="32" spans="1:5" x14ac:dyDescent="0.2">
      <c r="A32" s="139" t="s">
        <v>77</v>
      </c>
      <c r="B32" s="139"/>
      <c r="C32" s="139"/>
      <c r="D32" s="28" t="s">
        <v>44</v>
      </c>
      <c r="E32" s="29"/>
    </row>
    <row r="33" spans="1:5" ht="12.75" customHeight="1" x14ac:dyDescent="0.2">
      <c r="A33" s="139" t="s">
        <v>78</v>
      </c>
      <c r="B33" s="139"/>
      <c r="C33" s="139"/>
      <c r="D33" s="28" t="s">
        <v>44</v>
      </c>
      <c r="E33" s="29"/>
    </row>
    <row r="34" spans="1:5" ht="12.75" customHeight="1" x14ac:dyDescent="0.2">
      <c r="A34" s="139" t="s">
        <v>79</v>
      </c>
      <c r="B34" s="139"/>
      <c r="C34" s="139"/>
      <c r="D34" s="28" t="s">
        <v>44</v>
      </c>
      <c r="E34" s="29"/>
    </row>
    <row r="35" spans="1:5" ht="12.75" customHeight="1" x14ac:dyDescent="0.2">
      <c r="A35" s="139" t="s">
        <v>80</v>
      </c>
      <c r="B35" s="139"/>
      <c r="C35" s="139"/>
      <c r="D35" s="30" t="s">
        <v>49</v>
      </c>
      <c r="E35" s="29"/>
    </row>
    <row r="36" spans="1:5" ht="12.75" customHeight="1" x14ac:dyDescent="0.2">
      <c r="A36" s="139" t="s">
        <v>81</v>
      </c>
      <c r="B36" s="139"/>
      <c r="C36" s="139"/>
      <c r="D36" s="30" t="s">
        <v>49</v>
      </c>
      <c r="E36" s="29"/>
    </row>
    <row r="37" spans="1:5" ht="33" customHeight="1" x14ac:dyDescent="0.2">
      <c r="A37" s="130" t="s">
        <v>82</v>
      </c>
      <c r="B37" s="130"/>
      <c r="C37" s="130"/>
      <c r="D37" s="31" t="s">
        <v>83</v>
      </c>
      <c r="E37" s="5"/>
    </row>
    <row r="38" spans="1:5" x14ac:dyDescent="0.2">
      <c r="A38" s="150" t="s">
        <v>84</v>
      </c>
      <c r="B38" s="150"/>
      <c r="C38" s="150"/>
      <c r="D38" s="32" t="s">
        <v>49</v>
      </c>
      <c r="E38" s="33"/>
    </row>
    <row r="39" spans="1:5" ht="27" customHeight="1" x14ac:dyDescent="0.2">
      <c r="A39" s="130" t="s">
        <v>85</v>
      </c>
      <c r="B39" s="130"/>
      <c r="C39" s="130"/>
      <c r="D39" s="34" t="s">
        <v>44</v>
      </c>
      <c r="E39" s="33"/>
    </row>
    <row r="40" spans="1:5" ht="12.75" customHeight="1" x14ac:dyDescent="0.2">
      <c r="A40" s="151" t="s">
        <v>86</v>
      </c>
      <c r="B40" s="151"/>
      <c r="C40" s="151"/>
      <c r="D40" s="32" t="s">
        <v>49</v>
      </c>
      <c r="E40" s="35"/>
    </row>
    <row r="41" spans="1:5" ht="27" customHeight="1" x14ac:dyDescent="0.2">
      <c r="A41" s="130" t="s">
        <v>87</v>
      </c>
      <c r="B41" s="130"/>
      <c r="C41" s="130"/>
      <c r="D41" s="34" t="s">
        <v>44</v>
      </c>
      <c r="E41" s="33"/>
    </row>
    <row r="42" spans="1:5" ht="13.5" thickBot="1" x14ac:dyDescent="0.25"/>
    <row r="43" spans="1:5" ht="17.25" customHeight="1" thickBot="1" x14ac:dyDescent="0.35">
      <c r="A43" s="133" t="s">
        <v>88</v>
      </c>
      <c r="B43" s="134"/>
      <c r="C43" s="134"/>
      <c r="D43" s="134"/>
      <c r="E43" s="135"/>
    </row>
    <row r="44" spans="1:5" x14ac:dyDescent="0.2">
      <c r="A44" s="3"/>
      <c r="B44" s="3"/>
    </row>
    <row r="45" spans="1:5" ht="29.25" customHeight="1" x14ac:dyDescent="0.2">
      <c r="A45" s="144" t="s">
        <v>8</v>
      </c>
      <c r="B45" s="145"/>
      <c r="C45" s="144" t="s">
        <v>11</v>
      </c>
      <c r="D45" s="146"/>
      <c r="E45" s="145"/>
    </row>
    <row r="46" spans="1:5" ht="55.5" customHeight="1" x14ac:dyDescent="0.2">
      <c r="A46" s="136" t="s">
        <v>12</v>
      </c>
      <c r="B46" s="138"/>
      <c r="C46" s="147" t="s">
        <v>13</v>
      </c>
      <c r="D46" s="148"/>
      <c r="E46" s="149"/>
    </row>
    <row r="47" spans="1:5" ht="106.5" customHeight="1" x14ac:dyDescent="0.2">
      <c r="A47" s="136" t="s">
        <v>89</v>
      </c>
      <c r="B47" s="138"/>
      <c r="C47" s="147" t="s">
        <v>90</v>
      </c>
      <c r="D47" s="148"/>
      <c r="E47" s="149"/>
    </row>
    <row r="48" spans="1:5" ht="133.5" customHeight="1" x14ac:dyDescent="0.2">
      <c r="A48" s="136" t="s">
        <v>91</v>
      </c>
      <c r="B48" s="138"/>
      <c r="C48" s="147" t="s">
        <v>92</v>
      </c>
      <c r="D48" s="148"/>
      <c r="E48" s="149"/>
    </row>
    <row r="49" spans="1:5" ht="109.5" customHeight="1" x14ac:dyDescent="0.2">
      <c r="A49" s="136" t="s">
        <v>93</v>
      </c>
      <c r="B49" s="138"/>
      <c r="C49" s="147" t="s">
        <v>94</v>
      </c>
      <c r="D49" s="148"/>
      <c r="E49" s="149"/>
    </row>
    <row r="50" spans="1:5" ht="111" customHeight="1" x14ac:dyDescent="0.2">
      <c r="A50" s="136" t="s">
        <v>95</v>
      </c>
      <c r="B50" s="138"/>
      <c r="C50" s="147" t="s">
        <v>96</v>
      </c>
      <c r="D50" s="148"/>
      <c r="E50" s="149"/>
    </row>
    <row r="51" spans="1:5" ht="71.25" customHeight="1" x14ac:dyDescent="0.2">
      <c r="A51" s="136" t="s">
        <v>14</v>
      </c>
      <c r="B51" s="138"/>
      <c r="C51" s="147" t="s">
        <v>97</v>
      </c>
      <c r="D51" s="148"/>
      <c r="E51" s="149"/>
    </row>
    <row r="52" spans="1:5" ht="78.75" customHeight="1" x14ac:dyDescent="0.2">
      <c r="A52" s="136" t="s">
        <v>15</v>
      </c>
      <c r="B52" s="138"/>
      <c r="C52" s="147" t="s">
        <v>16</v>
      </c>
      <c r="D52" s="148"/>
      <c r="E52" s="149"/>
    </row>
    <row r="53" spans="1:5" ht="122.25" customHeight="1" x14ac:dyDescent="0.2">
      <c r="A53" s="136" t="s">
        <v>17</v>
      </c>
      <c r="B53" s="138"/>
      <c r="C53" s="147" t="s">
        <v>18</v>
      </c>
      <c r="D53" s="148"/>
      <c r="E53" s="149"/>
    </row>
    <row r="54" spans="1:5" ht="71.25" customHeight="1" x14ac:dyDescent="0.2">
      <c r="A54" s="136" t="s">
        <v>98</v>
      </c>
      <c r="B54" s="138"/>
      <c r="C54" s="147" t="s">
        <v>99</v>
      </c>
      <c r="D54" s="148"/>
      <c r="E54" s="149"/>
    </row>
    <row r="55" spans="1:5" ht="46.5" customHeight="1" x14ac:dyDescent="0.2">
      <c r="A55" s="136" t="s">
        <v>100</v>
      </c>
      <c r="B55" s="138"/>
      <c r="C55" s="147" t="s">
        <v>101</v>
      </c>
      <c r="D55" s="148"/>
      <c r="E55" s="149"/>
    </row>
    <row r="56" spans="1:5" ht="77.25" customHeight="1" x14ac:dyDescent="0.2">
      <c r="A56" s="136" t="s">
        <v>102</v>
      </c>
      <c r="B56" s="138"/>
      <c r="C56" s="147" t="s">
        <v>19</v>
      </c>
      <c r="D56" s="148"/>
      <c r="E56" s="149"/>
    </row>
    <row r="57" spans="1:5" ht="63.75" customHeight="1" x14ac:dyDescent="0.2">
      <c r="A57" s="136" t="s">
        <v>20</v>
      </c>
      <c r="B57" s="138"/>
      <c r="C57" s="147" t="s">
        <v>21</v>
      </c>
      <c r="D57" s="148"/>
      <c r="E57" s="149"/>
    </row>
    <row r="58" spans="1:5" ht="72.75" customHeight="1" x14ac:dyDescent="0.2">
      <c r="A58" s="136" t="s">
        <v>103</v>
      </c>
      <c r="B58" s="138"/>
      <c r="C58" s="147" t="s">
        <v>104</v>
      </c>
      <c r="D58" s="148"/>
      <c r="E58" s="149"/>
    </row>
    <row r="59" spans="1:5" ht="68.25" customHeight="1" x14ac:dyDescent="0.2">
      <c r="A59" s="136" t="s">
        <v>105</v>
      </c>
      <c r="B59" s="138"/>
      <c r="C59" s="147" t="s">
        <v>35</v>
      </c>
      <c r="D59" s="148"/>
      <c r="E59" s="149"/>
    </row>
    <row r="60" spans="1:5" ht="71.25" customHeight="1" x14ac:dyDescent="0.2">
      <c r="A60" s="136" t="s">
        <v>22</v>
      </c>
      <c r="B60" s="138"/>
      <c r="C60" s="147" t="s">
        <v>23</v>
      </c>
      <c r="D60" s="148"/>
      <c r="E60" s="149"/>
    </row>
    <row r="61" spans="1:5" ht="78.75" customHeight="1" x14ac:dyDescent="0.2">
      <c r="A61" s="136" t="s">
        <v>24</v>
      </c>
      <c r="B61" s="138"/>
      <c r="C61" s="147" t="s">
        <v>106</v>
      </c>
      <c r="D61" s="148"/>
      <c r="E61" s="149"/>
    </row>
    <row r="62" spans="1:5" ht="43.5" customHeight="1" x14ac:dyDescent="0.2">
      <c r="A62" s="136" t="s">
        <v>25</v>
      </c>
      <c r="B62" s="138"/>
      <c r="C62" s="147" t="s">
        <v>26</v>
      </c>
      <c r="D62" s="148"/>
      <c r="E62" s="149"/>
    </row>
    <row r="63" spans="1:5" ht="42" customHeight="1" x14ac:dyDescent="0.2">
      <c r="A63" s="136" t="s">
        <v>27</v>
      </c>
      <c r="B63" s="138"/>
      <c r="C63" s="147" t="s">
        <v>28</v>
      </c>
      <c r="D63" s="148"/>
      <c r="E63" s="149"/>
    </row>
    <row r="64" spans="1:5" ht="91.5" customHeight="1" x14ac:dyDescent="0.2">
      <c r="A64" s="136" t="s">
        <v>107</v>
      </c>
      <c r="B64" s="138"/>
      <c r="C64" s="147" t="s">
        <v>108</v>
      </c>
      <c r="D64" s="148"/>
      <c r="E64" s="149"/>
    </row>
    <row r="65" spans="1:5" ht="43.5" customHeight="1" x14ac:dyDescent="0.2">
      <c r="A65" s="136" t="s">
        <v>109</v>
      </c>
      <c r="B65" s="138"/>
      <c r="C65" s="147" t="s">
        <v>110</v>
      </c>
      <c r="D65" s="148"/>
      <c r="E65" s="149"/>
    </row>
    <row r="66" spans="1:5" ht="69.75" customHeight="1" x14ac:dyDescent="0.2">
      <c r="A66" s="136" t="s">
        <v>111</v>
      </c>
      <c r="B66" s="138"/>
      <c r="C66" s="147" t="s">
        <v>112</v>
      </c>
      <c r="D66" s="148"/>
      <c r="E66" s="149"/>
    </row>
    <row r="67" spans="1:5" ht="59.25" customHeight="1" x14ac:dyDescent="0.2">
      <c r="A67" s="136" t="s">
        <v>29</v>
      </c>
      <c r="B67" s="138"/>
      <c r="C67" s="147" t="s">
        <v>30</v>
      </c>
      <c r="D67" s="148"/>
      <c r="E67" s="149"/>
    </row>
    <row r="68" spans="1:5" ht="66.75" customHeight="1" x14ac:dyDescent="0.2">
      <c r="A68" s="136" t="s">
        <v>31</v>
      </c>
      <c r="B68" s="138"/>
      <c r="C68" s="147" t="s">
        <v>113</v>
      </c>
      <c r="D68" s="148"/>
      <c r="E68" s="149"/>
    </row>
    <row r="69" spans="1:5" ht="49.5" customHeight="1" x14ac:dyDescent="0.2">
      <c r="A69" s="136" t="s">
        <v>114</v>
      </c>
      <c r="B69" s="138"/>
      <c r="C69" s="147" t="s">
        <v>115</v>
      </c>
      <c r="D69" s="148"/>
      <c r="E69" s="149"/>
    </row>
    <row r="70" spans="1:5" ht="42" customHeight="1" x14ac:dyDescent="0.2">
      <c r="A70" s="136" t="s">
        <v>116</v>
      </c>
      <c r="B70" s="138"/>
      <c r="C70" s="147" t="s">
        <v>117</v>
      </c>
      <c r="D70" s="148"/>
      <c r="E70" s="149"/>
    </row>
    <row r="71" spans="1:5" ht="40.5" customHeight="1" x14ac:dyDescent="0.2">
      <c r="A71" s="136" t="s">
        <v>32</v>
      </c>
      <c r="B71" s="138"/>
      <c r="C71" s="147" t="s">
        <v>118</v>
      </c>
      <c r="D71" s="148"/>
      <c r="E71" s="149"/>
    </row>
    <row r="72" spans="1:5" ht="54.75" customHeight="1" x14ac:dyDescent="0.2">
      <c r="A72" s="136" t="s">
        <v>119</v>
      </c>
      <c r="B72" s="138"/>
      <c r="C72" s="147" t="s">
        <v>120</v>
      </c>
      <c r="D72" s="148"/>
      <c r="E72" s="149"/>
    </row>
    <row r="73" spans="1:5" ht="29.25" customHeight="1" x14ac:dyDescent="0.2">
      <c r="A73" s="136" t="s">
        <v>121</v>
      </c>
      <c r="B73" s="138"/>
      <c r="C73" s="147" t="s">
        <v>122</v>
      </c>
      <c r="D73" s="148"/>
      <c r="E73" s="149"/>
    </row>
    <row r="74" spans="1:5" ht="45" customHeight="1" x14ac:dyDescent="0.2">
      <c r="A74" s="136" t="s">
        <v>33</v>
      </c>
      <c r="B74" s="138"/>
      <c r="C74" s="147" t="s">
        <v>123</v>
      </c>
      <c r="D74" s="148"/>
      <c r="E74" s="149"/>
    </row>
    <row r="75" spans="1:5" s="36" customFormat="1" ht="44.25" customHeight="1" x14ac:dyDescent="0.2">
      <c r="A75" s="136" t="s">
        <v>124</v>
      </c>
      <c r="B75" s="138"/>
      <c r="C75" s="147" t="s">
        <v>125</v>
      </c>
      <c r="D75" s="148"/>
      <c r="E75" s="149"/>
    </row>
    <row r="76" spans="1:5" ht="48" customHeight="1" x14ac:dyDescent="0.2">
      <c r="A76" s="136" t="s">
        <v>126</v>
      </c>
      <c r="B76" s="138"/>
      <c r="C76" s="147" t="s">
        <v>127</v>
      </c>
      <c r="D76" s="148"/>
      <c r="E76" s="149"/>
    </row>
    <row r="77" spans="1:5" ht="76.5" customHeight="1" x14ac:dyDescent="0.2">
      <c r="A77" s="136" t="s">
        <v>128</v>
      </c>
      <c r="B77" s="138"/>
      <c r="C77" s="147" t="s">
        <v>129</v>
      </c>
      <c r="D77" s="148"/>
      <c r="E77" s="149"/>
    </row>
    <row r="78" spans="1:5" ht="60.75" customHeight="1" x14ac:dyDescent="0.2">
      <c r="A78" s="136" t="s">
        <v>130</v>
      </c>
      <c r="B78" s="138"/>
      <c r="C78" s="147" t="s">
        <v>131</v>
      </c>
      <c r="D78" s="148"/>
      <c r="E78" s="149"/>
    </row>
    <row r="79" spans="1:5" ht="54.75" customHeight="1" x14ac:dyDescent="0.2">
      <c r="A79" s="136" t="s">
        <v>132</v>
      </c>
      <c r="B79" s="138"/>
      <c r="C79" s="147" t="s">
        <v>133</v>
      </c>
      <c r="D79" s="148"/>
      <c r="E79" s="149"/>
    </row>
    <row r="80" spans="1:5" ht="42.75" customHeight="1" x14ac:dyDescent="0.2">
      <c r="A80" s="136" t="s">
        <v>36</v>
      </c>
      <c r="B80" s="138"/>
      <c r="C80" s="147" t="s">
        <v>134</v>
      </c>
      <c r="D80" s="148"/>
      <c r="E80" s="149"/>
    </row>
    <row r="81" spans="1:5" ht="52.5" customHeight="1" x14ac:dyDescent="0.2">
      <c r="A81" s="136" t="s">
        <v>135</v>
      </c>
      <c r="B81" s="138"/>
      <c r="C81" s="147" t="s">
        <v>136</v>
      </c>
      <c r="D81" s="148"/>
      <c r="E81" s="149"/>
    </row>
    <row r="82" spans="1:5" ht="136.5" customHeight="1" x14ac:dyDescent="0.2">
      <c r="A82" s="136" t="s">
        <v>37</v>
      </c>
      <c r="B82" s="138"/>
      <c r="C82" s="147" t="s">
        <v>137</v>
      </c>
      <c r="D82" s="148"/>
      <c r="E82" s="149"/>
    </row>
    <row r="83" spans="1:5" ht="106.5" customHeight="1" x14ac:dyDescent="0.2">
      <c r="A83" s="136" t="s">
        <v>138</v>
      </c>
      <c r="B83" s="138"/>
      <c r="C83" s="147" t="s">
        <v>139</v>
      </c>
      <c r="D83" s="148"/>
      <c r="E83" s="149"/>
    </row>
    <row r="84" spans="1:5" ht="69.75" customHeight="1" x14ac:dyDescent="0.2">
      <c r="A84" s="136" t="s">
        <v>140</v>
      </c>
      <c r="B84" s="138"/>
      <c r="C84" s="147" t="s">
        <v>141</v>
      </c>
      <c r="D84" s="148"/>
      <c r="E84" s="149"/>
    </row>
    <row r="85" spans="1:5" ht="34.5" customHeight="1" x14ac:dyDescent="0.2">
      <c r="A85" s="136" t="s">
        <v>38</v>
      </c>
      <c r="B85" s="138"/>
      <c r="C85" s="147" t="s">
        <v>39</v>
      </c>
      <c r="D85" s="148"/>
      <c r="E85" s="149"/>
    </row>
    <row r="86" spans="1:5" ht="13.5" thickBot="1" x14ac:dyDescent="0.25">
      <c r="A86" s="37"/>
      <c r="B86" s="4"/>
      <c r="C86" s="4"/>
      <c r="D86" s="4"/>
      <c r="E86" s="37"/>
    </row>
    <row r="87" spans="1:5" ht="17.25" thickBot="1" x14ac:dyDescent="0.35">
      <c r="A87" s="133" t="s">
        <v>142</v>
      </c>
      <c r="B87" s="134"/>
      <c r="C87" s="134"/>
      <c r="D87" s="134"/>
      <c r="E87" s="135"/>
    </row>
    <row r="88" spans="1:5" x14ac:dyDescent="0.2">
      <c r="A88" s="3"/>
      <c r="B88" s="3"/>
    </row>
    <row r="89" spans="1:5" x14ac:dyDescent="0.2">
      <c r="A89" s="157" t="s">
        <v>40</v>
      </c>
      <c r="B89" s="157"/>
      <c r="C89" s="157" t="s">
        <v>41</v>
      </c>
      <c r="D89" s="157"/>
      <c r="E89" s="157"/>
    </row>
    <row r="90" spans="1:5" x14ac:dyDescent="0.2">
      <c r="A90" s="152" t="s">
        <v>143</v>
      </c>
      <c r="B90" s="152"/>
      <c r="C90" s="153" t="s">
        <v>42</v>
      </c>
      <c r="D90" s="153"/>
      <c r="E90" s="153"/>
    </row>
    <row r="91" spans="1:5" ht="13.5" thickBot="1" x14ac:dyDescent="0.25">
      <c r="A91" s="37"/>
      <c r="B91" s="4"/>
      <c r="C91" s="4"/>
      <c r="D91" s="4"/>
      <c r="E91" s="37"/>
    </row>
    <row r="92" spans="1:5" ht="17.25" thickBot="1" x14ac:dyDescent="0.35">
      <c r="A92" s="133" t="s">
        <v>144</v>
      </c>
      <c r="B92" s="134"/>
      <c r="C92" s="134"/>
      <c r="D92" s="134"/>
      <c r="E92" s="135"/>
    </row>
    <row r="93" spans="1:5" ht="102" x14ac:dyDescent="0.2">
      <c r="A93" s="143" t="s">
        <v>10</v>
      </c>
      <c r="B93" s="143"/>
      <c r="C93" s="7" t="s">
        <v>43</v>
      </c>
      <c r="D93" s="154" t="s">
        <v>145</v>
      </c>
      <c r="E93" s="154"/>
    </row>
    <row r="94" spans="1:5" x14ac:dyDescent="0.2">
      <c r="A94" s="136" t="s">
        <v>89</v>
      </c>
      <c r="B94" s="138"/>
      <c r="C94" s="8" t="s">
        <v>49</v>
      </c>
      <c r="D94" s="155" t="s">
        <v>146</v>
      </c>
      <c r="E94" s="156"/>
    </row>
    <row r="95" spans="1:5" x14ac:dyDescent="0.2">
      <c r="A95" s="136" t="s">
        <v>91</v>
      </c>
      <c r="B95" s="138"/>
      <c r="C95" s="8" t="s">
        <v>49</v>
      </c>
      <c r="D95" s="155" t="s">
        <v>146</v>
      </c>
      <c r="E95" s="156"/>
    </row>
    <row r="96" spans="1:5" ht="33" customHeight="1" x14ac:dyDescent="0.2">
      <c r="A96" s="136" t="s">
        <v>93</v>
      </c>
      <c r="B96" s="138"/>
      <c r="C96" s="8" t="s">
        <v>44</v>
      </c>
      <c r="D96" s="155"/>
      <c r="E96" s="156"/>
    </row>
    <row r="97" spans="1:5" ht="29.25" customHeight="1" x14ac:dyDescent="0.2">
      <c r="A97" s="136" t="s">
        <v>95</v>
      </c>
      <c r="B97" s="138"/>
      <c r="C97" s="8" t="s">
        <v>44</v>
      </c>
      <c r="D97" s="155"/>
      <c r="E97" s="156"/>
    </row>
    <row r="98" spans="1:5" ht="12.75" customHeight="1" x14ac:dyDescent="0.2">
      <c r="A98" s="136" t="s">
        <v>14</v>
      </c>
      <c r="B98" s="138"/>
      <c r="C98" s="8" t="s">
        <v>44</v>
      </c>
      <c r="D98" s="155"/>
      <c r="E98" s="156"/>
    </row>
    <row r="99" spans="1:5" ht="12.75" customHeight="1" x14ac:dyDescent="0.2">
      <c r="A99" s="136" t="s">
        <v>15</v>
      </c>
      <c r="B99" s="138"/>
      <c r="C99" s="8" t="s">
        <v>44</v>
      </c>
      <c r="D99" s="155"/>
      <c r="E99" s="156"/>
    </row>
    <row r="100" spans="1:5" ht="12.75" customHeight="1" x14ac:dyDescent="0.2">
      <c r="A100" s="136" t="s">
        <v>103</v>
      </c>
      <c r="B100" s="138"/>
      <c r="C100" s="8" t="s">
        <v>44</v>
      </c>
      <c r="D100" s="155"/>
      <c r="E100" s="156"/>
    </row>
    <row r="101" spans="1:5" x14ac:dyDescent="0.2">
      <c r="A101" s="136" t="s">
        <v>37</v>
      </c>
      <c r="B101" s="138"/>
      <c r="C101" s="8" t="s">
        <v>44</v>
      </c>
      <c r="D101" s="155"/>
      <c r="E101" s="156"/>
    </row>
    <row r="102" spans="1:5" x14ac:dyDescent="0.2">
      <c r="A102" s="136" t="s">
        <v>138</v>
      </c>
      <c r="B102" s="138"/>
      <c r="C102" s="8" t="s">
        <v>44</v>
      </c>
      <c r="D102" s="155"/>
      <c r="E102" s="156"/>
    </row>
    <row r="103" spans="1:5" ht="13.5" thickBot="1" x14ac:dyDescent="0.25">
      <c r="A103" s="37"/>
      <c r="B103" s="4"/>
      <c r="C103" s="37"/>
      <c r="D103" s="38"/>
      <c r="E103" s="38"/>
    </row>
    <row r="104" spans="1:5" ht="17.25" thickBot="1" x14ac:dyDescent="0.35">
      <c r="A104" s="133" t="s">
        <v>147</v>
      </c>
      <c r="B104" s="134"/>
      <c r="C104" s="134"/>
      <c r="D104" s="134"/>
      <c r="E104" s="135"/>
    </row>
    <row r="106" spans="1:5" ht="63.75" x14ac:dyDescent="0.2">
      <c r="A106" s="162" t="s">
        <v>8</v>
      </c>
      <c r="B106" s="162"/>
      <c r="C106" s="12" t="s">
        <v>45</v>
      </c>
      <c r="D106" s="163" t="s">
        <v>148</v>
      </c>
      <c r="E106" s="163"/>
    </row>
    <row r="107" spans="1:5" x14ac:dyDescent="0.2">
      <c r="A107" s="158" t="s">
        <v>149</v>
      </c>
      <c r="B107" s="159"/>
      <c r="C107" s="7" t="s">
        <v>44</v>
      </c>
      <c r="D107" s="160"/>
      <c r="E107" s="161"/>
    </row>
    <row r="108" spans="1:5" ht="39.75" customHeight="1" x14ac:dyDescent="0.2">
      <c r="A108" s="130" t="s">
        <v>150</v>
      </c>
      <c r="B108" s="130"/>
      <c r="C108" s="7" t="s">
        <v>44</v>
      </c>
      <c r="D108" s="154"/>
      <c r="E108" s="154"/>
    </row>
    <row r="109" spans="1:5" ht="32.25" customHeight="1" x14ac:dyDescent="0.2">
      <c r="A109" s="130" t="s">
        <v>151</v>
      </c>
      <c r="B109" s="130"/>
      <c r="C109" s="7" t="s">
        <v>44</v>
      </c>
      <c r="D109" s="154"/>
      <c r="E109" s="154"/>
    </row>
    <row r="110" spans="1:5" ht="39" customHeight="1" x14ac:dyDescent="0.2">
      <c r="A110" s="130" t="s">
        <v>152</v>
      </c>
      <c r="B110" s="130"/>
      <c r="C110" s="7" t="s">
        <v>44</v>
      </c>
      <c r="D110" s="154"/>
      <c r="E110" s="154"/>
    </row>
    <row r="111" spans="1:5" ht="13.5" thickBot="1" x14ac:dyDescent="0.25">
      <c r="A111" s="37"/>
      <c r="B111" s="4"/>
      <c r="C111" s="37"/>
      <c r="D111" s="38"/>
      <c r="E111" s="38"/>
    </row>
    <row r="112" spans="1:5" ht="17.25" thickBot="1" x14ac:dyDescent="0.35">
      <c r="A112" s="133" t="s">
        <v>153</v>
      </c>
      <c r="B112" s="134"/>
      <c r="C112" s="134"/>
      <c r="D112" s="134"/>
      <c r="E112" s="135"/>
    </row>
    <row r="113" spans="1:5" x14ac:dyDescent="0.2">
      <c r="A113" s="6"/>
      <c r="B113" s="4"/>
      <c r="C113" s="39"/>
      <c r="D113" s="39"/>
      <c r="E113" s="40"/>
    </row>
    <row r="114" spans="1:5" ht="63.75" x14ac:dyDescent="0.2">
      <c r="A114" s="41" t="s">
        <v>8</v>
      </c>
      <c r="B114" s="41" t="s">
        <v>11</v>
      </c>
      <c r="C114" s="12" t="s">
        <v>46</v>
      </c>
      <c r="D114" s="12" t="s">
        <v>47</v>
      </c>
      <c r="E114" s="12" t="s">
        <v>48</v>
      </c>
    </row>
    <row r="115" spans="1:5" ht="127.5" x14ac:dyDescent="0.2">
      <c r="A115" s="42" t="s">
        <v>154</v>
      </c>
      <c r="B115" s="9" t="s">
        <v>155</v>
      </c>
      <c r="C115" s="7" t="s">
        <v>44</v>
      </c>
      <c r="D115" s="7"/>
      <c r="E115" s="7"/>
    </row>
    <row r="116" spans="1:5" ht="72.75" customHeight="1" x14ac:dyDescent="0.2">
      <c r="A116" s="42" t="s">
        <v>156</v>
      </c>
      <c r="B116" s="9" t="s">
        <v>157</v>
      </c>
      <c r="C116" s="7" t="s">
        <v>44</v>
      </c>
      <c r="D116" s="7"/>
      <c r="E116" s="7"/>
    </row>
    <row r="117" spans="1:5" ht="70.5" customHeight="1" x14ac:dyDescent="0.2">
      <c r="A117" s="42" t="s">
        <v>158</v>
      </c>
      <c r="B117" s="9" t="s">
        <v>159</v>
      </c>
      <c r="C117" s="7" t="s">
        <v>44</v>
      </c>
      <c r="D117" s="7"/>
      <c r="E117" s="7"/>
    </row>
    <row r="118" spans="1:5" ht="51" x14ac:dyDescent="0.3">
      <c r="A118" s="42" t="s">
        <v>50</v>
      </c>
      <c r="B118" s="9" t="s">
        <v>51</v>
      </c>
      <c r="C118" s="43" t="s">
        <v>49</v>
      </c>
      <c r="D118" s="44"/>
      <c r="E118" s="44"/>
    </row>
    <row r="119" spans="1:5" ht="63.75" x14ac:dyDescent="0.3">
      <c r="A119" s="45" t="s">
        <v>160</v>
      </c>
      <c r="B119" s="46" t="s">
        <v>161</v>
      </c>
      <c r="C119" s="43" t="s">
        <v>44</v>
      </c>
      <c r="D119" s="44"/>
      <c r="E119" s="44"/>
    </row>
    <row r="120" spans="1:5" ht="76.5" x14ac:dyDescent="0.3">
      <c r="A120" s="45" t="s">
        <v>162</v>
      </c>
      <c r="B120" s="46" t="s">
        <v>163</v>
      </c>
      <c r="C120" s="43" t="s">
        <v>44</v>
      </c>
      <c r="D120" s="44"/>
      <c r="E120" s="44"/>
    </row>
    <row r="121" spans="1:5" ht="63.75" x14ac:dyDescent="0.2">
      <c r="A121" s="42" t="s">
        <v>164</v>
      </c>
      <c r="B121" s="47" t="s">
        <v>165</v>
      </c>
      <c r="C121" s="13" t="s">
        <v>44</v>
      </c>
      <c r="D121" s="48"/>
      <c r="E121" s="48"/>
    </row>
    <row r="122" spans="1:5" ht="102" x14ac:dyDescent="0.3">
      <c r="A122" s="42" t="s">
        <v>166</v>
      </c>
      <c r="B122" s="9" t="s">
        <v>167</v>
      </c>
      <c r="C122" s="43" t="s">
        <v>44</v>
      </c>
      <c r="D122" s="44"/>
      <c r="E122" s="44"/>
    </row>
    <row r="123" spans="1:5" ht="89.25" x14ac:dyDescent="0.3">
      <c r="A123" s="42" t="s">
        <v>168</v>
      </c>
      <c r="B123" s="9" t="s">
        <v>169</v>
      </c>
      <c r="C123" s="13" t="s">
        <v>44</v>
      </c>
      <c r="D123" s="44"/>
      <c r="E123" s="44"/>
    </row>
    <row r="124" spans="1:5" ht="89.25" x14ac:dyDescent="0.3">
      <c r="A124" s="42" t="s">
        <v>170</v>
      </c>
      <c r="B124" s="9" t="s">
        <v>171</v>
      </c>
      <c r="C124" s="43"/>
      <c r="D124" s="44"/>
      <c r="E124" s="44"/>
    </row>
    <row r="125" spans="1:5" ht="13.5" thickBot="1" x14ac:dyDescent="0.25">
      <c r="A125" s="37"/>
      <c r="B125" s="4"/>
      <c r="C125" s="37"/>
      <c r="D125" s="38"/>
      <c r="E125" s="38"/>
    </row>
    <row r="126" spans="1:5" ht="17.25" thickBot="1" x14ac:dyDescent="0.35">
      <c r="A126" s="133" t="s">
        <v>172</v>
      </c>
      <c r="B126" s="134"/>
      <c r="C126" s="134"/>
      <c r="D126" s="134"/>
      <c r="E126" s="135"/>
    </row>
    <row r="127" spans="1:5" x14ac:dyDescent="0.2">
      <c r="A127" s="3"/>
      <c r="B127" s="3"/>
    </row>
    <row r="128" spans="1:5" ht="30" customHeight="1" x14ac:dyDescent="0.2">
      <c r="A128" s="166" t="s">
        <v>52</v>
      </c>
      <c r="B128" s="167"/>
      <c r="C128" s="167"/>
      <c r="D128" s="167"/>
      <c r="E128" s="168"/>
    </row>
    <row r="129" spans="1:5" ht="13.5" thickBot="1" x14ac:dyDescent="0.25"/>
    <row r="130" spans="1:5" ht="17.25" thickBot="1" x14ac:dyDescent="0.35">
      <c r="A130" s="133" t="s">
        <v>173</v>
      </c>
      <c r="B130" s="134"/>
      <c r="C130" s="134"/>
      <c r="D130" s="134"/>
      <c r="E130" s="135"/>
    </row>
    <row r="131" spans="1:5" x14ac:dyDescent="0.2">
      <c r="A131" s="3"/>
      <c r="B131" s="3"/>
    </row>
    <row r="132" spans="1:5" ht="32.25" customHeight="1" x14ac:dyDescent="0.2">
      <c r="A132" s="10" t="s">
        <v>8</v>
      </c>
      <c r="B132" s="10" t="s">
        <v>53</v>
      </c>
      <c r="C132" s="12" t="s">
        <v>54</v>
      </c>
      <c r="D132" s="163" t="s">
        <v>55</v>
      </c>
      <c r="E132" s="163"/>
    </row>
    <row r="133" spans="1:5" ht="69" customHeight="1" x14ac:dyDescent="0.2">
      <c r="A133" s="49" t="s">
        <v>174</v>
      </c>
      <c r="B133" s="9" t="s">
        <v>175</v>
      </c>
      <c r="C133" s="15">
        <v>25</v>
      </c>
      <c r="D133" s="164"/>
      <c r="E133" s="164"/>
    </row>
    <row r="134" spans="1:5" ht="76.5" x14ac:dyDescent="0.2">
      <c r="A134" s="49" t="s">
        <v>176</v>
      </c>
      <c r="B134" s="9" t="s">
        <v>175</v>
      </c>
      <c r="C134" s="15">
        <v>25</v>
      </c>
      <c r="D134" s="164"/>
      <c r="E134" s="164"/>
    </row>
    <row r="135" spans="1:5" s="14" customFormat="1" ht="13.5" thickBot="1" x14ac:dyDescent="0.25">
      <c r="A135" s="37"/>
      <c r="B135" s="16"/>
      <c r="C135" s="17"/>
      <c r="D135" s="17"/>
      <c r="E135" s="50"/>
    </row>
    <row r="136" spans="1:5" s="14" customFormat="1" ht="17.25" customHeight="1" thickBot="1" x14ac:dyDescent="0.35">
      <c r="A136" s="133" t="s">
        <v>177</v>
      </c>
      <c r="B136" s="134"/>
      <c r="C136" s="134"/>
      <c r="D136" s="134"/>
      <c r="E136" s="135"/>
    </row>
    <row r="137" spans="1:5" s="14" customFormat="1" x14ac:dyDescent="0.2">
      <c r="A137" s="18"/>
      <c r="B137" s="18"/>
      <c r="C137" s="19"/>
      <c r="D137" s="19"/>
      <c r="E137" s="51"/>
    </row>
    <row r="138" spans="1:5" s="14" customFormat="1" ht="12.75" customHeight="1" x14ac:dyDescent="0.2">
      <c r="A138" s="165" t="s">
        <v>8</v>
      </c>
      <c r="B138" s="165"/>
      <c r="C138" s="165" t="s">
        <v>56</v>
      </c>
      <c r="D138" s="165"/>
      <c r="E138" s="165"/>
    </row>
    <row r="139" spans="1:5" s="14" customFormat="1" ht="12.75" customHeight="1" x14ac:dyDescent="0.2">
      <c r="A139" s="165"/>
      <c r="B139" s="165"/>
      <c r="C139" s="165"/>
      <c r="D139" s="165"/>
      <c r="E139" s="165"/>
    </row>
    <row r="140" spans="1:5" s="14" customFormat="1" ht="12.75" customHeight="1" x14ac:dyDescent="0.2">
      <c r="A140" s="165"/>
      <c r="B140" s="165"/>
      <c r="C140" s="165"/>
      <c r="D140" s="165"/>
      <c r="E140" s="165"/>
    </row>
    <row r="141" spans="1:5" ht="12.75" customHeight="1" x14ac:dyDescent="0.2">
      <c r="A141" s="173" t="s">
        <v>57</v>
      </c>
      <c r="B141" s="174"/>
      <c r="C141" s="174"/>
      <c r="D141" s="174"/>
      <c r="E141" s="175"/>
    </row>
    <row r="142" spans="1:5" ht="13.5" thickBot="1" x14ac:dyDescent="0.25">
      <c r="A142" s="14"/>
      <c r="B142" s="14"/>
      <c r="C142" s="19"/>
      <c r="D142" s="19"/>
      <c r="E142" s="51"/>
    </row>
    <row r="143" spans="1:5" ht="17.25" customHeight="1" thickBot="1" x14ac:dyDescent="0.35">
      <c r="A143" s="133" t="s">
        <v>178</v>
      </c>
      <c r="B143" s="134"/>
      <c r="C143" s="134"/>
      <c r="D143" s="134"/>
      <c r="E143" s="135"/>
    </row>
    <row r="144" spans="1:5" x14ac:dyDescent="0.2">
      <c r="A144" s="3"/>
      <c r="B144" s="3"/>
    </row>
    <row r="145" spans="1:5" x14ac:dyDescent="0.2">
      <c r="A145" s="20" t="s">
        <v>58</v>
      </c>
      <c r="B145" s="20" t="s">
        <v>59</v>
      </c>
      <c r="C145" s="20" t="s">
        <v>60</v>
      </c>
      <c r="D145" s="20" t="s">
        <v>61</v>
      </c>
      <c r="E145" s="52" t="s">
        <v>179</v>
      </c>
    </row>
    <row r="146" spans="1:5" x14ac:dyDescent="0.2">
      <c r="A146" s="53">
        <v>698170000</v>
      </c>
      <c r="B146" s="21" t="s">
        <v>180</v>
      </c>
      <c r="C146" s="22">
        <v>3</v>
      </c>
      <c r="D146" s="23">
        <f>(A146*3/100)</f>
        <v>20945100</v>
      </c>
      <c r="E146" s="54">
        <v>37169769</v>
      </c>
    </row>
    <row r="147" spans="1:5" ht="13.5" thickBot="1" x14ac:dyDescent="0.25"/>
    <row r="148" spans="1:5" ht="17.25" thickBot="1" x14ac:dyDescent="0.35">
      <c r="A148" s="133" t="s">
        <v>181</v>
      </c>
      <c r="B148" s="134"/>
      <c r="C148" s="134"/>
      <c r="D148" s="134"/>
      <c r="E148" s="135"/>
    </row>
    <row r="149" spans="1:5" x14ac:dyDescent="0.2">
      <c r="A149" s="3"/>
      <c r="B149" s="3"/>
    </row>
    <row r="150" spans="1:5" x14ac:dyDescent="0.2">
      <c r="A150" s="169" t="s">
        <v>182</v>
      </c>
      <c r="B150" s="170"/>
      <c r="C150" s="170"/>
      <c r="D150" s="170"/>
      <c r="E150" s="171"/>
    </row>
    <row r="151" spans="1:5" x14ac:dyDescent="0.2">
      <c r="C151" s="2" t="s">
        <v>183</v>
      </c>
    </row>
    <row r="152" spans="1:5" x14ac:dyDescent="0.2">
      <c r="A152" s="172" t="s">
        <v>62</v>
      </c>
      <c r="B152" s="172"/>
      <c r="C152" s="172"/>
      <c r="D152" s="172"/>
      <c r="E152" s="172"/>
    </row>
  </sheetData>
  <mergeCells count="170">
    <mergeCell ref="A148:E148"/>
    <mergeCell ref="A150:E150"/>
    <mergeCell ref="A152:E152"/>
    <mergeCell ref="A139:B139"/>
    <mergeCell ref="C139:E139"/>
    <mergeCell ref="A140:B140"/>
    <mergeCell ref="C140:E140"/>
    <mergeCell ref="A141:E141"/>
    <mergeCell ref="A143:E143"/>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A98:B98"/>
    <mergeCell ref="D98:E98"/>
    <mergeCell ref="A99:B99"/>
    <mergeCell ref="D99:E99"/>
    <mergeCell ref="A100:B100"/>
    <mergeCell ref="D100:E100"/>
    <mergeCell ref="A95:B95"/>
    <mergeCell ref="D95:E95"/>
    <mergeCell ref="A96:B96"/>
    <mergeCell ref="D96:E96"/>
    <mergeCell ref="A97:B97"/>
    <mergeCell ref="D97:E97"/>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81:B81"/>
    <mergeCell ref="C81:E81"/>
    <mergeCell ref="A82:B82"/>
    <mergeCell ref="C82:E82"/>
    <mergeCell ref="A83:B83"/>
    <mergeCell ref="C83:E83"/>
    <mergeCell ref="A78:B78"/>
    <mergeCell ref="C78:E78"/>
    <mergeCell ref="A79:B79"/>
    <mergeCell ref="C79:E79"/>
    <mergeCell ref="A80:B80"/>
    <mergeCell ref="C80:E80"/>
    <mergeCell ref="A75:B75"/>
    <mergeCell ref="C75:E75"/>
    <mergeCell ref="A76:B76"/>
    <mergeCell ref="C76:E76"/>
    <mergeCell ref="A77:B77"/>
    <mergeCell ref="C77:E77"/>
    <mergeCell ref="A72:B72"/>
    <mergeCell ref="C72:E72"/>
    <mergeCell ref="A73:B73"/>
    <mergeCell ref="C73:E73"/>
    <mergeCell ref="A74:B74"/>
    <mergeCell ref="C74:E74"/>
    <mergeCell ref="A69:B69"/>
    <mergeCell ref="C69:E69"/>
    <mergeCell ref="A70:B70"/>
    <mergeCell ref="C70:E70"/>
    <mergeCell ref="A71:B71"/>
    <mergeCell ref="C71:E71"/>
    <mergeCell ref="A66:B66"/>
    <mergeCell ref="C66:E66"/>
    <mergeCell ref="A67:B67"/>
    <mergeCell ref="C67:E67"/>
    <mergeCell ref="A68:B68"/>
    <mergeCell ref="C68:E68"/>
    <mergeCell ref="A63:B63"/>
    <mergeCell ref="C63:E63"/>
    <mergeCell ref="A64:B64"/>
    <mergeCell ref="C64:E64"/>
    <mergeCell ref="A65:B65"/>
    <mergeCell ref="C65:E65"/>
    <mergeCell ref="A60:B60"/>
    <mergeCell ref="C60:E60"/>
    <mergeCell ref="A61:B61"/>
    <mergeCell ref="C61:E61"/>
    <mergeCell ref="A62:B62"/>
    <mergeCell ref="C62:E62"/>
    <mergeCell ref="A57:B57"/>
    <mergeCell ref="C57:E57"/>
    <mergeCell ref="A58:B58"/>
    <mergeCell ref="C58:E58"/>
    <mergeCell ref="A59:B59"/>
    <mergeCell ref="C59:E59"/>
    <mergeCell ref="A54:B54"/>
    <mergeCell ref="C54:E54"/>
    <mergeCell ref="A55:B55"/>
    <mergeCell ref="C55:E55"/>
    <mergeCell ref="A56:B56"/>
    <mergeCell ref="C56:E56"/>
    <mergeCell ref="A51:B51"/>
    <mergeCell ref="C51:E51"/>
    <mergeCell ref="A52:B52"/>
    <mergeCell ref="C52:E52"/>
    <mergeCell ref="A53:B53"/>
    <mergeCell ref="C53:E53"/>
    <mergeCell ref="A48:B48"/>
    <mergeCell ref="C48:E48"/>
    <mergeCell ref="A49:B49"/>
    <mergeCell ref="C49:E49"/>
    <mergeCell ref="A50:B50"/>
    <mergeCell ref="C50:E50"/>
    <mergeCell ref="A43:E43"/>
    <mergeCell ref="A45:B45"/>
    <mergeCell ref="C45:E45"/>
    <mergeCell ref="A46:B46"/>
    <mergeCell ref="C46:E46"/>
    <mergeCell ref="A47:B47"/>
    <mergeCell ref="C47:E47"/>
    <mergeCell ref="A36:C36"/>
    <mergeCell ref="A37:C37"/>
    <mergeCell ref="A38:C38"/>
    <mergeCell ref="A39:C39"/>
    <mergeCell ref="A40:C40"/>
    <mergeCell ref="A41:C41"/>
    <mergeCell ref="A30:C30"/>
    <mergeCell ref="A31:C31"/>
    <mergeCell ref="A32:C32"/>
    <mergeCell ref="A33:C33"/>
    <mergeCell ref="A34:C34"/>
    <mergeCell ref="A35:C35"/>
    <mergeCell ref="A21:E21"/>
    <mergeCell ref="A23:E23"/>
    <mergeCell ref="A25:E25"/>
    <mergeCell ref="A27:C27"/>
    <mergeCell ref="A28:C28"/>
    <mergeCell ref="A29:C29"/>
    <mergeCell ref="B13:E13"/>
    <mergeCell ref="B14:E14"/>
    <mergeCell ref="A16:A19"/>
    <mergeCell ref="B16:E16"/>
    <mergeCell ref="B17:E17"/>
    <mergeCell ref="B18:E18"/>
    <mergeCell ref="B19:E19"/>
    <mergeCell ref="A1:E1"/>
    <mergeCell ref="A2:E2"/>
    <mergeCell ref="A6:E6"/>
    <mergeCell ref="A8:E8"/>
    <mergeCell ref="A10:E10"/>
    <mergeCell ref="B12:E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2"/>
  <sheetViews>
    <sheetView tabSelected="1" workbookViewId="0">
      <selection activeCell="A2" sqref="A2:E2"/>
    </sheetView>
  </sheetViews>
  <sheetFormatPr baseColWidth="10" defaultRowHeight="12.75" x14ac:dyDescent="0.2"/>
  <cols>
    <col min="1" max="1" width="22.7109375" style="55" customWidth="1"/>
    <col min="2" max="2" width="49.28515625" style="57" customWidth="1"/>
    <col min="3" max="3" width="12.7109375" style="58" customWidth="1"/>
    <col min="4" max="4" width="19.5703125" style="59" customWidth="1"/>
    <col min="5" max="5" width="37.42578125" style="60" customWidth="1"/>
    <col min="6" max="256" width="11.42578125" style="55"/>
    <col min="257" max="257" width="22.7109375" style="55" customWidth="1"/>
    <col min="258" max="258" width="49.28515625" style="55" customWidth="1"/>
    <col min="259" max="259" width="12.7109375" style="55" customWidth="1"/>
    <col min="260" max="260" width="19.5703125" style="55" customWidth="1"/>
    <col min="261" max="261" width="37.42578125" style="55" customWidth="1"/>
    <col min="262" max="512" width="11.42578125" style="55"/>
    <col min="513" max="513" width="22.7109375" style="55" customWidth="1"/>
    <col min="514" max="514" width="49.28515625" style="55" customWidth="1"/>
    <col min="515" max="515" width="12.7109375" style="55" customWidth="1"/>
    <col min="516" max="516" width="19.5703125" style="55" customWidth="1"/>
    <col min="517" max="517" width="37.42578125" style="55" customWidth="1"/>
    <col min="518" max="768" width="11.42578125" style="55"/>
    <col min="769" max="769" width="22.7109375" style="55" customWidth="1"/>
    <col min="770" max="770" width="49.28515625" style="55" customWidth="1"/>
    <col min="771" max="771" width="12.7109375" style="55" customWidth="1"/>
    <col min="772" max="772" width="19.5703125" style="55" customWidth="1"/>
    <col min="773" max="773" width="37.42578125" style="55" customWidth="1"/>
    <col min="774" max="1024" width="11.42578125" style="55"/>
    <col min="1025" max="1025" width="22.7109375" style="55" customWidth="1"/>
    <col min="1026" max="1026" width="49.28515625" style="55" customWidth="1"/>
    <col min="1027" max="1027" width="12.7109375" style="55" customWidth="1"/>
    <col min="1028" max="1028" width="19.5703125" style="55" customWidth="1"/>
    <col min="1029" max="1029" width="37.42578125" style="55" customWidth="1"/>
    <col min="1030" max="1280" width="11.42578125" style="55"/>
    <col min="1281" max="1281" width="22.7109375" style="55" customWidth="1"/>
    <col min="1282" max="1282" width="49.28515625" style="55" customWidth="1"/>
    <col min="1283" max="1283" width="12.7109375" style="55" customWidth="1"/>
    <col min="1284" max="1284" width="19.5703125" style="55" customWidth="1"/>
    <col min="1285" max="1285" width="37.42578125" style="55" customWidth="1"/>
    <col min="1286" max="1536" width="11.42578125" style="55"/>
    <col min="1537" max="1537" width="22.7109375" style="55" customWidth="1"/>
    <col min="1538" max="1538" width="49.28515625" style="55" customWidth="1"/>
    <col min="1539" max="1539" width="12.7109375" style="55" customWidth="1"/>
    <col min="1540" max="1540" width="19.5703125" style="55" customWidth="1"/>
    <col min="1541" max="1541" width="37.42578125" style="55" customWidth="1"/>
    <col min="1542" max="1792" width="11.42578125" style="55"/>
    <col min="1793" max="1793" width="22.7109375" style="55" customWidth="1"/>
    <col min="1794" max="1794" width="49.28515625" style="55" customWidth="1"/>
    <col min="1795" max="1795" width="12.7109375" style="55" customWidth="1"/>
    <col min="1796" max="1796" width="19.5703125" style="55" customWidth="1"/>
    <col min="1797" max="1797" width="37.42578125" style="55" customWidth="1"/>
    <col min="1798" max="2048" width="11.42578125" style="55"/>
    <col min="2049" max="2049" width="22.7109375" style="55" customWidth="1"/>
    <col min="2050" max="2050" width="49.28515625" style="55" customWidth="1"/>
    <col min="2051" max="2051" width="12.7109375" style="55" customWidth="1"/>
    <col min="2052" max="2052" width="19.5703125" style="55" customWidth="1"/>
    <col min="2053" max="2053" width="37.42578125" style="55" customWidth="1"/>
    <col min="2054" max="2304" width="11.42578125" style="55"/>
    <col min="2305" max="2305" width="22.7109375" style="55" customWidth="1"/>
    <col min="2306" max="2306" width="49.28515625" style="55" customWidth="1"/>
    <col min="2307" max="2307" width="12.7109375" style="55" customWidth="1"/>
    <col min="2308" max="2308" width="19.5703125" style="55" customWidth="1"/>
    <col min="2309" max="2309" width="37.42578125" style="55" customWidth="1"/>
    <col min="2310" max="2560" width="11.42578125" style="55"/>
    <col min="2561" max="2561" width="22.7109375" style="55" customWidth="1"/>
    <col min="2562" max="2562" width="49.28515625" style="55" customWidth="1"/>
    <col min="2563" max="2563" width="12.7109375" style="55" customWidth="1"/>
    <col min="2564" max="2564" width="19.5703125" style="55" customWidth="1"/>
    <col min="2565" max="2565" width="37.42578125" style="55" customWidth="1"/>
    <col min="2566" max="2816" width="11.42578125" style="55"/>
    <col min="2817" max="2817" width="22.7109375" style="55" customWidth="1"/>
    <col min="2818" max="2818" width="49.28515625" style="55" customWidth="1"/>
    <col min="2819" max="2819" width="12.7109375" style="55" customWidth="1"/>
    <col min="2820" max="2820" width="19.5703125" style="55" customWidth="1"/>
    <col min="2821" max="2821" width="37.42578125" style="55" customWidth="1"/>
    <col min="2822" max="3072" width="11.42578125" style="55"/>
    <col min="3073" max="3073" width="22.7109375" style="55" customWidth="1"/>
    <col min="3074" max="3074" width="49.28515625" style="55" customWidth="1"/>
    <col min="3075" max="3075" width="12.7109375" style="55" customWidth="1"/>
    <col min="3076" max="3076" width="19.5703125" style="55" customWidth="1"/>
    <col min="3077" max="3077" width="37.42578125" style="55" customWidth="1"/>
    <col min="3078" max="3328" width="11.42578125" style="55"/>
    <col min="3329" max="3329" width="22.7109375" style="55" customWidth="1"/>
    <col min="3330" max="3330" width="49.28515625" style="55" customWidth="1"/>
    <col min="3331" max="3331" width="12.7109375" style="55" customWidth="1"/>
    <col min="3332" max="3332" width="19.5703125" style="55" customWidth="1"/>
    <col min="3333" max="3333" width="37.42578125" style="55" customWidth="1"/>
    <col min="3334" max="3584" width="11.42578125" style="55"/>
    <col min="3585" max="3585" width="22.7109375" style="55" customWidth="1"/>
    <col min="3586" max="3586" width="49.28515625" style="55" customWidth="1"/>
    <col min="3587" max="3587" width="12.7109375" style="55" customWidth="1"/>
    <col min="3588" max="3588" width="19.5703125" style="55" customWidth="1"/>
    <col min="3589" max="3589" width="37.42578125" style="55" customWidth="1"/>
    <col min="3590" max="3840" width="11.42578125" style="55"/>
    <col min="3841" max="3841" width="22.7109375" style="55" customWidth="1"/>
    <col min="3842" max="3842" width="49.28515625" style="55" customWidth="1"/>
    <col min="3843" max="3843" width="12.7109375" style="55" customWidth="1"/>
    <col min="3844" max="3844" width="19.5703125" style="55" customWidth="1"/>
    <col min="3845" max="3845" width="37.42578125" style="55" customWidth="1"/>
    <col min="3846" max="4096" width="11.42578125" style="55"/>
    <col min="4097" max="4097" width="22.7109375" style="55" customWidth="1"/>
    <col min="4098" max="4098" width="49.28515625" style="55" customWidth="1"/>
    <col min="4099" max="4099" width="12.7109375" style="55" customWidth="1"/>
    <col min="4100" max="4100" width="19.5703125" style="55" customWidth="1"/>
    <col min="4101" max="4101" width="37.42578125" style="55" customWidth="1"/>
    <col min="4102" max="4352" width="11.42578125" style="55"/>
    <col min="4353" max="4353" width="22.7109375" style="55" customWidth="1"/>
    <col min="4354" max="4354" width="49.28515625" style="55" customWidth="1"/>
    <col min="4355" max="4355" width="12.7109375" style="55" customWidth="1"/>
    <col min="4356" max="4356" width="19.5703125" style="55" customWidth="1"/>
    <col min="4357" max="4357" width="37.42578125" style="55" customWidth="1"/>
    <col min="4358" max="4608" width="11.42578125" style="55"/>
    <col min="4609" max="4609" width="22.7109375" style="55" customWidth="1"/>
    <col min="4610" max="4610" width="49.28515625" style="55" customWidth="1"/>
    <col min="4611" max="4611" width="12.7109375" style="55" customWidth="1"/>
    <col min="4612" max="4612" width="19.5703125" style="55" customWidth="1"/>
    <col min="4613" max="4613" width="37.42578125" style="55" customWidth="1"/>
    <col min="4614" max="4864" width="11.42578125" style="55"/>
    <col min="4865" max="4865" width="22.7109375" style="55" customWidth="1"/>
    <col min="4866" max="4866" width="49.28515625" style="55" customWidth="1"/>
    <col min="4867" max="4867" width="12.7109375" style="55" customWidth="1"/>
    <col min="4868" max="4868" width="19.5703125" style="55" customWidth="1"/>
    <col min="4869" max="4869" width="37.42578125" style="55" customWidth="1"/>
    <col min="4870" max="5120" width="11.42578125" style="55"/>
    <col min="5121" max="5121" width="22.7109375" style="55" customWidth="1"/>
    <col min="5122" max="5122" width="49.28515625" style="55" customWidth="1"/>
    <col min="5123" max="5123" width="12.7109375" style="55" customWidth="1"/>
    <col min="5124" max="5124" width="19.5703125" style="55" customWidth="1"/>
    <col min="5125" max="5125" width="37.42578125" style="55" customWidth="1"/>
    <col min="5126" max="5376" width="11.42578125" style="55"/>
    <col min="5377" max="5377" width="22.7109375" style="55" customWidth="1"/>
    <col min="5378" max="5378" width="49.28515625" style="55" customWidth="1"/>
    <col min="5379" max="5379" width="12.7109375" style="55" customWidth="1"/>
    <col min="5380" max="5380" width="19.5703125" style="55" customWidth="1"/>
    <col min="5381" max="5381" width="37.42578125" style="55" customWidth="1"/>
    <col min="5382" max="5632" width="11.42578125" style="55"/>
    <col min="5633" max="5633" width="22.7109375" style="55" customWidth="1"/>
    <col min="5634" max="5634" width="49.28515625" style="55" customWidth="1"/>
    <col min="5635" max="5635" width="12.7109375" style="55" customWidth="1"/>
    <col min="5636" max="5636" width="19.5703125" style="55" customWidth="1"/>
    <col min="5637" max="5637" width="37.42578125" style="55" customWidth="1"/>
    <col min="5638" max="5888" width="11.42578125" style="55"/>
    <col min="5889" max="5889" width="22.7109375" style="55" customWidth="1"/>
    <col min="5890" max="5890" width="49.28515625" style="55" customWidth="1"/>
    <col min="5891" max="5891" width="12.7109375" style="55" customWidth="1"/>
    <col min="5892" max="5892" width="19.5703125" style="55" customWidth="1"/>
    <col min="5893" max="5893" width="37.42578125" style="55" customWidth="1"/>
    <col min="5894" max="6144" width="11.42578125" style="55"/>
    <col min="6145" max="6145" width="22.7109375" style="55" customWidth="1"/>
    <col min="6146" max="6146" width="49.28515625" style="55" customWidth="1"/>
    <col min="6147" max="6147" width="12.7109375" style="55" customWidth="1"/>
    <col min="6148" max="6148" width="19.5703125" style="55" customWidth="1"/>
    <col min="6149" max="6149" width="37.42578125" style="55" customWidth="1"/>
    <col min="6150" max="6400" width="11.42578125" style="55"/>
    <col min="6401" max="6401" width="22.7109375" style="55" customWidth="1"/>
    <col min="6402" max="6402" width="49.28515625" style="55" customWidth="1"/>
    <col min="6403" max="6403" width="12.7109375" style="55" customWidth="1"/>
    <col min="6404" max="6404" width="19.5703125" style="55" customWidth="1"/>
    <col min="6405" max="6405" width="37.42578125" style="55" customWidth="1"/>
    <col min="6406" max="6656" width="11.42578125" style="55"/>
    <col min="6657" max="6657" width="22.7109375" style="55" customWidth="1"/>
    <col min="6658" max="6658" width="49.28515625" style="55" customWidth="1"/>
    <col min="6659" max="6659" width="12.7109375" style="55" customWidth="1"/>
    <col min="6660" max="6660" width="19.5703125" style="55" customWidth="1"/>
    <col min="6661" max="6661" width="37.42578125" style="55" customWidth="1"/>
    <col min="6662" max="6912" width="11.42578125" style="55"/>
    <col min="6913" max="6913" width="22.7109375" style="55" customWidth="1"/>
    <col min="6914" max="6914" width="49.28515625" style="55" customWidth="1"/>
    <col min="6915" max="6915" width="12.7109375" style="55" customWidth="1"/>
    <col min="6916" max="6916" width="19.5703125" style="55" customWidth="1"/>
    <col min="6917" max="6917" width="37.42578125" style="55" customWidth="1"/>
    <col min="6918" max="7168" width="11.42578125" style="55"/>
    <col min="7169" max="7169" width="22.7109375" style="55" customWidth="1"/>
    <col min="7170" max="7170" width="49.28515625" style="55" customWidth="1"/>
    <col min="7171" max="7171" width="12.7109375" style="55" customWidth="1"/>
    <col min="7172" max="7172" width="19.5703125" style="55" customWidth="1"/>
    <col min="7173" max="7173" width="37.42578125" style="55" customWidth="1"/>
    <col min="7174" max="7424" width="11.42578125" style="55"/>
    <col min="7425" max="7425" width="22.7109375" style="55" customWidth="1"/>
    <col min="7426" max="7426" width="49.28515625" style="55" customWidth="1"/>
    <col min="7427" max="7427" width="12.7109375" style="55" customWidth="1"/>
    <col min="7428" max="7428" width="19.5703125" style="55" customWidth="1"/>
    <col min="7429" max="7429" width="37.42578125" style="55" customWidth="1"/>
    <col min="7430" max="7680" width="11.42578125" style="55"/>
    <col min="7681" max="7681" width="22.7109375" style="55" customWidth="1"/>
    <col min="7682" max="7682" width="49.28515625" style="55" customWidth="1"/>
    <col min="7683" max="7683" width="12.7109375" style="55" customWidth="1"/>
    <col min="7684" max="7684" width="19.5703125" style="55" customWidth="1"/>
    <col min="7685" max="7685" width="37.42578125" style="55" customWidth="1"/>
    <col min="7686" max="7936" width="11.42578125" style="55"/>
    <col min="7937" max="7937" width="22.7109375" style="55" customWidth="1"/>
    <col min="7938" max="7938" width="49.28515625" style="55" customWidth="1"/>
    <col min="7939" max="7939" width="12.7109375" style="55" customWidth="1"/>
    <col min="7940" max="7940" width="19.5703125" style="55" customWidth="1"/>
    <col min="7941" max="7941" width="37.42578125" style="55" customWidth="1"/>
    <col min="7942" max="8192" width="11.42578125" style="55"/>
    <col min="8193" max="8193" width="22.7109375" style="55" customWidth="1"/>
    <col min="8194" max="8194" width="49.28515625" style="55" customWidth="1"/>
    <col min="8195" max="8195" width="12.7109375" style="55" customWidth="1"/>
    <col min="8196" max="8196" width="19.5703125" style="55" customWidth="1"/>
    <col min="8197" max="8197" width="37.42578125" style="55" customWidth="1"/>
    <col min="8198" max="8448" width="11.42578125" style="55"/>
    <col min="8449" max="8449" width="22.7109375" style="55" customWidth="1"/>
    <col min="8450" max="8450" width="49.28515625" style="55" customWidth="1"/>
    <col min="8451" max="8451" width="12.7109375" style="55" customWidth="1"/>
    <col min="8452" max="8452" width="19.5703125" style="55" customWidth="1"/>
    <col min="8453" max="8453" width="37.42578125" style="55" customWidth="1"/>
    <col min="8454" max="8704" width="11.42578125" style="55"/>
    <col min="8705" max="8705" width="22.7109375" style="55" customWidth="1"/>
    <col min="8706" max="8706" width="49.28515625" style="55" customWidth="1"/>
    <col min="8707" max="8707" width="12.7109375" style="55" customWidth="1"/>
    <col min="8708" max="8708" width="19.5703125" style="55" customWidth="1"/>
    <col min="8709" max="8709" width="37.42578125" style="55" customWidth="1"/>
    <col min="8710" max="8960" width="11.42578125" style="55"/>
    <col min="8961" max="8961" width="22.7109375" style="55" customWidth="1"/>
    <col min="8962" max="8962" width="49.28515625" style="55" customWidth="1"/>
    <col min="8963" max="8963" width="12.7109375" style="55" customWidth="1"/>
    <col min="8964" max="8964" width="19.5703125" style="55" customWidth="1"/>
    <col min="8965" max="8965" width="37.42578125" style="55" customWidth="1"/>
    <col min="8966" max="9216" width="11.42578125" style="55"/>
    <col min="9217" max="9217" width="22.7109375" style="55" customWidth="1"/>
    <col min="9218" max="9218" width="49.28515625" style="55" customWidth="1"/>
    <col min="9219" max="9219" width="12.7109375" style="55" customWidth="1"/>
    <col min="9220" max="9220" width="19.5703125" style="55" customWidth="1"/>
    <col min="9221" max="9221" width="37.42578125" style="55" customWidth="1"/>
    <col min="9222" max="9472" width="11.42578125" style="55"/>
    <col min="9473" max="9473" width="22.7109375" style="55" customWidth="1"/>
    <col min="9474" max="9474" width="49.28515625" style="55" customWidth="1"/>
    <col min="9475" max="9475" width="12.7109375" style="55" customWidth="1"/>
    <col min="9476" max="9476" width="19.5703125" style="55" customWidth="1"/>
    <col min="9477" max="9477" width="37.42578125" style="55" customWidth="1"/>
    <col min="9478" max="9728" width="11.42578125" style="55"/>
    <col min="9729" max="9729" width="22.7109375" style="55" customWidth="1"/>
    <col min="9730" max="9730" width="49.28515625" style="55" customWidth="1"/>
    <col min="9731" max="9731" width="12.7109375" style="55" customWidth="1"/>
    <col min="9732" max="9732" width="19.5703125" style="55" customWidth="1"/>
    <col min="9733" max="9733" width="37.42578125" style="55" customWidth="1"/>
    <col min="9734" max="9984" width="11.42578125" style="55"/>
    <col min="9985" max="9985" width="22.7109375" style="55" customWidth="1"/>
    <col min="9986" max="9986" width="49.28515625" style="55" customWidth="1"/>
    <col min="9987" max="9987" width="12.7109375" style="55" customWidth="1"/>
    <col min="9988" max="9988" width="19.5703125" style="55" customWidth="1"/>
    <col min="9989" max="9989" width="37.42578125" style="55" customWidth="1"/>
    <col min="9990" max="10240" width="11.42578125" style="55"/>
    <col min="10241" max="10241" width="22.7109375" style="55" customWidth="1"/>
    <col min="10242" max="10242" width="49.28515625" style="55" customWidth="1"/>
    <col min="10243" max="10243" width="12.7109375" style="55" customWidth="1"/>
    <col min="10244" max="10244" width="19.5703125" style="55" customWidth="1"/>
    <col min="10245" max="10245" width="37.42578125" style="55" customWidth="1"/>
    <col min="10246" max="10496" width="11.42578125" style="55"/>
    <col min="10497" max="10497" width="22.7109375" style="55" customWidth="1"/>
    <col min="10498" max="10498" width="49.28515625" style="55" customWidth="1"/>
    <col min="10499" max="10499" width="12.7109375" style="55" customWidth="1"/>
    <col min="10500" max="10500" width="19.5703125" style="55" customWidth="1"/>
    <col min="10501" max="10501" width="37.42578125" style="55" customWidth="1"/>
    <col min="10502" max="10752" width="11.42578125" style="55"/>
    <col min="10753" max="10753" width="22.7109375" style="55" customWidth="1"/>
    <col min="10754" max="10754" width="49.28515625" style="55" customWidth="1"/>
    <col min="10755" max="10755" width="12.7109375" style="55" customWidth="1"/>
    <col min="10756" max="10756" width="19.5703125" style="55" customWidth="1"/>
    <col min="10757" max="10757" width="37.42578125" style="55" customWidth="1"/>
    <col min="10758" max="11008" width="11.42578125" style="55"/>
    <col min="11009" max="11009" width="22.7109375" style="55" customWidth="1"/>
    <col min="11010" max="11010" width="49.28515625" style="55" customWidth="1"/>
    <col min="11011" max="11011" width="12.7109375" style="55" customWidth="1"/>
    <col min="11012" max="11012" width="19.5703125" style="55" customWidth="1"/>
    <col min="11013" max="11013" width="37.42578125" style="55" customWidth="1"/>
    <col min="11014" max="11264" width="11.42578125" style="55"/>
    <col min="11265" max="11265" width="22.7109375" style="55" customWidth="1"/>
    <col min="11266" max="11266" width="49.28515625" style="55" customWidth="1"/>
    <col min="11267" max="11267" width="12.7109375" style="55" customWidth="1"/>
    <col min="11268" max="11268" width="19.5703125" style="55" customWidth="1"/>
    <col min="11269" max="11269" width="37.42578125" style="55" customWidth="1"/>
    <col min="11270" max="11520" width="11.42578125" style="55"/>
    <col min="11521" max="11521" width="22.7109375" style="55" customWidth="1"/>
    <col min="11522" max="11522" width="49.28515625" style="55" customWidth="1"/>
    <col min="11523" max="11523" width="12.7109375" style="55" customWidth="1"/>
    <col min="11524" max="11524" width="19.5703125" style="55" customWidth="1"/>
    <col min="11525" max="11525" width="37.42578125" style="55" customWidth="1"/>
    <col min="11526" max="11776" width="11.42578125" style="55"/>
    <col min="11777" max="11777" width="22.7109375" style="55" customWidth="1"/>
    <col min="11778" max="11778" width="49.28515625" style="55" customWidth="1"/>
    <col min="11779" max="11779" width="12.7109375" style="55" customWidth="1"/>
    <col min="11780" max="11780" width="19.5703125" style="55" customWidth="1"/>
    <col min="11781" max="11781" width="37.42578125" style="55" customWidth="1"/>
    <col min="11782" max="12032" width="11.42578125" style="55"/>
    <col min="12033" max="12033" width="22.7109375" style="55" customWidth="1"/>
    <col min="12034" max="12034" width="49.28515625" style="55" customWidth="1"/>
    <col min="12035" max="12035" width="12.7109375" style="55" customWidth="1"/>
    <col min="12036" max="12036" width="19.5703125" style="55" customWidth="1"/>
    <col min="12037" max="12037" width="37.42578125" style="55" customWidth="1"/>
    <col min="12038" max="12288" width="11.42578125" style="55"/>
    <col min="12289" max="12289" width="22.7109375" style="55" customWidth="1"/>
    <col min="12290" max="12290" width="49.28515625" style="55" customWidth="1"/>
    <col min="12291" max="12291" width="12.7109375" style="55" customWidth="1"/>
    <col min="12292" max="12292" width="19.5703125" style="55" customWidth="1"/>
    <col min="12293" max="12293" width="37.42578125" style="55" customWidth="1"/>
    <col min="12294" max="12544" width="11.42578125" style="55"/>
    <col min="12545" max="12545" width="22.7109375" style="55" customWidth="1"/>
    <col min="12546" max="12546" width="49.28515625" style="55" customWidth="1"/>
    <col min="12547" max="12547" width="12.7109375" style="55" customWidth="1"/>
    <col min="12548" max="12548" width="19.5703125" style="55" customWidth="1"/>
    <col min="12549" max="12549" width="37.42578125" style="55" customWidth="1"/>
    <col min="12550" max="12800" width="11.42578125" style="55"/>
    <col min="12801" max="12801" width="22.7109375" style="55" customWidth="1"/>
    <col min="12802" max="12802" width="49.28515625" style="55" customWidth="1"/>
    <col min="12803" max="12803" width="12.7109375" style="55" customWidth="1"/>
    <col min="12804" max="12804" width="19.5703125" style="55" customWidth="1"/>
    <col min="12805" max="12805" width="37.42578125" style="55" customWidth="1"/>
    <col min="12806" max="13056" width="11.42578125" style="55"/>
    <col min="13057" max="13057" width="22.7109375" style="55" customWidth="1"/>
    <col min="13058" max="13058" width="49.28515625" style="55" customWidth="1"/>
    <col min="13059" max="13059" width="12.7109375" style="55" customWidth="1"/>
    <col min="13060" max="13060" width="19.5703125" style="55" customWidth="1"/>
    <col min="13061" max="13061" width="37.42578125" style="55" customWidth="1"/>
    <col min="13062" max="13312" width="11.42578125" style="55"/>
    <col min="13313" max="13313" width="22.7109375" style="55" customWidth="1"/>
    <col min="13314" max="13314" width="49.28515625" style="55" customWidth="1"/>
    <col min="13315" max="13315" width="12.7109375" style="55" customWidth="1"/>
    <col min="13316" max="13316" width="19.5703125" style="55" customWidth="1"/>
    <col min="13317" max="13317" width="37.42578125" style="55" customWidth="1"/>
    <col min="13318" max="13568" width="11.42578125" style="55"/>
    <col min="13569" max="13569" width="22.7109375" style="55" customWidth="1"/>
    <col min="13570" max="13570" width="49.28515625" style="55" customWidth="1"/>
    <col min="13571" max="13571" width="12.7109375" style="55" customWidth="1"/>
    <col min="13572" max="13572" width="19.5703125" style="55" customWidth="1"/>
    <col min="13573" max="13573" width="37.42578125" style="55" customWidth="1"/>
    <col min="13574" max="13824" width="11.42578125" style="55"/>
    <col min="13825" max="13825" width="22.7109375" style="55" customWidth="1"/>
    <col min="13826" max="13826" width="49.28515625" style="55" customWidth="1"/>
    <col min="13827" max="13827" width="12.7109375" style="55" customWidth="1"/>
    <col min="13828" max="13828" width="19.5703125" style="55" customWidth="1"/>
    <col min="13829" max="13829" width="37.42578125" style="55" customWidth="1"/>
    <col min="13830" max="14080" width="11.42578125" style="55"/>
    <col min="14081" max="14081" width="22.7109375" style="55" customWidth="1"/>
    <col min="14082" max="14082" width="49.28515625" style="55" customWidth="1"/>
    <col min="14083" max="14083" width="12.7109375" style="55" customWidth="1"/>
    <col min="14084" max="14084" width="19.5703125" style="55" customWidth="1"/>
    <col min="14085" max="14085" width="37.42578125" style="55" customWidth="1"/>
    <col min="14086" max="14336" width="11.42578125" style="55"/>
    <col min="14337" max="14337" width="22.7109375" style="55" customWidth="1"/>
    <col min="14338" max="14338" width="49.28515625" style="55" customWidth="1"/>
    <col min="14339" max="14339" width="12.7109375" style="55" customWidth="1"/>
    <col min="14340" max="14340" width="19.5703125" style="55" customWidth="1"/>
    <col min="14341" max="14341" width="37.42578125" style="55" customWidth="1"/>
    <col min="14342" max="14592" width="11.42578125" style="55"/>
    <col min="14593" max="14593" width="22.7109375" style="55" customWidth="1"/>
    <col min="14594" max="14594" width="49.28515625" style="55" customWidth="1"/>
    <col min="14595" max="14595" width="12.7109375" style="55" customWidth="1"/>
    <col min="14596" max="14596" width="19.5703125" style="55" customWidth="1"/>
    <col min="14597" max="14597" width="37.42578125" style="55" customWidth="1"/>
    <col min="14598" max="14848" width="11.42578125" style="55"/>
    <col min="14849" max="14849" width="22.7109375" style="55" customWidth="1"/>
    <col min="14850" max="14850" width="49.28515625" style="55" customWidth="1"/>
    <col min="14851" max="14851" width="12.7109375" style="55" customWidth="1"/>
    <col min="14852" max="14852" width="19.5703125" style="55" customWidth="1"/>
    <col min="14853" max="14853" width="37.42578125" style="55" customWidth="1"/>
    <col min="14854" max="15104" width="11.42578125" style="55"/>
    <col min="15105" max="15105" width="22.7109375" style="55" customWidth="1"/>
    <col min="15106" max="15106" width="49.28515625" style="55" customWidth="1"/>
    <col min="15107" max="15107" width="12.7109375" style="55" customWidth="1"/>
    <col min="15108" max="15108" width="19.5703125" style="55" customWidth="1"/>
    <col min="15109" max="15109" width="37.42578125" style="55" customWidth="1"/>
    <col min="15110" max="15360" width="11.42578125" style="55"/>
    <col min="15361" max="15361" width="22.7109375" style="55" customWidth="1"/>
    <col min="15362" max="15362" width="49.28515625" style="55" customWidth="1"/>
    <col min="15363" max="15363" width="12.7109375" style="55" customWidth="1"/>
    <col min="15364" max="15364" width="19.5703125" style="55" customWidth="1"/>
    <col min="15365" max="15365" width="37.42578125" style="55" customWidth="1"/>
    <col min="15366" max="15616" width="11.42578125" style="55"/>
    <col min="15617" max="15617" width="22.7109375" style="55" customWidth="1"/>
    <col min="15618" max="15618" width="49.28515625" style="55" customWidth="1"/>
    <col min="15619" max="15619" width="12.7109375" style="55" customWidth="1"/>
    <col min="15620" max="15620" width="19.5703125" style="55" customWidth="1"/>
    <col min="15621" max="15621" width="37.42578125" style="55" customWidth="1"/>
    <col min="15622" max="15872" width="11.42578125" style="55"/>
    <col min="15873" max="15873" width="22.7109375" style="55" customWidth="1"/>
    <col min="15874" max="15874" width="49.28515625" style="55" customWidth="1"/>
    <col min="15875" max="15875" width="12.7109375" style="55" customWidth="1"/>
    <col min="15876" max="15876" width="19.5703125" style="55" customWidth="1"/>
    <col min="15877" max="15877" width="37.42578125" style="55" customWidth="1"/>
    <col min="15878" max="16128" width="11.42578125" style="55"/>
    <col min="16129" max="16129" width="22.7109375" style="55" customWidth="1"/>
    <col min="16130" max="16130" width="49.28515625" style="55" customWidth="1"/>
    <col min="16131" max="16131" width="12.7109375" style="55" customWidth="1"/>
    <col min="16132" max="16132" width="19.5703125" style="55" customWidth="1"/>
    <col min="16133" max="16133" width="37.42578125" style="55" customWidth="1"/>
    <col min="16134" max="16384" width="11.42578125" style="55"/>
  </cols>
  <sheetData>
    <row r="1" spans="1:5" ht="16.5" x14ac:dyDescent="0.3">
      <c r="A1" s="236" t="s">
        <v>296</v>
      </c>
      <c r="B1" s="176"/>
      <c r="C1" s="176"/>
      <c r="D1" s="176"/>
      <c r="E1" s="176"/>
    </row>
    <row r="2" spans="1:5" ht="13.5" thickBot="1" x14ac:dyDescent="0.25">
      <c r="A2" s="177" t="s">
        <v>294</v>
      </c>
      <c r="B2" s="177"/>
      <c r="C2" s="177"/>
      <c r="D2" s="177"/>
      <c r="E2" s="177"/>
    </row>
    <row r="3" spans="1:5" ht="13.5" thickBot="1" x14ac:dyDescent="0.25">
      <c r="A3" s="177" t="s">
        <v>295</v>
      </c>
      <c r="B3" s="177"/>
      <c r="C3" s="177"/>
      <c r="D3" s="177"/>
      <c r="E3" s="177"/>
    </row>
    <row r="5" spans="1:5" x14ac:dyDescent="0.2">
      <c r="A5" s="56" t="s">
        <v>0</v>
      </c>
      <c r="B5" s="178"/>
      <c r="C5" s="178"/>
      <c r="D5" s="178"/>
      <c r="E5" s="178"/>
    </row>
    <row r="6" spans="1:5" ht="13.5" thickBot="1" x14ac:dyDescent="0.25"/>
    <row r="7" spans="1:5" ht="17.25" thickBot="1" x14ac:dyDescent="0.35">
      <c r="A7" s="179" t="s">
        <v>1</v>
      </c>
      <c r="B7" s="180"/>
      <c r="C7" s="180"/>
      <c r="D7" s="180"/>
      <c r="E7" s="181"/>
    </row>
    <row r="8" spans="1:5" x14ac:dyDescent="0.2">
      <c r="A8" s="56"/>
      <c r="B8" s="61"/>
    </row>
    <row r="9" spans="1:5" ht="46.5" customHeight="1" x14ac:dyDescent="0.2">
      <c r="A9" s="182" t="s">
        <v>282</v>
      </c>
      <c r="B9" s="183"/>
      <c r="C9" s="183"/>
      <c r="D9" s="183"/>
      <c r="E9" s="184"/>
    </row>
    <row r="10" spans="1:5" ht="16.5" customHeight="1" thickBot="1" x14ac:dyDescent="0.25">
      <c r="A10" s="62"/>
      <c r="B10" s="63"/>
      <c r="C10" s="62"/>
      <c r="D10" s="63"/>
      <c r="E10" s="62"/>
    </row>
    <row r="11" spans="1:5" ht="17.25" thickBot="1" x14ac:dyDescent="0.35">
      <c r="A11" s="179" t="s">
        <v>2</v>
      </c>
      <c r="B11" s="180"/>
      <c r="C11" s="180"/>
      <c r="D11" s="180"/>
      <c r="E11" s="181"/>
    </row>
    <row r="12" spans="1:5" x14ac:dyDescent="0.2">
      <c r="A12" s="56"/>
      <c r="B12" s="61"/>
    </row>
    <row r="13" spans="1:5" x14ac:dyDescent="0.2">
      <c r="A13" s="64" t="s">
        <v>3</v>
      </c>
      <c r="B13" s="191" t="str">
        <f>A1</f>
        <v xml:space="preserve">AGENCIA NACIONAL DE INFRAESTRUCTURA </v>
      </c>
      <c r="C13" s="191"/>
      <c r="D13" s="191"/>
      <c r="E13" s="191"/>
    </row>
    <row r="14" spans="1:5" x14ac:dyDescent="0.2">
      <c r="A14" s="64" t="s">
        <v>4</v>
      </c>
      <c r="B14" s="192" t="str">
        <f>B13</f>
        <v xml:space="preserve">AGENCIA NACIONAL DE INFRAESTRUCTURA </v>
      </c>
      <c r="C14" s="192"/>
      <c r="D14" s="192"/>
      <c r="E14" s="192"/>
    </row>
    <row r="15" spans="1:5" x14ac:dyDescent="0.2">
      <c r="A15" s="64" t="s">
        <v>5</v>
      </c>
      <c r="B15" s="192" t="str">
        <f>B13</f>
        <v xml:space="preserve">AGENCIA NACIONAL DE INFRAESTRUCTURA </v>
      </c>
      <c r="C15" s="192"/>
      <c r="D15" s="192"/>
      <c r="E15" s="192"/>
    </row>
    <row r="16" spans="1:5" x14ac:dyDescent="0.2">
      <c r="A16" s="193"/>
      <c r="B16" s="193"/>
      <c r="C16" s="193"/>
      <c r="D16" s="193"/>
      <c r="E16" s="194"/>
    </row>
    <row r="17" spans="1:5" x14ac:dyDescent="0.2">
      <c r="A17" s="195" t="s">
        <v>6</v>
      </c>
      <c r="B17" s="198" t="s">
        <v>7</v>
      </c>
      <c r="C17" s="198"/>
      <c r="D17" s="198"/>
      <c r="E17" s="198"/>
    </row>
    <row r="18" spans="1:5" ht="72.75" customHeight="1" x14ac:dyDescent="0.2">
      <c r="A18" s="196"/>
      <c r="B18" s="182" t="s">
        <v>283</v>
      </c>
      <c r="C18" s="183"/>
      <c r="D18" s="183"/>
      <c r="E18" s="184"/>
    </row>
    <row r="19" spans="1:5" ht="28.5" customHeight="1" x14ac:dyDescent="0.2">
      <c r="A19" s="197"/>
      <c r="B19" s="199" t="s">
        <v>197</v>
      </c>
      <c r="C19" s="199"/>
      <c r="D19" s="199"/>
      <c r="E19" s="199"/>
    </row>
    <row r="20" spans="1:5" ht="13.5" thickBot="1" x14ac:dyDescent="0.25"/>
    <row r="21" spans="1:5" ht="17.25" thickBot="1" x14ac:dyDescent="0.35">
      <c r="A21" s="179" t="s">
        <v>184</v>
      </c>
      <c r="B21" s="180"/>
      <c r="C21" s="180"/>
      <c r="D21" s="180"/>
      <c r="E21" s="181"/>
    </row>
    <row r="23" spans="1:5" ht="12.75" customHeight="1" x14ac:dyDescent="0.2">
      <c r="A23" s="189" t="s">
        <v>185</v>
      </c>
      <c r="B23" s="190"/>
      <c r="C23" s="190"/>
      <c r="D23" s="190"/>
      <c r="E23" s="190"/>
    </row>
    <row r="24" spans="1:5" ht="12.75" customHeight="1" x14ac:dyDescent="0.2">
      <c r="A24" s="65" t="s">
        <v>186</v>
      </c>
      <c r="B24" s="66">
        <v>12000000000</v>
      </c>
      <c r="C24" s="67" t="s">
        <v>279</v>
      </c>
      <c r="D24" s="68"/>
      <c r="E24" s="69"/>
    </row>
    <row r="25" spans="1:5" ht="12.75" customHeight="1" x14ac:dyDescent="0.2">
      <c r="A25" s="65" t="s">
        <v>187</v>
      </c>
      <c r="B25" s="66">
        <v>12500000000</v>
      </c>
      <c r="C25" s="67" t="s">
        <v>279</v>
      </c>
      <c r="D25" s="68"/>
      <c r="E25" s="69"/>
    </row>
    <row r="26" spans="1:5" ht="12.75" customHeight="1" x14ac:dyDescent="0.2">
      <c r="A26" s="65" t="s">
        <v>188</v>
      </c>
      <c r="B26" s="66">
        <v>13000000000</v>
      </c>
      <c r="C26" s="67" t="s">
        <v>279</v>
      </c>
      <c r="D26" s="68"/>
      <c r="E26" s="69"/>
    </row>
    <row r="27" spans="1:5" ht="13.5" thickBot="1" x14ac:dyDescent="0.25"/>
    <row r="28" spans="1:5" ht="17.25" thickBot="1" x14ac:dyDescent="0.35">
      <c r="A28" s="179" t="s">
        <v>71</v>
      </c>
      <c r="B28" s="180"/>
      <c r="C28" s="180"/>
      <c r="D28" s="180"/>
      <c r="E28" s="181"/>
    </row>
    <row r="29" spans="1:5" x14ac:dyDescent="0.2">
      <c r="A29" s="56"/>
      <c r="B29" s="61"/>
    </row>
    <row r="30" spans="1:5" ht="60.75" customHeight="1" x14ac:dyDescent="0.2">
      <c r="A30" s="200" t="s">
        <v>8</v>
      </c>
      <c r="B30" s="200"/>
      <c r="C30" s="201" t="s">
        <v>9</v>
      </c>
      <c r="D30" s="202"/>
      <c r="E30" s="203"/>
    </row>
    <row r="31" spans="1:5" ht="12.75" customHeight="1" x14ac:dyDescent="0.2">
      <c r="A31" s="185" t="s">
        <v>204</v>
      </c>
      <c r="B31" s="185"/>
      <c r="C31" s="186" t="s">
        <v>44</v>
      </c>
      <c r="D31" s="187"/>
      <c r="E31" s="188"/>
    </row>
    <row r="32" spans="1:5" x14ac:dyDescent="0.2">
      <c r="A32" s="185" t="s">
        <v>205</v>
      </c>
      <c r="B32" s="185"/>
      <c r="C32" s="186" t="s">
        <v>44</v>
      </c>
      <c r="D32" s="187"/>
      <c r="E32" s="188"/>
    </row>
    <row r="33" spans="1:5" x14ac:dyDescent="0.2">
      <c r="A33" s="185" t="s">
        <v>206</v>
      </c>
      <c r="B33" s="185"/>
      <c r="C33" s="186" t="s">
        <v>44</v>
      </c>
      <c r="D33" s="187"/>
      <c r="E33" s="188"/>
    </row>
    <row r="34" spans="1:5" ht="12.75" customHeight="1" x14ac:dyDescent="0.2">
      <c r="A34" s="185" t="s">
        <v>207</v>
      </c>
      <c r="B34" s="185"/>
      <c r="C34" s="186" t="s">
        <v>44</v>
      </c>
      <c r="D34" s="187"/>
      <c r="E34" s="188"/>
    </row>
    <row r="35" spans="1:5" ht="12.75" customHeight="1" x14ac:dyDescent="0.2">
      <c r="A35" s="185" t="s">
        <v>208</v>
      </c>
      <c r="B35" s="185"/>
      <c r="C35" s="186" t="s">
        <v>44</v>
      </c>
      <c r="D35" s="187"/>
      <c r="E35" s="188"/>
    </row>
    <row r="36" spans="1:5" ht="12.75" customHeight="1" x14ac:dyDescent="0.2">
      <c r="A36" s="185" t="s">
        <v>209</v>
      </c>
      <c r="B36" s="185"/>
      <c r="C36" s="186" t="s">
        <v>44</v>
      </c>
      <c r="D36" s="187"/>
      <c r="E36" s="188"/>
    </row>
    <row r="37" spans="1:5" ht="12.75" customHeight="1" x14ac:dyDescent="0.2">
      <c r="A37" s="204" t="s">
        <v>210</v>
      </c>
      <c r="B37" s="204"/>
      <c r="C37" s="186" t="s">
        <v>44</v>
      </c>
      <c r="D37" s="187"/>
      <c r="E37" s="188"/>
    </row>
    <row r="38" spans="1:5" ht="12.75" customHeight="1" x14ac:dyDescent="0.2">
      <c r="A38" s="204" t="s">
        <v>211</v>
      </c>
      <c r="B38" s="204"/>
      <c r="C38" s="186" t="s">
        <v>44</v>
      </c>
      <c r="D38" s="187"/>
      <c r="E38" s="188"/>
    </row>
    <row r="39" spans="1:5" ht="12.75" customHeight="1" x14ac:dyDescent="0.2">
      <c r="A39" s="185" t="s">
        <v>212</v>
      </c>
      <c r="B39" s="185"/>
      <c r="C39" s="186" t="s">
        <v>44</v>
      </c>
      <c r="D39" s="187"/>
      <c r="E39" s="188"/>
    </row>
    <row r="40" spans="1:5" ht="12.75" customHeight="1" x14ac:dyDescent="0.2">
      <c r="A40" s="185" t="s">
        <v>213</v>
      </c>
      <c r="B40" s="185"/>
      <c r="C40" s="186" t="s">
        <v>44</v>
      </c>
      <c r="D40" s="187"/>
      <c r="E40" s="188"/>
    </row>
    <row r="41" spans="1:5" ht="12.75" customHeight="1" x14ac:dyDescent="0.2">
      <c r="A41" s="185" t="s">
        <v>214</v>
      </c>
      <c r="B41" s="185"/>
      <c r="C41" s="186" t="s">
        <v>44</v>
      </c>
      <c r="D41" s="187"/>
      <c r="E41" s="188"/>
    </row>
    <row r="42" spans="1:5" ht="12.75" customHeight="1" x14ac:dyDescent="0.2">
      <c r="A42" s="185" t="s">
        <v>215</v>
      </c>
      <c r="B42" s="185"/>
      <c r="C42" s="186" t="s">
        <v>44</v>
      </c>
      <c r="D42" s="187"/>
      <c r="E42" s="188"/>
    </row>
    <row r="43" spans="1:5" ht="12.75" customHeight="1" x14ac:dyDescent="0.2">
      <c r="A43" s="185" t="s">
        <v>216</v>
      </c>
      <c r="B43" s="185"/>
      <c r="C43" s="186" t="s">
        <v>44</v>
      </c>
      <c r="D43" s="187"/>
      <c r="E43" s="188"/>
    </row>
    <row r="44" spans="1:5" x14ac:dyDescent="0.2">
      <c r="A44" s="208" t="s">
        <v>217</v>
      </c>
      <c r="B44" s="208"/>
      <c r="C44" s="186" t="s">
        <v>44</v>
      </c>
      <c r="D44" s="187"/>
      <c r="E44" s="188"/>
    </row>
    <row r="45" spans="1:5" x14ac:dyDescent="0.2">
      <c r="A45" s="199" t="s">
        <v>218</v>
      </c>
      <c r="B45" s="199"/>
      <c r="C45" s="186" t="s">
        <v>44</v>
      </c>
      <c r="D45" s="187"/>
      <c r="E45" s="188"/>
    </row>
    <row r="46" spans="1:5" x14ac:dyDescent="0.2">
      <c r="A46" s="199" t="s">
        <v>219</v>
      </c>
      <c r="B46" s="199"/>
      <c r="C46" s="186" t="s">
        <v>44</v>
      </c>
      <c r="D46" s="187"/>
      <c r="E46" s="188"/>
    </row>
    <row r="47" spans="1:5" ht="33.75" customHeight="1" x14ac:dyDescent="0.2">
      <c r="A47" s="185" t="s">
        <v>220</v>
      </c>
      <c r="B47" s="185"/>
      <c r="C47" s="205" t="s">
        <v>221</v>
      </c>
      <c r="D47" s="206"/>
      <c r="E47" s="207"/>
    </row>
    <row r="48" spans="1:5" ht="46.5" customHeight="1" x14ac:dyDescent="0.2">
      <c r="A48" s="185" t="s">
        <v>280</v>
      </c>
      <c r="B48" s="185"/>
      <c r="C48" s="205" t="s">
        <v>271</v>
      </c>
      <c r="D48" s="206"/>
      <c r="E48" s="207"/>
    </row>
    <row r="49" spans="1:5" ht="29.25" customHeight="1" x14ac:dyDescent="0.2">
      <c r="A49" s="199" t="s">
        <v>222</v>
      </c>
      <c r="B49" s="199"/>
      <c r="C49" s="186" t="s">
        <v>44</v>
      </c>
      <c r="D49" s="187"/>
      <c r="E49" s="188"/>
    </row>
    <row r="50" spans="1:5" ht="32.25" customHeight="1" x14ac:dyDescent="0.2">
      <c r="A50" s="185" t="s">
        <v>223</v>
      </c>
      <c r="B50" s="185"/>
      <c r="C50" s="205" t="s">
        <v>224</v>
      </c>
      <c r="D50" s="206"/>
      <c r="E50" s="207"/>
    </row>
    <row r="51" spans="1:5" ht="12.75" customHeight="1" x14ac:dyDescent="0.2">
      <c r="A51" s="204" t="s">
        <v>225</v>
      </c>
      <c r="B51" s="204"/>
      <c r="C51" s="186" t="s">
        <v>44</v>
      </c>
      <c r="D51" s="187"/>
      <c r="E51" s="188"/>
    </row>
    <row r="52" spans="1:5" ht="33.75" customHeight="1" x14ac:dyDescent="0.2">
      <c r="A52" s="204" t="s">
        <v>272</v>
      </c>
      <c r="B52" s="204"/>
      <c r="C52" s="186" t="s">
        <v>273</v>
      </c>
      <c r="D52" s="187"/>
      <c r="E52" s="188"/>
    </row>
    <row r="53" spans="1:5" ht="31.5" customHeight="1" x14ac:dyDescent="0.2">
      <c r="A53" s="204" t="s">
        <v>226</v>
      </c>
      <c r="B53" s="204"/>
      <c r="C53" s="186" t="s">
        <v>44</v>
      </c>
      <c r="D53" s="187"/>
      <c r="E53" s="188"/>
    </row>
    <row r="54" spans="1:5" x14ac:dyDescent="0.2">
      <c r="A54" s="204" t="s">
        <v>227</v>
      </c>
      <c r="B54" s="204"/>
      <c r="C54" s="186" t="s">
        <v>44</v>
      </c>
      <c r="D54" s="187"/>
      <c r="E54" s="188"/>
    </row>
    <row r="55" spans="1:5" ht="12.75" customHeight="1" x14ac:dyDescent="0.2">
      <c r="A55" s="204" t="s">
        <v>228</v>
      </c>
      <c r="B55" s="204"/>
      <c r="C55" s="186" t="s">
        <v>44</v>
      </c>
      <c r="D55" s="187"/>
      <c r="E55" s="188"/>
    </row>
    <row r="56" spans="1:5" ht="35.25" customHeight="1" x14ac:dyDescent="0.2">
      <c r="A56" s="185" t="s">
        <v>229</v>
      </c>
      <c r="B56" s="185"/>
      <c r="C56" s="205" t="s">
        <v>44</v>
      </c>
      <c r="D56" s="206"/>
      <c r="E56" s="207"/>
    </row>
    <row r="57" spans="1:5" ht="51.75" customHeight="1" x14ac:dyDescent="0.2">
      <c r="A57" s="199" t="s">
        <v>230</v>
      </c>
      <c r="B57" s="199"/>
      <c r="C57" s="186" t="s">
        <v>44</v>
      </c>
      <c r="D57" s="187"/>
      <c r="E57" s="188"/>
    </row>
    <row r="58" spans="1:5" ht="36" customHeight="1" x14ac:dyDescent="0.2">
      <c r="A58" s="212" t="s">
        <v>231</v>
      </c>
      <c r="B58" s="212"/>
      <c r="C58" s="186" t="s">
        <v>44</v>
      </c>
      <c r="D58" s="187"/>
      <c r="E58" s="188"/>
    </row>
    <row r="59" spans="1:5" ht="13.5" thickBot="1" x14ac:dyDescent="0.25">
      <c r="A59" s="70"/>
      <c r="B59" s="71"/>
      <c r="C59" s="72"/>
      <c r="D59" s="73"/>
      <c r="E59" s="72"/>
    </row>
    <row r="60" spans="1:5" ht="17.25" customHeight="1" thickBot="1" x14ac:dyDescent="0.35">
      <c r="A60" s="179" t="s">
        <v>88</v>
      </c>
      <c r="B60" s="180"/>
      <c r="C60" s="180"/>
      <c r="D60" s="180"/>
      <c r="E60" s="181"/>
    </row>
    <row r="61" spans="1:5" x14ac:dyDescent="0.2">
      <c r="A61" s="56"/>
      <c r="B61" s="61"/>
    </row>
    <row r="62" spans="1:5" ht="39.75" customHeight="1" x14ac:dyDescent="0.2">
      <c r="A62" s="209" t="s">
        <v>10</v>
      </c>
      <c r="B62" s="210"/>
      <c r="C62" s="209" t="s">
        <v>11</v>
      </c>
      <c r="D62" s="211"/>
      <c r="E62" s="210"/>
    </row>
    <row r="63" spans="1:5" ht="87" customHeight="1" x14ac:dyDescent="0.2">
      <c r="A63" s="182" t="s">
        <v>232</v>
      </c>
      <c r="B63" s="184"/>
      <c r="C63" s="182" t="s">
        <v>233</v>
      </c>
      <c r="D63" s="183"/>
      <c r="E63" s="184"/>
    </row>
    <row r="64" spans="1:5" ht="71.25" customHeight="1" x14ac:dyDescent="0.2">
      <c r="A64" s="182" t="s">
        <v>14</v>
      </c>
      <c r="B64" s="184"/>
      <c r="C64" s="182" t="s">
        <v>284</v>
      </c>
      <c r="D64" s="183"/>
      <c r="E64" s="184"/>
    </row>
    <row r="65" spans="1:5" ht="100.5" customHeight="1" x14ac:dyDescent="0.2">
      <c r="A65" s="182" t="s">
        <v>274</v>
      </c>
      <c r="B65" s="184"/>
      <c r="C65" s="182" t="s">
        <v>275</v>
      </c>
      <c r="D65" s="183"/>
      <c r="E65" s="184"/>
    </row>
    <row r="66" spans="1:5" ht="40.5" customHeight="1" x14ac:dyDescent="0.2">
      <c r="A66" s="182" t="s">
        <v>276</v>
      </c>
      <c r="B66" s="184"/>
      <c r="C66" s="182" t="s">
        <v>277</v>
      </c>
      <c r="D66" s="183"/>
      <c r="E66" s="184"/>
    </row>
    <row r="67" spans="1:5" ht="126.75" customHeight="1" x14ac:dyDescent="0.2">
      <c r="A67" s="182" t="s">
        <v>17</v>
      </c>
      <c r="B67" s="184"/>
      <c r="C67" s="182" t="s">
        <v>18</v>
      </c>
      <c r="D67" s="183"/>
      <c r="E67" s="184"/>
    </row>
    <row r="68" spans="1:5" ht="75.75" customHeight="1" x14ac:dyDescent="0.2">
      <c r="A68" s="182" t="s">
        <v>20</v>
      </c>
      <c r="B68" s="184"/>
      <c r="C68" s="182" t="s">
        <v>21</v>
      </c>
      <c r="D68" s="183"/>
      <c r="E68" s="184"/>
    </row>
    <row r="69" spans="1:5" ht="252" customHeight="1" x14ac:dyDescent="0.2">
      <c r="A69" s="182" t="s">
        <v>234</v>
      </c>
      <c r="B69" s="184"/>
      <c r="C69" s="182" t="s">
        <v>235</v>
      </c>
      <c r="D69" s="183"/>
      <c r="E69" s="184"/>
    </row>
    <row r="70" spans="1:5" ht="82.5" customHeight="1" x14ac:dyDescent="0.2">
      <c r="A70" s="182" t="s">
        <v>105</v>
      </c>
      <c r="B70" s="184"/>
      <c r="C70" s="182" t="s">
        <v>199</v>
      </c>
      <c r="D70" s="183"/>
      <c r="E70" s="184"/>
    </row>
    <row r="71" spans="1:5" ht="89.25" customHeight="1" x14ac:dyDescent="0.2">
      <c r="A71" s="182" t="s">
        <v>22</v>
      </c>
      <c r="B71" s="184"/>
      <c r="C71" s="182" t="s">
        <v>23</v>
      </c>
      <c r="D71" s="183"/>
      <c r="E71" s="184"/>
    </row>
    <row r="72" spans="1:5" ht="144" customHeight="1" x14ac:dyDescent="0.2">
      <c r="A72" s="182" t="s">
        <v>236</v>
      </c>
      <c r="B72" s="184"/>
      <c r="C72" s="182" t="s">
        <v>237</v>
      </c>
      <c r="D72" s="183"/>
      <c r="E72" s="184"/>
    </row>
    <row r="73" spans="1:5" ht="55.5" customHeight="1" x14ac:dyDescent="0.2">
      <c r="A73" s="182" t="s">
        <v>25</v>
      </c>
      <c r="B73" s="184"/>
      <c r="C73" s="182" t="s">
        <v>26</v>
      </c>
      <c r="D73" s="183"/>
      <c r="E73" s="184"/>
    </row>
    <row r="74" spans="1:5" ht="66.75" customHeight="1" x14ac:dyDescent="0.2">
      <c r="A74" s="182" t="s">
        <v>29</v>
      </c>
      <c r="B74" s="184"/>
      <c r="C74" s="182" t="s">
        <v>30</v>
      </c>
      <c r="D74" s="183"/>
      <c r="E74" s="184"/>
    </row>
    <row r="75" spans="1:5" ht="81.75" customHeight="1" x14ac:dyDescent="0.2">
      <c r="A75" s="182" t="s">
        <v>31</v>
      </c>
      <c r="B75" s="184"/>
      <c r="C75" s="182" t="s">
        <v>113</v>
      </c>
      <c r="D75" s="183"/>
      <c r="E75" s="184"/>
    </row>
    <row r="76" spans="1:5" ht="83.25" customHeight="1" x14ac:dyDescent="0.2">
      <c r="A76" s="182" t="s">
        <v>238</v>
      </c>
      <c r="B76" s="184"/>
      <c r="C76" s="182" t="s">
        <v>239</v>
      </c>
      <c r="D76" s="183"/>
      <c r="E76" s="184"/>
    </row>
    <row r="77" spans="1:5" ht="70.5" customHeight="1" x14ac:dyDescent="0.2">
      <c r="A77" s="182" t="s">
        <v>240</v>
      </c>
      <c r="B77" s="184"/>
      <c r="C77" s="182" t="s">
        <v>241</v>
      </c>
      <c r="D77" s="183"/>
      <c r="E77" s="184"/>
    </row>
    <row r="78" spans="1:5" ht="53.25" customHeight="1" x14ac:dyDescent="0.2">
      <c r="A78" s="182" t="s">
        <v>33</v>
      </c>
      <c r="B78" s="184"/>
      <c r="C78" s="182" t="s">
        <v>34</v>
      </c>
      <c r="D78" s="183"/>
      <c r="E78" s="184"/>
    </row>
    <row r="79" spans="1:5" ht="56.25" customHeight="1" x14ac:dyDescent="0.2">
      <c r="A79" s="182" t="s">
        <v>242</v>
      </c>
      <c r="B79" s="184"/>
      <c r="C79" s="182" t="s">
        <v>243</v>
      </c>
      <c r="D79" s="183"/>
      <c r="E79" s="184"/>
    </row>
    <row r="80" spans="1:5" ht="72.75" customHeight="1" x14ac:dyDescent="0.2">
      <c r="A80" s="182" t="s">
        <v>130</v>
      </c>
      <c r="B80" s="184"/>
      <c r="C80" s="182" t="s">
        <v>244</v>
      </c>
      <c r="D80" s="183"/>
      <c r="E80" s="184"/>
    </row>
    <row r="81" spans="1:5" ht="56.25" customHeight="1" x14ac:dyDescent="0.2">
      <c r="A81" s="182" t="s">
        <v>245</v>
      </c>
      <c r="B81" s="184"/>
      <c r="C81" s="182" t="s">
        <v>246</v>
      </c>
      <c r="D81" s="183"/>
      <c r="E81" s="184"/>
    </row>
    <row r="82" spans="1:5" ht="91.5" customHeight="1" x14ac:dyDescent="0.2">
      <c r="A82" s="182" t="s">
        <v>247</v>
      </c>
      <c r="B82" s="184"/>
      <c r="C82" s="182" t="s">
        <v>248</v>
      </c>
      <c r="D82" s="183"/>
      <c r="E82" s="184"/>
    </row>
    <row r="83" spans="1:5" ht="83.25" customHeight="1" x14ac:dyDescent="0.2">
      <c r="A83" s="182" t="s">
        <v>191</v>
      </c>
      <c r="B83" s="184"/>
      <c r="C83" s="182" t="s">
        <v>249</v>
      </c>
      <c r="D83" s="183"/>
      <c r="E83" s="184"/>
    </row>
    <row r="84" spans="1:5" ht="36" customHeight="1" x14ac:dyDescent="0.2">
      <c r="A84" s="182" t="s">
        <v>285</v>
      </c>
      <c r="B84" s="184"/>
      <c r="C84" s="182" t="s">
        <v>281</v>
      </c>
      <c r="D84" s="183"/>
      <c r="E84" s="184"/>
    </row>
    <row r="85" spans="1:5" ht="149.25" customHeight="1" x14ac:dyDescent="0.2">
      <c r="A85" s="182" t="s">
        <v>37</v>
      </c>
      <c r="B85" s="184"/>
      <c r="C85" s="182" t="s">
        <v>286</v>
      </c>
      <c r="D85" s="183"/>
      <c r="E85" s="184"/>
    </row>
    <row r="86" spans="1:5" ht="162" customHeight="1" x14ac:dyDescent="0.2">
      <c r="A86" s="182" t="s">
        <v>250</v>
      </c>
      <c r="B86" s="184"/>
      <c r="C86" s="182" t="s">
        <v>251</v>
      </c>
      <c r="D86" s="183"/>
      <c r="E86" s="184"/>
    </row>
    <row r="87" spans="1:5" ht="32.25" customHeight="1" x14ac:dyDescent="0.2">
      <c r="A87" s="182" t="s">
        <v>38</v>
      </c>
      <c r="B87" s="184"/>
      <c r="C87" s="182" t="s">
        <v>39</v>
      </c>
      <c r="D87" s="183"/>
      <c r="E87" s="184"/>
    </row>
    <row r="88" spans="1:5" ht="13.5" thickBot="1" x14ac:dyDescent="0.25">
      <c r="A88" s="70"/>
      <c r="B88" s="71"/>
      <c r="C88" s="70"/>
      <c r="D88" s="71"/>
      <c r="E88" s="70"/>
    </row>
    <row r="89" spans="1:5" ht="17.25" thickBot="1" x14ac:dyDescent="0.35">
      <c r="A89" s="179" t="s">
        <v>278</v>
      </c>
      <c r="B89" s="180"/>
      <c r="C89" s="180"/>
      <c r="D89" s="180"/>
      <c r="E89" s="181"/>
    </row>
    <row r="90" spans="1:5" x14ac:dyDescent="0.2">
      <c r="A90" s="56"/>
      <c r="B90" s="61"/>
    </row>
    <row r="91" spans="1:5" x14ac:dyDescent="0.2">
      <c r="A91" s="213" t="s">
        <v>40</v>
      </c>
      <c r="B91" s="213"/>
      <c r="C91" s="213" t="s">
        <v>41</v>
      </c>
      <c r="D91" s="213"/>
      <c r="E91" s="213"/>
    </row>
    <row r="92" spans="1:5" x14ac:dyDescent="0.2">
      <c r="A92" s="214" t="s">
        <v>201</v>
      </c>
      <c r="B92" s="214"/>
      <c r="C92" s="215">
        <v>15000000</v>
      </c>
      <c r="D92" s="215"/>
      <c r="E92" s="215"/>
    </row>
    <row r="93" spans="1:5" ht="15.75" customHeight="1" thickBot="1" x14ac:dyDescent="0.25">
      <c r="A93" s="74" t="s">
        <v>252</v>
      </c>
      <c r="B93" s="75"/>
      <c r="C93" s="222" t="s">
        <v>253</v>
      </c>
      <c r="D93" s="222"/>
      <c r="E93" s="222"/>
    </row>
    <row r="94" spans="1:5" ht="20.25" customHeight="1" thickBot="1" x14ac:dyDescent="0.35">
      <c r="A94" s="179" t="s">
        <v>144</v>
      </c>
      <c r="B94" s="180"/>
      <c r="C94" s="180"/>
      <c r="D94" s="180"/>
      <c r="E94" s="181"/>
    </row>
    <row r="95" spans="1:5" ht="16.5" x14ac:dyDescent="0.3">
      <c r="A95" s="76"/>
      <c r="B95" s="77"/>
      <c r="C95" s="76"/>
      <c r="D95" s="77"/>
      <c r="E95" s="76"/>
    </row>
    <row r="96" spans="1:5" ht="123.75" x14ac:dyDescent="0.2">
      <c r="A96" s="209" t="s">
        <v>10</v>
      </c>
      <c r="B96" s="210"/>
      <c r="C96" s="78" t="s">
        <v>287</v>
      </c>
      <c r="D96" s="220" t="s">
        <v>145</v>
      </c>
      <c r="E96" s="221"/>
    </row>
    <row r="97" spans="1:5" x14ac:dyDescent="0.2">
      <c r="A97" s="182" t="s">
        <v>14</v>
      </c>
      <c r="B97" s="184"/>
      <c r="C97" s="79"/>
      <c r="D97" s="186"/>
      <c r="E97" s="188"/>
    </row>
    <row r="98" spans="1:5" x14ac:dyDescent="0.2">
      <c r="A98" s="182" t="s">
        <v>37</v>
      </c>
      <c r="B98" s="184"/>
      <c r="C98" s="79"/>
      <c r="D98" s="186"/>
      <c r="E98" s="188"/>
    </row>
    <row r="99" spans="1:5" ht="12.75" customHeight="1" thickBot="1" x14ac:dyDescent="0.25"/>
    <row r="100" spans="1:5" ht="17.25" thickBot="1" x14ac:dyDescent="0.35">
      <c r="A100" s="179" t="s">
        <v>147</v>
      </c>
      <c r="B100" s="180"/>
      <c r="C100" s="180"/>
      <c r="D100" s="180"/>
      <c r="E100" s="181"/>
    </row>
    <row r="101" spans="1:5" ht="12.75" customHeight="1" x14ac:dyDescent="0.2">
      <c r="A101" s="80"/>
      <c r="B101" s="81"/>
      <c r="C101" s="82"/>
      <c r="D101" s="83"/>
      <c r="E101" s="84"/>
    </row>
    <row r="102" spans="1:5" ht="72.75" x14ac:dyDescent="0.2">
      <c r="A102" s="216" t="s">
        <v>8</v>
      </c>
      <c r="B102" s="216"/>
      <c r="C102" s="85" t="s">
        <v>288</v>
      </c>
      <c r="D102" s="217" t="s">
        <v>289</v>
      </c>
      <c r="E102" s="217"/>
    </row>
    <row r="103" spans="1:5" ht="18.75" customHeight="1" x14ac:dyDescent="0.2">
      <c r="A103" s="185" t="s">
        <v>254</v>
      </c>
      <c r="B103" s="185"/>
      <c r="C103" s="86"/>
      <c r="D103" s="218"/>
      <c r="E103" s="218"/>
    </row>
    <row r="104" spans="1:5" ht="30" customHeight="1" x14ac:dyDescent="0.2">
      <c r="A104" s="212" t="s">
        <v>255</v>
      </c>
      <c r="B104" s="212"/>
      <c r="C104" s="86"/>
      <c r="D104" s="219"/>
      <c r="E104" s="219"/>
    </row>
    <row r="105" spans="1:5" ht="21.75" customHeight="1" x14ac:dyDescent="0.2">
      <c r="A105" s="204" t="s">
        <v>256</v>
      </c>
      <c r="B105" s="204"/>
      <c r="C105" s="87"/>
      <c r="D105" s="218"/>
      <c r="E105" s="218"/>
    </row>
    <row r="106" spans="1:5" ht="42" customHeight="1" x14ac:dyDescent="0.2">
      <c r="A106" s="212" t="s">
        <v>257</v>
      </c>
      <c r="B106" s="212"/>
      <c r="C106" s="87"/>
      <c r="D106" s="218"/>
      <c r="E106" s="218"/>
    </row>
    <row r="107" spans="1:5" ht="16.5" customHeight="1" x14ac:dyDescent="0.2">
      <c r="A107" s="185" t="s">
        <v>258</v>
      </c>
      <c r="B107" s="185"/>
      <c r="C107" s="87"/>
      <c r="D107" s="218"/>
      <c r="E107" s="218"/>
    </row>
    <row r="108" spans="1:5" ht="16.5" customHeight="1" x14ac:dyDescent="0.2">
      <c r="A108" s="185" t="s">
        <v>259</v>
      </c>
      <c r="B108" s="185"/>
      <c r="C108" s="87"/>
      <c r="D108" s="218"/>
      <c r="E108" s="218"/>
    </row>
    <row r="109" spans="1:5" ht="16.5" customHeight="1" x14ac:dyDescent="0.2">
      <c r="A109" s="204" t="s">
        <v>260</v>
      </c>
      <c r="B109" s="204"/>
      <c r="C109" s="87"/>
      <c r="D109" s="218"/>
      <c r="E109" s="218"/>
    </row>
    <row r="110" spans="1:5" ht="30.75" customHeight="1" x14ac:dyDescent="0.2">
      <c r="A110" s="212" t="s">
        <v>261</v>
      </c>
      <c r="B110" s="212"/>
      <c r="C110" s="87"/>
      <c r="D110" s="218"/>
      <c r="E110" s="218"/>
    </row>
    <row r="111" spans="1:5" ht="12.75" customHeight="1" thickBot="1" x14ac:dyDescent="0.25"/>
    <row r="112" spans="1:5" ht="17.25" customHeight="1" thickBot="1" x14ac:dyDescent="0.35">
      <c r="A112" s="179" t="s">
        <v>153</v>
      </c>
      <c r="B112" s="180"/>
      <c r="C112" s="180"/>
      <c r="D112" s="180"/>
      <c r="E112" s="181"/>
    </row>
    <row r="113" spans="1:5" x14ac:dyDescent="0.2">
      <c r="A113" s="56"/>
      <c r="B113" s="61"/>
    </row>
    <row r="114" spans="1:5" ht="96" x14ac:dyDescent="0.2">
      <c r="A114" s="88" t="s">
        <v>8</v>
      </c>
      <c r="B114" s="89" t="s">
        <v>11</v>
      </c>
      <c r="C114" s="78" t="s">
        <v>290</v>
      </c>
      <c r="D114" s="90" t="s">
        <v>291</v>
      </c>
      <c r="E114" s="78" t="s">
        <v>292</v>
      </c>
    </row>
    <row r="115" spans="1:5" ht="76.5" x14ac:dyDescent="0.2">
      <c r="A115" s="91" t="s">
        <v>12</v>
      </c>
      <c r="B115" s="92" t="s">
        <v>13</v>
      </c>
      <c r="C115" s="93"/>
      <c r="D115" s="94"/>
      <c r="E115" s="95"/>
    </row>
    <row r="116" spans="1:5" ht="51" x14ac:dyDescent="0.2">
      <c r="A116" s="96" t="s">
        <v>50</v>
      </c>
      <c r="B116" s="92" t="s">
        <v>51</v>
      </c>
      <c r="C116" s="93"/>
      <c r="D116" s="97"/>
      <c r="E116" s="98"/>
    </row>
    <row r="117" spans="1:5" ht="74.25" customHeight="1" x14ac:dyDescent="0.2">
      <c r="A117" s="99" t="s">
        <v>262</v>
      </c>
      <c r="B117" s="100" t="s">
        <v>263</v>
      </c>
      <c r="C117" s="93"/>
      <c r="D117" s="97"/>
      <c r="E117" s="98"/>
    </row>
    <row r="118" spans="1:5" ht="140.25" x14ac:dyDescent="0.2">
      <c r="A118" s="99" t="s">
        <v>264</v>
      </c>
      <c r="B118" s="100" t="s">
        <v>265</v>
      </c>
      <c r="C118" s="93"/>
      <c r="D118" s="97"/>
      <c r="E118" s="98"/>
    </row>
    <row r="119" spans="1:5" ht="63.75" x14ac:dyDescent="0.2">
      <c r="A119" s="101" t="s">
        <v>189</v>
      </c>
      <c r="B119" s="100" t="s">
        <v>190</v>
      </c>
      <c r="C119" s="93"/>
      <c r="D119" s="102"/>
      <c r="E119" s="95"/>
    </row>
    <row r="120" spans="1:5" ht="102" x14ac:dyDescent="0.2">
      <c r="A120" s="99" t="s">
        <v>202</v>
      </c>
      <c r="B120" s="100" t="s">
        <v>203</v>
      </c>
      <c r="C120" s="103"/>
      <c r="D120" s="102"/>
      <c r="E120" s="95"/>
    </row>
    <row r="121" spans="1:5" ht="76.5" x14ac:dyDescent="0.2">
      <c r="A121" s="99" t="s">
        <v>266</v>
      </c>
      <c r="B121" s="100" t="s">
        <v>267</v>
      </c>
      <c r="C121" s="103"/>
      <c r="D121" s="97"/>
      <c r="E121" s="98"/>
    </row>
    <row r="122" spans="1:5" ht="63.75" x14ac:dyDescent="0.2">
      <c r="A122" s="99" t="s">
        <v>192</v>
      </c>
      <c r="B122" s="100" t="s">
        <v>268</v>
      </c>
      <c r="C122" s="93"/>
      <c r="D122" s="97"/>
      <c r="E122" s="98"/>
    </row>
    <row r="123" spans="1:5" ht="13.5" thickBot="1" x14ac:dyDescent="0.25">
      <c r="A123" s="104"/>
      <c r="B123" s="71"/>
      <c r="C123" s="105"/>
      <c r="D123" s="106"/>
      <c r="E123" s="107"/>
    </row>
    <row r="124" spans="1:5" ht="17.25" thickBot="1" x14ac:dyDescent="0.35">
      <c r="A124" s="179" t="s">
        <v>172</v>
      </c>
      <c r="B124" s="180"/>
      <c r="C124" s="180"/>
      <c r="D124" s="180"/>
      <c r="E124" s="181"/>
    </row>
    <row r="125" spans="1:5" x14ac:dyDescent="0.2">
      <c r="A125" s="56"/>
      <c r="B125" s="61"/>
    </row>
    <row r="126" spans="1:5" ht="24.75" customHeight="1" x14ac:dyDescent="0.2">
      <c r="A126" s="232" t="s">
        <v>52</v>
      </c>
      <c r="B126" s="233"/>
      <c r="C126" s="233"/>
      <c r="D126" s="233"/>
      <c r="E126" s="234"/>
    </row>
    <row r="127" spans="1:5" ht="13.5" thickBot="1" x14ac:dyDescent="0.25"/>
    <row r="128" spans="1:5" ht="17.25" thickBot="1" x14ac:dyDescent="0.35">
      <c r="A128" s="179" t="s">
        <v>173</v>
      </c>
      <c r="B128" s="180"/>
      <c r="C128" s="180"/>
      <c r="D128" s="180"/>
      <c r="E128" s="181"/>
    </row>
    <row r="129" spans="1:5" x14ac:dyDescent="0.2">
      <c r="A129" s="56"/>
      <c r="B129" s="61"/>
    </row>
    <row r="130" spans="1:5" ht="63.75" customHeight="1" x14ac:dyDescent="0.2">
      <c r="A130" s="108" t="s">
        <v>8</v>
      </c>
      <c r="B130" s="109" t="s">
        <v>53</v>
      </c>
      <c r="C130" s="110" t="s">
        <v>193</v>
      </c>
      <c r="D130" s="235" t="s">
        <v>55</v>
      </c>
      <c r="E130" s="235"/>
    </row>
    <row r="131" spans="1:5" ht="63.75" customHeight="1" x14ac:dyDescent="0.2">
      <c r="A131" s="79" t="s">
        <v>269</v>
      </c>
      <c r="B131" s="92" t="s">
        <v>270</v>
      </c>
      <c r="C131" s="88">
        <v>25</v>
      </c>
      <c r="D131" s="231"/>
      <c r="E131" s="231"/>
    </row>
    <row r="132" spans="1:5" ht="69" customHeight="1" x14ac:dyDescent="0.2">
      <c r="A132" s="111" t="s">
        <v>194</v>
      </c>
      <c r="B132" s="100" t="s">
        <v>195</v>
      </c>
      <c r="C132" s="112">
        <v>25</v>
      </c>
      <c r="D132" s="231"/>
      <c r="E132" s="231"/>
    </row>
    <row r="133" spans="1:5" ht="13.5" thickBot="1" x14ac:dyDescent="0.25"/>
    <row r="134" spans="1:5" s="80" customFormat="1" ht="17.25" customHeight="1" thickBot="1" x14ac:dyDescent="0.35">
      <c r="A134" s="179" t="s">
        <v>177</v>
      </c>
      <c r="B134" s="180"/>
      <c r="C134" s="180"/>
      <c r="D134" s="180"/>
      <c r="E134" s="181"/>
    </row>
    <row r="135" spans="1:5" s="80" customFormat="1" x14ac:dyDescent="0.2">
      <c r="A135" s="113"/>
      <c r="B135" s="114"/>
      <c r="C135" s="82"/>
      <c r="D135" s="83"/>
      <c r="E135" s="84"/>
    </row>
    <row r="136" spans="1:5" s="80" customFormat="1" ht="12.75" customHeight="1" x14ac:dyDescent="0.2">
      <c r="A136" s="224" t="s">
        <v>8</v>
      </c>
      <c r="B136" s="224"/>
      <c r="C136" s="224" t="s">
        <v>56</v>
      </c>
      <c r="D136" s="224"/>
      <c r="E136" s="224"/>
    </row>
    <row r="137" spans="1:5" s="80" customFormat="1" ht="12.75" customHeight="1" x14ac:dyDescent="0.2">
      <c r="A137" s="224"/>
      <c r="B137" s="224"/>
      <c r="C137" s="224"/>
      <c r="D137" s="224"/>
      <c r="E137" s="224"/>
    </row>
    <row r="138" spans="1:5" s="80" customFormat="1" ht="12.75" customHeight="1" x14ac:dyDescent="0.2">
      <c r="A138" s="224"/>
      <c r="B138" s="224"/>
      <c r="C138" s="224"/>
      <c r="D138" s="224"/>
      <c r="E138" s="224"/>
    </row>
    <row r="139" spans="1:5" s="80" customFormat="1" ht="12.75" customHeight="1" x14ac:dyDescent="0.2">
      <c r="A139" s="225" t="s">
        <v>293</v>
      </c>
      <c r="B139" s="226"/>
      <c r="C139" s="226"/>
      <c r="D139" s="226"/>
      <c r="E139" s="227"/>
    </row>
    <row r="140" spans="1:5" s="80" customFormat="1" ht="13.5" thickBot="1" x14ac:dyDescent="0.25">
      <c r="B140" s="81"/>
      <c r="C140" s="82"/>
      <c r="D140" s="83"/>
      <c r="E140" s="84"/>
    </row>
    <row r="141" spans="1:5" ht="17.25" customHeight="1" thickBot="1" x14ac:dyDescent="0.35">
      <c r="A141" s="179" t="s">
        <v>178</v>
      </c>
      <c r="B141" s="180"/>
      <c r="C141" s="180"/>
      <c r="D141" s="180"/>
      <c r="E141" s="181"/>
    </row>
    <row r="142" spans="1:5" x14ac:dyDescent="0.2">
      <c r="A142" s="56"/>
      <c r="B142" s="61"/>
    </row>
    <row r="143" spans="1:5" x14ac:dyDescent="0.2">
      <c r="A143" s="115" t="s">
        <v>196</v>
      </c>
      <c r="B143" s="116" t="s">
        <v>58</v>
      </c>
      <c r="C143" s="115" t="s">
        <v>60</v>
      </c>
      <c r="D143" s="116" t="s">
        <v>61</v>
      </c>
      <c r="E143" s="117" t="s">
        <v>179</v>
      </c>
    </row>
    <row r="144" spans="1:5" x14ac:dyDescent="0.2">
      <c r="A144" s="118"/>
      <c r="B144" s="116"/>
      <c r="C144" s="115"/>
      <c r="D144" s="116"/>
      <c r="E144" s="119"/>
    </row>
    <row r="145" spans="1:5" x14ac:dyDescent="0.2">
      <c r="A145" s="120"/>
      <c r="B145" s="121"/>
      <c r="C145" s="122"/>
      <c r="D145" s="121"/>
      <c r="E145" s="123"/>
    </row>
    <row r="146" spans="1:5" x14ac:dyDescent="0.2">
      <c r="A146" s="120"/>
      <c r="B146" s="121"/>
      <c r="C146" s="122"/>
      <c r="D146" s="121"/>
      <c r="E146" s="123"/>
    </row>
    <row r="147" spans="1:5" ht="13.5" thickBot="1" x14ac:dyDescent="0.25">
      <c r="D147" s="121" t="s">
        <v>198</v>
      </c>
    </row>
    <row r="148" spans="1:5" ht="17.25" thickBot="1" x14ac:dyDescent="0.35">
      <c r="A148" s="179" t="s">
        <v>200</v>
      </c>
      <c r="B148" s="180"/>
      <c r="C148" s="180"/>
      <c r="D148" s="180"/>
      <c r="E148" s="181"/>
    </row>
    <row r="149" spans="1:5" x14ac:dyDescent="0.2">
      <c r="A149" s="56"/>
      <c r="B149" s="61"/>
    </row>
    <row r="150" spans="1:5" x14ac:dyDescent="0.2">
      <c r="A150" s="228" t="s">
        <v>182</v>
      </c>
      <c r="B150" s="229"/>
      <c r="C150" s="229"/>
      <c r="D150" s="229"/>
      <c r="E150" s="230"/>
    </row>
    <row r="151" spans="1:5" x14ac:dyDescent="0.2">
      <c r="A151" s="124"/>
      <c r="B151" s="125"/>
      <c r="C151" s="126"/>
      <c r="D151" s="125"/>
      <c r="E151" s="127"/>
    </row>
    <row r="152" spans="1:5" x14ac:dyDescent="0.2">
      <c r="A152" s="223" t="s">
        <v>62</v>
      </c>
      <c r="B152" s="223"/>
      <c r="C152" s="223"/>
      <c r="D152" s="223"/>
      <c r="E152" s="223"/>
    </row>
  </sheetData>
  <mergeCells count="180">
    <mergeCell ref="A65:B65"/>
    <mergeCell ref="C65:E65"/>
    <mergeCell ref="A66:B66"/>
    <mergeCell ref="C66:E66"/>
    <mergeCell ref="C93:E93"/>
    <mergeCell ref="A152:E152"/>
    <mergeCell ref="A138:B138"/>
    <mergeCell ref="C138:E138"/>
    <mergeCell ref="A139:E139"/>
    <mergeCell ref="A141:E141"/>
    <mergeCell ref="A148:E148"/>
    <mergeCell ref="A150:E150"/>
    <mergeCell ref="D132:E132"/>
    <mergeCell ref="A134:E134"/>
    <mergeCell ref="A136:B136"/>
    <mergeCell ref="C136:E136"/>
    <mergeCell ref="A137:B137"/>
    <mergeCell ref="C137:E137"/>
    <mergeCell ref="A112:E112"/>
    <mergeCell ref="A124:E124"/>
    <mergeCell ref="A126:E126"/>
    <mergeCell ref="A128:E128"/>
    <mergeCell ref="D130:E130"/>
    <mergeCell ref="D131:E131"/>
    <mergeCell ref="A108:B108"/>
    <mergeCell ref="D108:E108"/>
    <mergeCell ref="A109:B109"/>
    <mergeCell ref="D109:E109"/>
    <mergeCell ref="A110:B110"/>
    <mergeCell ref="D110:E110"/>
    <mergeCell ref="A105:B105"/>
    <mergeCell ref="D105:E105"/>
    <mergeCell ref="A106:B106"/>
    <mergeCell ref="D106:E106"/>
    <mergeCell ref="A107:B107"/>
    <mergeCell ref="D107:E107"/>
    <mergeCell ref="A100:E100"/>
    <mergeCell ref="A102:B102"/>
    <mergeCell ref="D102:E102"/>
    <mergeCell ref="A103:B103"/>
    <mergeCell ref="D103:E103"/>
    <mergeCell ref="A104:B104"/>
    <mergeCell ref="D104:E104"/>
    <mergeCell ref="A96:B96"/>
    <mergeCell ref="D96:E96"/>
    <mergeCell ref="A97:B97"/>
    <mergeCell ref="D97:E97"/>
    <mergeCell ref="A98:B98"/>
    <mergeCell ref="D98:E98"/>
    <mergeCell ref="A89:E89"/>
    <mergeCell ref="A91:B91"/>
    <mergeCell ref="C91:E91"/>
    <mergeCell ref="A92:B92"/>
    <mergeCell ref="C92:E92"/>
    <mergeCell ref="A94:E94"/>
    <mergeCell ref="A85:B85"/>
    <mergeCell ref="C85:E85"/>
    <mergeCell ref="A86:B86"/>
    <mergeCell ref="C86:E86"/>
    <mergeCell ref="A87:B87"/>
    <mergeCell ref="C87:E87"/>
    <mergeCell ref="A82:B82"/>
    <mergeCell ref="C82:E82"/>
    <mergeCell ref="A83:B83"/>
    <mergeCell ref="C83:E83"/>
    <mergeCell ref="A84:B84"/>
    <mergeCell ref="C84:E84"/>
    <mergeCell ref="A79:B79"/>
    <mergeCell ref="C79:E79"/>
    <mergeCell ref="A80:B80"/>
    <mergeCell ref="C80:E80"/>
    <mergeCell ref="A81:B81"/>
    <mergeCell ref="C81:E81"/>
    <mergeCell ref="A76:B76"/>
    <mergeCell ref="C76:E76"/>
    <mergeCell ref="A77:B77"/>
    <mergeCell ref="C77:E77"/>
    <mergeCell ref="A78:B78"/>
    <mergeCell ref="C78:E78"/>
    <mergeCell ref="A73:B73"/>
    <mergeCell ref="C73:E73"/>
    <mergeCell ref="A74:B74"/>
    <mergeCell ref="C74:E74"/>
    <mergeCell ref="A75:B75"/>
    <mergeCell ref="C75:E75"/>
    <mergeCell ref="A70:B70"/>
    <mergeCell ref="C70:E70"/>
    <mergeCell ref="A71:B71"/>
    <mergeCell ref="C71:E71"/>
    <mergeCell ref="A72:B72"/>
    <mergeCell ref="C72:E72"/>
    <mergeCell ref="A67:B67"/>
    <mergeCell ref="C67:E67"/>
    <mergeCell ref="A68:B68"/>
    <mergeCell ref="C68:E68"/>
    <mergeCell ref="A69:B69"/>
    <mergeCell ref="C69:E69"/>
    <mergeCell ref="A60:E60"/>
    <mergeCell ref="A62:B62"/>
    <mergeCell ref="C62:E62"/>
    <mergeCell ref="A63:B63"/>
    <mergeCell ref="C63:E63"/>
    <mergeCell ref="A64:B64"/>
    <mergeCell ref="C64:E64"/>
    <mergeCell ref="A56:B56"/>
    <mergeCell ref="C56:E56"/>
    <mergeCell ref="A57:B57"/>
    <mergeCell ref="C57:E57"/>
    <mergeCell ref="A58:B58"/>
    <mergeCell ref="C58:E58"/>
    <mergeCell ref="A53:B53"/>
    <mergeCell ref="C53:E53"/>
    <mergeCell ref="A54:B54"/>
    <mergeCell ref="C54:E54"/>
    <mergeCell ref="A55:B55"/>
    <mergeCell ref="C55:E55"/>
    <mergeCell ref="A49:B49"/>
    <mergeCell ref="C49:E49"/>
    <mergeCell ref="A50:B50"/>
    <mergeCell ref="C50:E50"/>
    <mergeCell ref="A51:B51"/>
    <mergeCell ref="C51:E51"/>
    <mergeCell ref="A52:B52"/>
    <mergeCell ref="C52:E52"/>
    <mergeCell ref="A45:B45"/>
    <mergeCell ref="C45:E45"/>
    <mergeCell ref="A46:B46"/>
    <mergeCell ref="C46:E46"/>
    <mergeCell ref="A47:B47"/>
    <mergeCell ref="C47:E47"/>
    <mergeCell ref="A48:B48"/>
    <mergeCell ref="C48:E48"/>
    <mergeCell ref="A41:B41"/>
    <mergeCell ref="C41:E41"/>
    <mergeCell ref="A42:B42"/>
    <mergeCell ref="C42:E42"/>
    <mergeCell ref="A43:B43"/>
    <mergeCell ref="A44:B44"/>
    <mergeCell ref="C44:E44"/>
    <mergeCell ref="A40:B40"/>
    <mergeCell ref="C40:E40"/>
    <mergeCell ref="C43:E43"/>
    <mergeCell ref="A35:B35"/>
    <mergeCell ref="C35:E35"/>
    <mergeCell ref="A36:B36"/>
    <mergeCell ref="C36:E36"/>
    <mergeCell ref="A37:B37"/>
    <mergeCell ref="C37:E37"/>
    <mergeCell ref="A34:B34"/>
    <mergeCell ref="C34:E34"/>
    <mergeCell ref="A30:B30"/>
    <mergeCell ref="C30:E30"/>
    <mergeCell ref="A31:B31"/>
    <mergeCell ref="C31:E31"/>
    <mergeCell ref="A38:B38"/>
    <mergeCell ref="C38:E38"/>
    <mergeCell ref="A39:B39"/>
    <mergeCell ref="C39:E39"/>
    <mergeCell ref="A1:E1"/>
    <mergeCell ref="A2:E2"/>
    <mergeCell ref="B5:E5"/>
    <mergeCell ref="A7:E7"/>
    <mergeCell ref="A9:E9"/>
    <mergeCell ref="A11:E11"/>
    <mergeCell ref="A32:B32"/>
    <mergeCell ref="C32:E32"/>
    <mergeCell ref="A33:B33"/>
    <mergeCell ref="C33:E33"/>
    <mergeCell ref="A21:E21"/>
    <mergeCell ref="A23:E23"/>
    <mergeCell ref="A28:E28"/>
    <mergeCell ref="B13:E13"/>
    <mergeCell ref="B14:E14"/>
    <mergeCell ref="B15:E15"/>
    <mergeCell ref="A16:E16"/>
    <mergeCell ref="A17:A19"/>
    <mergeCell ref="B17:E17"/>
    <mergeCell ref="B18:E18"/>
    <mergeCell ref="B19:E19"/>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AUTOS </vt:lpstr>
      <vt:lpstr>Grupo 2.IRF</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Luis Fabian Ramos Barrera</cp:lastModifiedBy>
  <dcterms:created xsi:type="dcterms:W3CDTF">2017-09-26T00:48:18Z</dcterms:created>
  <dcterms:modified xsi:type="dcterms:W3CDTF">2017-10-10T20:20:32Z</dcterms:modified>
</cp:coreProperties>
</file>