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431"/>
  <workbookPr defaultThemeVersion="166925"/>
  <mc:AlternateContent xmlns:mc="http://schemas.openxmlformats.org/markup-compatibility/2006">
    <mc:Choice Requires="x15">
      <x15ac:absPath xmlns:x15ac="http://schemas.microsoft.com/office/spreadsheetml/2010/11/ac" url="C:\Users\fhernandez\Documents\FHERNANDEZ\ANI 15 MAYO 2017\GERENCIA DE RIESGOS VPRE 1\MATRIZ INTERVENTORIA\Consultoria\Estruturación octubre\"/>
    </mc:Choice>
  </mc:AlternateContent>
  <bookViews>
    <workbookView xWindow="0" yWindow="0" windowWidth="24000" windowHeight="9510"/>
  </bookViews>
  <sheets>
    <sheet name="Hoja1" sheetId="1" r:id="rId1"/>
  </sheets>
  <externalReferences>
    <externalReference r:id="rId2"/>
  </externalReferences>
  <definedNames>
    <definedName name="lista_cualitativa">[1]VeR!$T$28:$T$31</definedName>
  </definedNames>
  <calcPr calcId="171027"/>
  <fileRecoveryPr autoRecover="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24" i="1" l="1"/>
  <c r="I25" i="1" s="1"/>
  <c r="I26" i="1" s="1"/>
  <c r="F20" i="1"/>
  <c r="F21" i="1" s="1"/>
  <c r="F22" i="1" s="1"/>
  <c r="F23" i="1" s="1"/>
  <c r="F24" i="1" s="1"/>
  <c r="F25" i="1" s="1"/>
</calcChain>
</file>

<file path=xl/sharedStrings.xml><?xml version="1.0" encoding="utf-8"?>
<sst xmlns="http://schemas.openxmlformats.org/spreadsheetml/2006/main" count="242" uniqueCount="107">
  <si>
    <t>Valor</t>
  </si>
  <si>
    <t>Selección</t>
  </si>
  <si>
    <t>General</t>
  </si>
  <si>
    <t>Contratación</t>
  </si>
  <si>
    <t>Específico</t>
  </si>
  <si>
    <t>Externo</t>
  </si>
  <si>
    <t>Ejecución</t>
  </si>
  <si>
    <t>Clase</t>
  </si>
  <si>
    <t>Fuente</t>
  </si>
  <si>
    <t>Etapa</t>
  </si>
  <si>
    <t>Tipo de Riesgo</t>
  </si>
  <si>
    <t>Descripción</t>
  </si>
  <si>
    <t>Asignación</t>
  </si>
  <si>
    <t>Efecto</t>
  </si>
  <si>
    <t>Consecuencia de la ocurrencia del evento</t>
  </si>
  <si>
    <t>Probabilidad</t>
  </si>
  <si>
    <t>Impacto</t>
  </si>
  <si>
    <t>Regulatorio</t>
  </si>
  <si>
    <t>Planeación</t>
  </si>
  <si>
    <t>La modalidad de contratación es adecuada</t>
  </si>
  <si>
    <t>Público</t>
  </si>
  <si>
    <t>Mayores Costos y Plazos</t>
  </si>
  <si>
    <t>La modalidad de contratación es adecuada para seleccionar la oferta más favorable para el cumplimiento del objeto del Contrato.</t>
  </si>
  <si>
    <t>Libre competencia, transparencia y equidad</t>
  </si>
  <si>
    <t>El valor del contrato corresponde a precios de mercado y la descripción del servicio es clara, en un marco de transparencia, equidad y competencia entre proponentes.</t>
  </si>
  <si>
    <t>La entidad mitiga este evento con cotizaciones del servicio ofertado, cabe concluir que los principios de transparencia, igualdad y selección objetiva, a que está sometida la selección del consultor, se desarrollan mediante la sujeción de la escogencia del contratista a la ley y al pliego de condiciones.</t>
  </si>
  <si>
    <t xml:space="preserve">Diseño del Proceso de Contratación </t>
  </si>
  <si>
    <t>El diseño del Proceso de Contratación permite satisfacer las necesidades de la Entidad Estatal, cumplir su misión y si es coherente con el cumplimiento de sus objetivos y metas.</t>
  </si>
  <si>
    <t>La entidad para los procesos de contratación se rige por las Leyes que conforman el Estatuto General de Contratación de la Administración Pública, así como los Decretos reglamentarios.</t>
  </si>
  <si>
    <t>Capacidad de selección</t>
  </si>
  <si>
    <t>Falta de capacidad de la Entidad Estatal para promover y adelantar la selección del contratista, incluyendo el riesgo de seleccionar aquellos que no cumplan con la totalidad de los requisitos habilitantes o se encuentren incursos en alguna inhabilidad o incompatibilidad.</t>
  </si>
  <si>
    <t>La entidad  mitiga mediante su manual de procedimientos,  los procesos de selección de contratistas, que establecen; entre otros,  los requisitos habilitantes. Lo que garantiza cumplimiento de tiempos al igual que la selección del proponente idóneo.</t>
  </si>
  <si>
    <t>Colusión en el proceso</t>
  </si>
  <si>
    <t>Púb.- Priv.</t>
  </si>
  <si>
    <t>Riesgo de colusión o de ofertas artificialmente bajas.</t>
  </si>
  <si>
    <t>1. Resultado de la revision juridica al proceso de concurso de meritos. 2. Resultado de la revision financiera y tecnica del proceso de contratación. 3. En los Pliegos de Condiciones se establece un presupuesto minimo, para evitar ofertas artificialmente bajas.</t>
  </si>
  <si>
    <t>Firmas y garantías</t>
  </si>
  <si>
    <t>Riesgo de no firma del contrato o que no se presenten las garantías requeridas dentro del proceso de contratación.</t>
  </si>
  <si>
    <t>1. Presentacion y aprobacion de la poliza de seriedad  de la oferta, requerida en los Pliegos de Condiciones</t>
  </si>
  <si>
    <t>Retraso en el perfeccionamiento del contrato</t>
  </si>
  <si>
    <t>Riesgo por incumplimiento , registro  presupuestal o por reclamos de terceros que retrasen el perfeccionamiento del contrato.</t>
  </si>
  <si>
    <t>Operacional</t>
  </si>
  <si>
    <t>Estimación inadecuada de los costos por el oferente</t>
  </si>
  <si>
    <t>Privado</t>
  </si>
  <si>
    <t>Mayores Costos</t>
  </si>
  <si>
    <t>Ocurre cuando la propuesta económica que presenta el oferente no estima adecuadamente los costos de los conceptos necesarios para el cumplimiento del objeto del Contrato.</t>
  </si>
  <si>
    <t>1. Alcances y obligaciones definidas en los terminos de referencia y en el contrato de consultoria.2. En los Pliegos de Condiciones se establece un presupuesto mínimo para evitar ofertas artificialmente bajas, que no estimen adecuadamente los costos para cumplir el objeto del contrato.</t>
  </si>
  <si>
    <t>Mayor costo por remuneración al personal</t>
  </si>
  <si>
    <t>Número de personal es mayor al propuesto por el contratista para cumplir con sus obligaciones contractuales y mayor permanencia del personal al inicialmente previsto, por actividades no ejecutables o parcialmente ejecutables.</t>
  </si>
  <si>
    <t>La entidad prevé este riesgo incluyendo la obligatoriedad por parte del contratista de adquirir garantías para el cumplimiento de su objeto contractual. En caso de fallas en los sistemas de información y demás, el contratista tiene la obligación de mitigar este riesgo mediante back ups, informes y demás herramientas que permitan recuperar la información.</t>
  </si>
  <si>
    <t>Disponibilidad del personal idóneo en el momento oportuno</t>
  </si>
  <si>
    <t>Mayor costo</t>
  </si>
  <si>
    <t>El contratista deberá mantener a disponibilidad, el personal idóneo en el momento requerido para la ejecución del contrato.</t>
  </si>
  <si>
    <t>Sera obligación del contratista implementar un sistema de Gestión de Calidad que permita realizar acciones coordinadas y aseguren la información referente al contrato.</t>
  </si>
  <si>
    <t>No obtención del objeto del contrato como consecuencia de la existencia de inadecuados procesos, procedimientos, parámetros, sistemas de información y tecnológicos por parte del oferente</t>
  </si>
  <si>
    <t xml:space="preserve">El oferente tiene a su cargo asumir a su costo y riesgo el cumplimiento de los procesos, procedimientos, parámetros, sistemas de información y tecnológicos y cualquier efecto negativo derivado de fallas en los mismos que afecten el cumplimiento del objeto del contrato. </t>
  </si>
  <si>
    <t>Los datos presupuestados  esta plenamente descritos en los documentos del proceso de contratación y para la ejecución  del contrato.</t>
  </si>
  <si>
    <t>Programación de visitas técnicas efectivas al proyecto.</t>
  </si>
  <si>
    <t>Mayores costos</t>
  </si>
  <si>
    <t>Durante la ejecución de la consultoria se deben programar visitas técnicas, las cuales pueden no ser efectivas en la medida en que no se logran los objetivos, siendo necesario realizar una reprogramación de estas, lo que puede generar un mayor costo, el cual debe ser asumido por el contratista.</t>
  </si>
  <si>
    <t xml:space="preserve">Es responsabilidad del contratista asumir bajo su costo y riesgo las posibles visitas de campo adicionales que se deban realizar con el fin de cumplir con el objeto del contrato. El contratista decide como mitiga este riesgo. </t>
  </si>
  <si>
    <t>Alto</t>
  </si>
  <si>
    <t>Mayores cantidades de equipos a las inicialmente previstas</t>
  </si>
  <si>
    <t>La cantidad de equipos es mayor a la prevista para cumplir por parte del oferente con sus obligaciones contractuales.</t>
  </si>
  <si>
    <t>Identiticando que los recursos requeridos establecidos en los Pliegos de Condiciones,  para adelantar el contrato esten acorde con el tipo de servicio a contratar.</t>
  </si>
  <si>
    <t>Medio-Alto</t>
  </si>
  <si>
    <t>Pérdida parcial o total de la información en medio digital por mal funcionamiento de los equipos o por la imposibilidad de continuar con uno de los miembros del equipo de trabajo.</t>
  </si>
  <si>
    <t>El oferente tiene a su cargo asumir a su costo y riesgo el cumplimiento del adecuado manejo y consecucion  de la información para el cumplimiento del objeto del proyecto.</t>
  </si>
  <si>
    <t>El oferente determina la manera en que mitiga este riesgo. Este puede ser mediante informes, back ups o documentos de confidencialidad</t>
  </si>
  <si>
    <t>Medio-Bajo</t>
  </si>
  <si>
    <t>Mayor costo por mayor valor de adquisición, mantenimiento o reposición de los equipos</t>
  </si>
  <si>
    <t>Incremento en el costo de equipos adquiridos y/o de servicios subcontratados por el oferente, asi como su mantenimiento o reposición.</t>
  </si>
  <si>
    <t>El oferente determina la manera en que mitiga este riesgo. En los estudios previos quedan establecidos los servicios requeridos.</t>
  </si>
  <si>
    <t>Bajo</t>
  </si>
  <si>
    <t>Costos en la verificación y seguimiento del proyecto</t>
  </si>
  <si>
    <t>Mayor costo por la realización de mediciones adicionales de los indicadores para entrega de producto, así como los demás indicadores asociados al seguimiento del oferente, en el evento en que los resultados reportados por la misma requieran ser realizados nuevamente.</t>
  </si>
  <si>
    <t>El oferente determina la manera en que mitiga este riesgo. En los estudios previos debe quedar contemplado el numero de informes, entregables, mediciones, etc que se deben presentar</t>
  </si>
  <si>
    <t>Financiación</t>
  </si>
  <si>
    <t xml:space="preserve">Liquidez del contratista para garantizar la continuidad y cumplimiento del contrato. </t>
  </si>
  <si>
    <t>El contratista deberá contar con la liquidez y fortaleza financiera que le permita llevar a cabo el cumplimiento del objeto del contrato.</t>
  </si>
  <si>
    <t xml:space="preserve">La entidad mitiga este riesgo indicando en los documentos contractuales las garantías que debe aportar el contratista según los alcances del contrato. También se incluye la obligatoriedad por parte del contratista de presentar  las garantías correspondientes. </t>
  </si>
  <si>
    <t>Cambios en normatividad</t>
  </si>
  <si>
    <t>Se refiere a cambios adversos en los resultados del oferente debido a cambios regulatorios, administrativos y legales tales como nuevos impuestos y modificación a la normatividad aplicable al proyecto.</t>
  </si>
  <si>
    <t>El oferente determina la manera en que mitiga este riesgo. No obstante, por el plazo que tiene el contrato, no se prevé modificaciones regulatorias que pudieran afectar el contrato</t>
  </si>
  <si>
    <t>Social - Politico</t>
  </si>
  <si>
    <t>Eventos Asegurables</t>
  </si>
  <si>
    <t>1. Seguimiento jurídico al perfeccionamiento del contrato  y sus garantias</t>
  </si>
  <si>
    <t>Eventos no Asegurables</t>
  </si>
  <si>
    <t>1. Seguimiento del supervisor a los eventos  de fuerza mayor.
2. Información oportuna de eventos de fuerza mayor de parte del supervisor.</t>
  </si>
  <si>
    <t>Proyectó: Gisela Pupo Arabia (VE); Reina carolina Baron Rocha (VE); Omar Cervantes De los Rios (VE)</t>
  </si>
  <si>
    <t xml:space="preserve">*Vistos buenos con relación a la verificación de ajuste del ejercicio a lineamientos de política de riesgo establecidos en los documentos Conpes </t>
  </si>
  <si>
    <t>que rigen la materia. El ejercicio de estimación (cualitativa y cuantitativa) de riesgos es desarrollado por el equipo de trabajo del proyecto.</t>
  </si>
  <si>
    <t xml:space="preserve">Nota: Cabe aclarar que no obstante que la Entidad realiza el ejercicio de tipificación, estimación y asignación de riesgos, es obligación de los </t>
  </si>
  <si>
    <t xml:space="preserve">oferentes analizar y realizar su propia estimación de riesgos, la cual debe entenderse reflejada en la oferta económica que presenta para efectos </t>
  </si>
  <si>
    <t xml:space="preserve">de hacerse adjudicatario(s) del contrato. </t>
  </si>
  <si>
    <t xml:space="preserve">Las estimaciones que se presentan en esta matriz representan un ejercicio de referencia que no podrá ser tomado como base para reclamaciones futuras ni dará  </t>
  </si>
  <si>
    <t>derecho a reembolso de costos o reconocimientos adicionales.</t>
  </si>
  <si>
    <t>No Aplica</t>
  </si>
  <si>
    <t>Medio</t>
  </si>
  <si>
    <t xml:space="preserve">MATRIZ DE RIESGOS </t>
  </si>
  <si>
    <t>MODALIDAD DE CONTRATACIÓN</t>
  </si>
  <si>
    <t>Mitigación del Evento</t>
  </si>
  <si>
    <t xml:space="preserve">SELECCIONAR MEDIANTE CONCURSO DE MÉRITOS ABIERTO LA CONSULTORIA ESPECIALIZADA  QUE PRESTE SERVICIOS PROFESIONALES PARA  EL ANALISIS, REVISIÓN Y EVALUACIÓN A LOS ESTUDIOS Y DISEÑOS REALIZADOS POR LA ESTRUCTURACIÓN INTEGRAL, DEL PROYECTO PARA LA NUEVA MALLA VIAL DEL VALLE DEL CAUCA”.     
</t>
  </si>
  <si>
    <t>Concurso de Meritos</t>
  </si>
  <si>
    <t>1. CDP - 104417 - Rubro Presupuestal: C-2499-0600-1 - Rubro denominado Asesorias y Consultorias - Contratos de Concesion - Recursos Propios.
2.Evaluacion  juridico, financiera y tecnica  sobre las oferta 4. Publicacion y divulgacion del  concurso de meritos en el SECOP</t>
  </si>
  <si>
    <t>La entidad lo mitiga teniendo en cuenta la naturaleza del objeto a contratar y la normatividad legal vigente, y teniendo en cuenta que para la presente contratación la Agencia Nacional de Infraestructura suministrará la metodología, el procedimiento de selección que aplica para este caso, el cual corresponde a un Proceso de Concurso de Meritos</t>
  </si>
  <si>
    <r>
      <t>Revisó: Poldy Osorio (Gerente de Planeación); Fernando Irigui</t>
    </r>
    <r>
      <rPr>
        <sz val="11"/>
        <rFont val="Calibri"/>
        <family val="2"/>
        <scheme val="minor"/>
      </rPr>
      <t xml:space="preserve"> (VPRE)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</si>
</sst>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44" formatCode="_-&quot;$&quot;* #,##0.00_-;\-&quot;$&quot;* #,##0.00_-;_-&quot;$&quot;* &quot;-&quot;??_-;_-@_-"/>
    <numFmt numFmtId="164" formatCode="[$$-240A]\ #,##0"/>
    <numFmt numFmtId="165" formatCode="0.0000000000000000"/>
  </numFmts>
  <fonts count="21" x14ac:knownFonts="1">
    <font>
      <sz val="11"/>
      <color theme="1"/>
      <name val="Calibri"/>
      <family val="2"/>
      <scheme val="minor"/>
    </font>
    <font>
      <sz val="11"/>
      <color theme="1"/>
      <name val="Calibri"/>
      <family val="2"/>
      <scheme val="minor"/>
    </font>
    <font>
      <sz val="11"/>
      <color theme="1"/>
      <name val="Arial Narrow"/>
      <family val="2"/>
    </font>
    <font>
      <sz val="12"/>
      <color theme="0"/>
      <name val="Arial Narrow"/>
      <family val="2"/>
    </font>
    <font>
      <sz val="11"/>
      <color theme="0"/>
      <name val="Arial Narrow"/>
      <family val="2"/>
    </font>
    <font>
      <sz val="12"/>
      <color theme="1"/>
      <name val="Arial Narrow"/>
      <family val="2"/>
    </font>
    <font>
      <b/>
      <sz val="16"/>
      <color theme="1"/>
      <name val="Arial Narrow"/>
      <family val="2"/>
    </font>
    <font>
      <b/>
      <sz val="18"/>
      <color rgb="FF0B2A49"/>
      <name val="Arial Narrow"/>
      <family val="2"/>
    </font>
    <font>
      <b/>
      <sz val="16"/>
      <color theme="9" tint="-0.249977111117893"/>
      <name val="Arial Narrow"/>
      <family val="2"/>
    </font>
    <font>
      <b/>
      <sz val="18"/>
      <color theme="9" tint="-0.249977111117893"/>
      <name val="Arial Narrow"/>
      <family val="2"/>
    </font>
    <font>
      <b/>
      <sz val="11"/>
      <color theme="9" tint="-0.249977111117893"/>
      <name val="Arial Narrow"/>
      <family val="2"/>
    </font>
    <font>
      <b/>
      <sz val="10"/>
      <color theme="1"/>
      <name val="Arial Narrow"/>
      <family val="2"/>
    </font>
    <font>
      <b/>
      <sz val="10"/>
      <color rgb="FF0B2A49"/>
      <name val="Arial Narrow"/>
      <family val="2"/>
    </font>
    <font>
      <b/>
      <sz val="11"/>
      <name val="Arial Narrow"/>
      <family val="2"/>
    </font>
    <font>
      <b/>
      <sz val="11"/>
      <color theme="1"/>
      <name val="Arial Narrow"/>
      <family val="2"/>
    </font>
    <font>
      <b/>
      <sz val="10"/>
      <name val="Arial Narrow"/>
      <family val="2"/>
    </font>
    <font>
      <b/>
      <sz val="8"/>
      <name val="Arial Narrow"/>
      <family val="2"/>
    </font>
    <font>
      <sz val="11"/>
      <color rgb="FF0B2A49"/>
      <name val="Arial Narrow"/>
      <family val="2"/>
    </font>
    <font>
      <sz val="12"/>
      <color rgb="FF0B2A49"/>
      <name val="Arial Narrow"/>
      <family val="2"/>
    </font>
    <font>
      <sz val="11"/>
      <name val="Calibri"/>
      <family val="2"/>
      <scheme val="minor"/>
    </font>
    <font>
      <b/>
      <sz val="12"/>
      <name val="Arial Narrow"/>
      <family val="2"/>
    </font>
  </fonts>
  <fills count="3">
    <fill>
      <patternFill patternType="none"/>
    </fill>
    <fill>
      <patternFill patternType="gray125"/>
    </fill>
    <fill>
      <patternFill patternType="solid">
        <fgColor theme="0"/>
        <bgColor indexed="64"/>
      </patternFill>
    </fill>
  </fills>
  <borders count="1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hair">
        <color rgb="FF14508C"/>
      </left>
      <right/>
      <top style="hair">
        <color rgb="FF14508C"/>
      </top>
      <bottom/>
      <diagonal/>
    </border>
    <border>
      <left style="hair">
        <color indexed="64"/>
      </left>
      <right style="hair">
        <color indexed="64"/>
      </right>
      <top style="hair">
        <color indexed="64"/>
      </top>
      <bottom style="hair">
        <color indexed="64"/>
      </bottom>
      <diagonal/>
    </border>
    <border>
      <left/>
      <right/>
      <top style="hair">
        <color rgb="FF14508C"/>
      </top>
      <bottom/>
      <diagonal/>
    </border>
    <border>
      <left style="hair">
        <color rgb="FF14508C"/>
      </left>
      <right/>
      <top style="hair">
        <color rgb="FF14508C"/>
      </top>
      <bottom style="hair">
        <color rgb="FF14508C"/>
      </bottom>
      <diagonal/>
    </border>
    <border>
      <left style="hair">
        <color rgb="FF14508C"/>
      </left>
      <right style="hair">
        <color rgb="FF14508C"/>
      </right>
      <top style="hair">
        <color rgb="FF14508C"/>
      </top>
      <bottom style="hair">
        <color rgb="FF14508C"/>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style="hair">
        <color rgb="FF14508C"/>
      </top>
      <bottom style="hair">
        <color rgb="FF14508C"/>
      </bottom>
      <diagonal/>
    </border>
  </borders>
  <cellStyleXfs count="2">
    <xf numFmtId="0" fontId="0" fillId="0" borderId="0"/>
    <xf numFmtId="44" fontId="1" fillId="0" borderId="0" applyFont="0" applyFill="0" applyBorder="0" applyAlignment="0" applyProtection="0"/>
  </cellStyleXfs>
  <cellXfs count="63">
    <xf numFmtId="0" fontId="0" fillId="0" borderId="0" xfId="0"/>
    <xf numFmtId="0" fontId="2" fillId="2" borderId="0" xfId="0" applyFont="1" applyFill="1"/>
    <xf numFmtId="0" fontId="2" fillId="0" borderId="0" xfId="0" applyFont="1"/>
    <xf numFmtId="0" fontId="3" fillId="2" borderId="0" xfId="0" applyFont="1" applyFill="1" applyAlignment="1" applyProtection="1">
      <alignment horizontal="center"/>
    </xf>
    <xf numFmtId="0" fontId="4" fillId="2" borderId="0" xfId="0" applyFont="1" applyFill="1" applyProtection="1"/>
    <xf numFmtId="0" fontId="2" fillId="2" borderId="0" xfId="0" applyFont="1" applyFill="1" applyProtection="1"/>
    <xf numFmtId="0" fontId="3" fillId="2" borderId="0" xfId="0" applyFont="1" applyFill="1" applyAlignment="1" applyProtection="1">
      <alignment horizontal="center" wrapText="1"/>
    </xf>
    <xf numFmtId="0" fontId="3" fillId="2" borderId="0" xfId="0" applyFont="1" applyFill="1" applyAlignment="1" applyProtection="1">
      <alignment horizontal="left" wrapText="1"/>
    </xf>
    <xf numFmtId="0" fontId="5" fillId="2" borderId="0" xfId="0" applyFont="1" applyFill="1" applyAlignment="1" applyProtection="1">
      <alignment horizontal="center"/>
    </xf>
    <xf numFmtId="0" fontId="7" fillId="2" borderId="0" xfId="0" applyFont="1" applyFill="1" applyAlignment="1" applyProtection="1">
      <alignment horizontal="left" wrapText="1"/>
    </xf>
    <xf numFmtId="0" fontId="5" fillId="2" borderId="0" xfId="0" applyFont="1" applyFill="1" applyAlignment="1" applyProtection="1">
      <alignment horizontal="right" vertical="center"/>
    </xf>
    <xf numFmtId="0" fontId="8" fillId="2" borderId="0" xfId="0" applyFont="1" applyFill="1" applyAlignment="1" applyProtection="1"/>
    <xf numFmtId="0" fontId="9" fillId="2" borderId="0" xfId="0" applyFont="1" applyFill="1" applyAlignment="1" applyProtection="1"/>
    <xf numFmtId="0" fontId="9" fillId="2" borderId="0" xfId="0" applyFont="1" applyFill="1" applyAlignment="1" applyProtection="1">
      <alignment wrapText="1"/>
    </xf>
    <xf numFmtId="164" fontId="10" fillId="2" borderId="0" xfId="0" applyNumberFormat="1" applyFont="1" applyFill="1" applyAlignment="1" applyProtection="1">
      <alignment horizontal="left" vertical="center" wrapText="1"/>
    </xf>
    <xf numFmtId="0" fontId="5" fillId="2" borderId="0" xfId="0" applyFont="1" applyFill="1" applyBorder="1" applyAlignment="1" applyProtection="1">
      <alignment horizontal="right" vertical="center"/>
    </xf>
    <xf numFmtId="0" fontId="2" fillId="2" borderId="0" xfId="0" applyFont="1" applyFill="1" applyAlignment="1">
      <alignment vertical="center"/>
    </xf>
    <xf numFmtId="0" fontId="2" fillId="2" borderId="0" xfId="0" applyFont="1" applyFill="1" applyBorder="1" applyAlignment="1">
      <alignment vertical="center"/>
    </xf>
    <xf numFmtId="0" fontId="8" fillId="2" borderId="0" xfId="0" applyFont="1" applyFill="1" applyBorder="1" applyAlignment="1" applyProtection="1">
      <alignment horizontal="center" vertical="center"/>
    </xf>
    <xf numFmtId="0" fontId="5" fillId="2" borderId="0" xfId="0" applyFont="1" applyFill="1" applyAlignment="1" applyProtection="1">
      <alignment horizontal="right" vertical="center" wrapText="1"/>
    </xf>
    <xf numFmtId="0" fontId="12" fillId="2" borderId="0" xfId="0" applyFont="1" applyFill="1" applyAlignment="1" applyProtection="1">
      <alignment horizontal="left" vertical="center" wrapText="1"/>
    </xf>
    <xf numFmtId="0" fontId="3" fillId="2" borderId="0" xfId="0" applyFont="1" applyFill="1" applyAlignment="1" applyProtection="1">
      <alignment horizontal="left" vertical="center" wrapText="1"/>
    </xf>
    <xf numFmtId="0" fontId="5" fillId="2" borderId="0" xfId="0" applyFont="1" applyFill="1" applyAlignment="1" applyProtection="1">
      <alignment horizontal="center" vertical="center"/>
    </xf>
    <xf numFmtId="0" fontId="5" fillId="0" borderId="0" xfId="0" applyFont="1" applyAlignment="1" applyProtection="1">
      <alignment horizontal="center" vertical="center"/>
    </xf>
    <xf numFmtId="0" fontId="5" fillId="0" borderId="0" xfId="0" applyFont="1" applyAlignment="1" applyProtection="1">
      <alignment horizontal="center"/>
    </xf>
    <xf numFmtId="0" fontId="5" fillId="2" borderId="10" xfId="0" applyFont="1" applyFill="1" applyBorder="1" applyAlignment="1" applyProtection="1">
      <alignment horizontal="center" vertical="center"/>
    </xf>
    <xf numFmtId="0" fontId="5" fillId="2" borderId="0" xfId="0" applyFont="1" applyFill="1" applyBorder="1" applyAlignment="1" applyProtection="1">
      <alignment horizontal="center" vertical="center"/>
    </xf>
    <xf numFmtId="44" fontId="3" fillId="2" borderId="0" xfId="1" applyFont="1" applyFill="1" applyAlignment="1" applyProtection="1">
      <alignment horizontal="center"/>
    </xf>
    <xf numFmtId="10" fontId="3" fillId="2" borderId="0" xfId="0" applyNumberFormat="1" applyFont="1" applyFill="1" applyAlignment="1" applyProtection="1">
      <alignment horizontal="center" wrapText="1"/>
    </xf>
    <xf numFmtId="0" fontId="15" fillId="2" borderId="4" xfId="0" applyFont="1" applyFill="1" applyBorder="1" applyAlignment="1" applyProtection="1">
      <alignment horizontal="center" vertical="center" wrapText="1"/>
    </xf>
    <xf numFmtId="0" fontId="16" fillId="2" borderId="4" xfId="0" applyFont="1" applyFill="1" applyBorder="1" applyAlignment="1" applyProtection="1">
      <alignment horizontal="center" vertical="center" wrapText="1"/>
      <protection locked="0"/>
    </xf>
    <xf numFmtId="0" fontId="17" fillId="2" borderId="6" xfId="0" applyFont="1" applyFill="1" applyBorder="1" applyAlignment="1" applyProtection="1">
      <alignment horizontal="center" vertical="center" wrapText="1"/>
      <protection locked="0"/>
    </xf>
    <xf numFmtId="0" fontId="17" fillId="2" borderId="7" xfId="0" applyFont="1" applyFill="1" applyBorder="1" applyAlignment="1" applyProtection="1">
      <alignment horizontal="center" vertical="center"/>
      <protection locked="0"/>
    </xf>
    <xf numFmtId="0" fontId="17" fillId="2" borderId="5" xfId="0" applyFont="1" applyFill="1" applyBorder="1" applyAlignment="1" applyProtection="1">
      <alignment horizontal="center" vertical="center" wrapText="1"/>
      <protection locked="0"/>
    </xf>
    <xf numFmtId="0" fontId="17" fillId="2" borderId="14" xfId="0" applyFont="1" applyFill="1" applyBorder="1" applyAlignment="1" applyProtection="1">
      <alignment horizontal="center" vertical="center"/>
      <protection locked="0"/>
    </xf>
    <xf numFmtId="0" fontId="17" fillId="2" borderId="9" xfId="0" applyFont="1" applyFill="1" applyBorder="1" applyAlignment="1" applyProtection="1">
      <alignment horizontal="center" vertical="center" wrapText="1"/>
      <protection locked="0"/>
    </xf>
    <xf numFmtId="0" fontId="17" fillId="2" borderId="6" xfId="0" applyFont="1" applyFill="1" applyBorder="1" applyAlignment="1" applyProtection="1">
      <alignment horizontal="center" vertical="center"/>
      <protection locked="0"/>
    </xf>
    <xf numFmtId="0" fontId="18" fillId="2" borderId="6" xfId="0" applyFont="1" applyFill="1" applyBorder="1" applyAlignment="1" applyProtection="1">
      <alignment horizontal="center" vertical="center" wrapText="1"/>
      <protection locked="0"/>
    </xf>
    <xf numFmtId="165" fontId="5" fillId="0" borderId="0" xfId="0" applyNumberFormat="1" applyFont="1" applyAlignment="1" applyProtection="1">
      <alignment horizontal="center"/>
    </xf>
    <xf numFmtId="0" fontId="17" fillId="2" borderId="7" xfId="0" applyFont="1" applyFill="1" applyBorder="1" applyAlignment="1" applyProtection="1">
      <alignment horizontal="center" vertical="center" wrapText="1"/>
      <protection locked="0"/>
    </xf>
    <xf numFmtId="164" fontId="17" fillId="2" borderId="6" xfId="0" applyNumberFormat="1" applyFont="1" applyFill="1" applyBorder="1" applyAlignment="1">
      <alignment horizontal="left" vertical="center" wrapText="1"/>
    </xf>
    <xf numFmtId="164" fontId="17" fillId="2" borderId="8" xfId="0" applyNumberFormat="1" applyFont="1" applyFill="1" applyBorder="1" applyAlignment="1">
      <alignment horizontal="left" vertical="center" wrapText="1"/>
    </xf>
    <xf numFmtId="0" fontId="2" fillId="2" borderId="0" xfId="0" applyFont="1" applyFill="1" applyAlignment="1">
      <alignment wrapText="1"/>
    </xf>
    <xf numFmtId="0" fontId="2" fillId="2" borderId="0" xfId="0" applyFont="1" applyFill="1" applyBorder="1" applyAlignment="1">
      <alignment horizontal="left" wrapText="1"/>
    </xf>
    <xf numFmtId="0" fontId="2" fillId="2" borderId="0" xfId="0" applyFont="1" applyFill="1" applyAlignment="1" applyProtection="1">
      <protection locked="0"/>
    </xf>
    <xf numFmtId="0" fontId="2" fillId="2" borderId="0" xfId="0" applyFont="1" applyFill="1" applyAlignment="1" applyProtection="1">
      <alignment wrapText="1"/>
      <protection locked="0"/>
    </xf>
    <xf numFmtId="0" fontId="2" fillId="2" borderId="0" xfId="0" applyFont="1" applyFill="1" applyAlignment="1" applyProtection="1">
      <alignment horizontal="left"/>
    </xf>
    <xf numFmtId="0" fontId="2" fillId="2" borderId="0" xfId="0" applyFont="1" applyFill="1" applyProtection="1">
      <protection locked="0"/>
    </xf>
    <xf numFmtId="0" fontId="2" fillId="2" borderId="0" xfId="0" applyFont="1" applyFill="1" applyBorder="1" applyAlignment="1" applyProtection="1">
      <alignment horizontal="left" wrapText="1"/>
      <protection locked="0"/>
    </xf>
    <xf numFmtId="0" fontId="2" fillId="0" borderId="0" xfId="0" applyFont="1" applyProtection="1">
      <protection locked="0"/>
    </xf>
    <xf numFmtId="0" fontId="2" fillId="0" borderId="0" xfId="0" applyFont="1" applyAlignment="1" applyProtection="1">
      <alignment wrapText="1"/>
      <protection locked="0"/>
    </xf>
    <xf numFmtId="0" fontId="2" fillId="0" borderId="0" xfId="0" applyFont="1" applyFill="1" applyBorder="1" applyAlignment="1" applyProtection="1">
      <alignment horizontal="left" wrapText="1"/>
      <protection locked="0"/>
    </xf>
    <xf numFmtId="0" fontId="2" fillId="0" borderId="0" xfId="0" applyNumberFormat="1" applyFont="1" applyProtection="1">
      <protection locked="0"/>
    </xf>
    <xf numFmtId="0" fontId="13" fillId="2" borderId="1" xfId="0" applyFont="1" applyFill="1" applyBorder="1" applyAlignment="1" applyProtection="1">
      <alignment horizontal="center" vertical="center" wrapText="1"/>
    </xf>
    <xf numFmtId="0" fontId="13" fillId="2" borderId="2" xfId="0" applyFont="1" applyFill="1" applyBorder="1" applyAlignment="1" applyProtection="1">
      <alignment horizontal="center" vertical="center" wrapText="1"/>
    </xf>
    <xf numFmtId="0" fontId="13" fillId="2" borderId="3" xfId="0" applyFont="1" applyFill="1" applyBorder="1" applyAlignment="1" applyProtection="1">
      <alignment horizontal="center" vertical="center" wrapText="1"/>
    </xf>
    <xf numFmtId="6" fontId="2" fillId="2" borderId="12" xfId="0" applyNumberFormat="1" applyFont="1" applyFill="1" applyBorder="1" applyAlignment="1">
      <alignment horizontal="center" vertical="center"/>
    </xf>
    <xf numFmtId="6" fontId="2" fillId="2" borderId="13" xfId="0" applyNumberFormat="1" applyFont="1" applyFill="1" applyBorder="1" applyAlignment="1">
      <alignment horizontal="center" vertical="center"/>
    </xf>
    <xf numFmtId="0" fontId="6" fillId="2" borderId="0" xfId="0" applyFont="1" applyFill="1" applyAlignment="1" applyProtection="1">
      <alignment horizontal="center"/>
    </xf>
    <xf numFmtId="0" fontId="11" fillId="2" borderId="0" xfId="0" applyFont="1" applyFill="1" applyAlignment="1">
      <alignment horizontal="center" vertical="center" wrapText="1"/>
    </xf>
    <xf numFmtId="0" fontId="14" fillId="2" borderId="0" xfId="0" applyFont="1" applyFill="1" applyAlignment="1">
      <alignment horizontal="center" vertical="center" wrapText="1"/>
    </xf>
    <xf numFmtId="10" fontId="20" fillId="0" borderId="11" xfId="0" applyNumberFormat="1" applyFont="1" applyFill="1" applyBorder="1" applyAlignment="1" applyProtection="1">
      <alignment horizontal="center" vertical="center" wrapText="1"/>
    </xf>
    <xf numFmtId="0" fontId="17" fillId="0" borderId="6" xfId="0" applyFont="1" applyFill="1" applyBorder="1" applyAlignment="1" applyProtection="1">
      <alignment horizontal="center" vertical="center" wrapText="1"/>
      <protection locked="0"/>
    </xf>
  </cellXfs>
  <cellStyles count="2">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124198</xdr:colOff>
      <xdr:row>1</xdr:row>
      <xdr:rowOff>59454</xdr:rowOff>
    </xdr:from>
    <xdr:to>
      <xdr:col>2</xdr:col>
      <xdr:colOff>767632</xdr:colOff>
      <xdr:row>5</xdr:row>
      <xdr:rowOff>30879</xdr:rowOff>
    </xdr:to>
    <xdr:pic>
      <xdr:nvPicPr>
        <xdr:cNvPr id="2" name="6 Imagen">
          <a:extLst>
            <a:ext uri="{FF2B5EF4-FFF2-40B4-BE49-F238E27FC236}">
              <a16:creationId xmlns:a16="http://schemas.microsoft.com/office/drawing/2014/main" id="{8C1EBA41-2E5C-4A25-B801-58A157AF8CA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62298" y="59454"/>
          <a:ext cx="1062534" cy="847725"/>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fhernandez/Documents/FHERNANDEZ/ANI%2015%20MAYO%202017/GERENCIA%20DE%20RIESGOS%20VPRE%201/MATRIZ%20INTERVENTORIA/Consultoria/Copia%20de%20ANEXO%205%20MATRIZ%20DE%20RIESGOS%20VF%20-%20RUTA%20DEL%20SOL%202%20GITR.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R"/>
      <sheetName val="Matriz probalidad vs impacto"/>
      <sheetName val="Interventoria"/>
    </sheetNames>
    <sheetDataSet>
      <sheetData sheetId="0">
        <row r="28">
          <cell r="T28" t="str">
            <v>Alto</v>
          </cell>
        </row>
        <row r="29">
          <cell r="T29" t="str">
            <v>Medio-Alto</v>
          </cell>
        </row>
        <row r="30">
          <cell r="T30" t="str">
            <v>Medio-Bajo</v>
          </cell>
        </row>
        <row r="31">
          <cell r="T31" t="str">
            <v>Bajo</v>
          </cell>
        </row>
      </sheetData>
      <sheetData sheetId="1"/>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7"/>
  <sheetViews>
    <sheetView tabSelected="1" zoomScale="90" zoomScaleNormal="90" workbookViewId="0">
      <selection activeCell="M16" sqref="M16"/>
    </sheetView>
  </sheetViews>
  <sheetFormatPr baseColWidth="10" defaultRowHeight="16.5" x14ac:dyDescent="0.3"/>
  <cols>
    <col min="1" max="1" width="3.28515625" style="2" customWidth="1"/>
    <col min="2" max="2" width="3" style="2" bestFit="1" customWidth="1"/>
    <col min="3" max="3" width="16" style="2" customWidth="1"/>
    <col min="4" max="5" width="11.42578125" style="2"/>
    <col min="6" max="6" width="17.28515625" style="2" customWidth="1"/>
    <col min="7" max="7" width="27.140625" style="2" customWidth="1"/>
    <col min="8" max="8" width="17.42578125" style="2" customWidth="1"/>
    <col min="9" max="9" width="11.42578125" style="2"/>
    <col min="10" max="10" width="42.7109375" style="2" customWidth="1"/>
    <col min="11" max="11" width="11.42578125" style="2"/>
    <col min="12" max="12" width="16" style="2" customWidth="1"/>
    <col min="13" max="13" width="51.85546875" style="2" bestFit="1" customWidth="1"/>
    <col min="14" max="14" width="11.42578125" style="1"/>
    <col min="15" max="16384" width="11.42578125" style="2"/>
  </cols>
  <sheetData>
    <row r="1" spans="1:19" x14ac:dyDescent="0.3">
      <c r="A1" s="1"/>
      <c r="B1" s="1"/>
      <c r="C1" s="1"/>
      <c r="D1" s="1"/>
      <c r="E1" s="1"/>
      <c r="F1" s="1"/>
      <c r="G1" s="1"/>
      <c r="H1" s="1"/>
      <c r="I1" s="1"/>
      <c r="J1" s="1"/>
      <c r="K1" s="1"/>
      <c r="L1" s="1"/>
      <c r="M1" s="1"/>
    </row>
    <row r="2" spans="1:19" x14ac:dyDescent="0.3">
      <c r="A2" s="3"/>
      <c r="B2" s="3"/>
      <c r="C2" s="3"/>
      <c r="D2" s="3"/>
      <c r="E2" s="3" t="s">
        <v>20</v>
      </c>
      <c r="F2" s="3" t="s">
        <v>43</v>
      </c>
      <c r="G2" s="4" t="s">
        <v>33</v>
      </c>
      <c r="H2" s="3" t="s">
        <v>97</v>
      </c>
      <c r="I2" s="5"/>
      <c r="J2" s="3" t="s">
        <v>61</v>
      </c>
      <c r="K2" s="6" t="s">
        <v>98</v>
      </c>
      <c r="L2" s="7" t="s">
        <v>73</v>
      </c>
      <c r="M2" s="1"/>
    </row>
    <row r="3" spans="1:19" ht="23.25" x14ac:dyDescent="0.35">
      <c r="A3" s="8"/>
      <c r="B3" s="8"/>
      <c r="C3" s="8"/>
      <c r="D3" s="58" t="s">
        <v>99</v>
      </c>
      <c r="E3" s="58"/>
      <c r="F3" s="58"/>
      <c r="G3" s="58"/>
      <c r="H3" s="58"/>
      <c r="I3" s="58"/>
      <c r="J3" s="58"/>
      <c r="K3" s="58"/>
      <c r="L3" s="9"/>
      <c r="M3" s="1"/>
    </row>
    <row r="4" spans="1:19" ht="23.25" x14ac:dyDescent="0.35">
      <c r="A4" s="10"/>
      <c r="B4" s="10"/>
      <c r="C4" s="10"/>
      <c r="D4" s="11"/>
      <c r="E4" s="10"/>
      <c r="F4" s="10"/>
      <c r="G4" s="12"/>
      <c r="H4" s="12"/>
      <c r="I4" s="12"/>
      <c r="J4" s="12"/>
      <c r="K4" s="13"/>
      <c r="L4" s="14"/>
      <c r="M4" s="1"/>
    </row>
    <row r="5" spans="1:19" x14ac:dyDescent="0.3">
      <c r="A5" s="10"/>
      <c r="B5" s="10"/>
      <c r="C5" s="15"/>
      <c r="D5" s="59" t="s">
        <v>102</v>
      </c>
      <c r="E5" s="59"/>
      <c r="F5" s="59"/>
      <c r="G5" s="59"/>
      <c r="H5" s="59"/>
      <c r="I5" s="59"/>
      <c r="J5" s="59"/>
      <c r="K5" s="59"/>
      <c r="L5" s="14"/>
      <c r="M5" s="1"/>
    </row>
    <row r="6" spans="1:19" x14ac:dyDescent="0.3">
      <c r="A6" s="16"/>
      <c r="B6" s="16"/>
      <c r="C6" s="17"/>
      <c r="D6" s="59"/>
      <c r="E6" s="59"/>
      <c r="F6" s="59"/>
      <c r="G6" s="59"/>
      <c r="H6" s="59"/>
      <c r="I6" s="59"/>
      <c r="J6" s="59"/>
      <c r="K6" s="59"/>
      <c r="L6" s="16"/>
      <c r="M6" s="1"/>
    </row>
    <row r="7" spans="1:19" x14ac:dyDescent="0.3">
      <c r="A7" s="16"/>
      <c r="B7" s="16"/>
      <c r="C7" s="17"/>
      <c r="D7" s="59"/>
      <c r="E7" s="59"/>
      <c r="F7" s="59"/>
      <c r="G7" s="59"/>
      <c r="H7" s="59"/>
      <c r="I7" s="59"/>
      <c r="J7" s="59"/>
      <c r="K7" s="59"/>
      <c r="L7" s="16"/>
      <c r="M7" s="1"/>
    </row>
    <row r="8" spans="1:19" s="23" customFormat="1" ht="36" customHeight="1" thickBot="1" x14ac:dyDescent="0.3">
      <c r="A8" s="10"/>
      <c r="B8" s="10"/>
      <c r="C8" s="15"/>
      <c r="D8" s="18"/>
      <c r="E8" s="18"/>
      <c r="F8" s="18"/>
      <c r="G8" s="18"/>
      <c r="H8" s="18"/>
      <c r="I8" s="18"/>
      <c r="J8" s="10"/>
      <c r="K8" s="19"/>
      <c r="L8" s="20"/>
      <c r="M8" s="21" t="s">
        <v>1</v>
      </c>
      <c r="N8" s="22"/>
      <c r="S8" s="24"/>
    </row>
    <row r="9" spans="1:19" s="23" customFormat="1" ht="36" customHeight="1" thickBot="1" x14ac:dyDescent="0.3">
      <c r="A9" s="22"/>
      <c r="B9" s="22"/>
      <c r="C9" s="53" t="s">
        <v>0</v>
      </c>
      <c r="D9" s="54"/>
      <c r="E9" s="55"/>
      <c r="F9" s="56">
        <v>385000000</v>
      </c>
      <c r="G9" s="57"/>
      <c r="H9" s="25"/>
      <c r="I9" s="26"/>
      <c r="J9" s="22"/>
      <c r="K9" s="60" t="s">
        <v>100</v>
      </c>
      <c r="L9" s="60"/>
      <c r="M9" s="61" t="s">
        <v>103</v>
      </c>
      <c r="N9" s="22"/>
    </row>
    <row r="10" spans="1:19" s="24" customFormat="1" ht="36" customHeight="1" x14ac:dyDescent="0.25">
      <c r="A10" s="8"/>
      <c r="B10" s="8"/>
      <c r="C10" s="8"/>
      <c r="D10" s="8"/>
      <c r="E10" s="8"/>
      <c r="F10" s="8"/>
      <c r="G10" s="8"/>
      <c r="H10" s="8"/>
      <c r="I10" s="8"/>
      <c r="J10" s="8"/>
      <c r="K10" s="27" t="s">
        <v>4</v>
      </c>
      <c r="L10" s="28" t="s">
        <v>5</v>
      </c>
      <c r="M10" s="7" t="s">
        <v>6</v>
      </c>
      <c r="N10" s="8"/>
      <c r="S10" s="23"/>
    </row>
    <row r="11" spans="1:19" s="23" customFormat="1" ht="34.5" customHeight="1" x14ac:dyDescent="0.25">
      <c r="A11" s="22"/>
      <c r="B11" s="29"/>
      <c r="C11" s="29" t="s">
        <v>7</v>
      </c>
      <c r="D11" s="29" t="s">
        <v>8</v>
      </c>
      <c r="E11" s="29" t="s">
        <v>9</v>
      </c>
      <c r="F11" s="29" t="s">
        <v>10</v>
      </c>
      <c r="G11" s="29" t="s">
        <v>11</v>
      </c>
      <c r="H11" s="29" t="s">
        <v>12</v>
      </c>
      <c r="I11" s="29" t="s">
        <v>13</v>
      </c>
      <c r="J11" s="29" t="s">
        <v>14</v>
      </c>
      <c r="K11" s="29" t="s">
        <v>15</v>
      </c>
      <c r="L11" s="29" t="s">
        <v>16</v>
      </c>
      <c r="M11" s="30" t="s">
        <v>101</v>
      </c>
      <c r="N11" s="22"/>
      <c r="S11" s="24"/>
    </row>
    <row r="12" spans="1:19" s="23" customFormat="1" ht="115.5" customHeight="1" x14ac:dyDescent="0.25">
      <c r="A12" s="22"/>
      <c r="B12" s="31">
        <v>1</v>
      </c>
      <c r="C12" s="31" t="s">
        <v>2</v>
      </c>
      <c r="D12" s="31" t="s">
        <v>5</v>
      </c>
      <c r="E12" s="31" t="s">
        <v>18</v>
      </c>
      <c r="F12" s="31" t="s">
        <v>18</v>
      </c>
      <c r="G12" s="31" t="s">
        <v>19</v>
      </c>
      <c r="H12" s="31" t="s">
        <v>20</v>
      </c>
      <c r="I12" s="31" t="s">
        <v>21</v>
      </c>
      <c r="J12" s="31" t="s">
        <v>22</v>
      </c>
      <c r="K12" s="31" t="s">
        <v>73</v>
      </c>
      <c r="L12" s="31" t="s">
        <v>61</v>
      </c>
      <c r="M12" s="62" t="s">
        <v>105</v>
      </c>
      <c r="N12" s="22"/>
    </row>
    <row r="13" spans="1:19" s="23" customFormat="1" ht="101.25" customHeight="1" x14ac:dyDescent="0.25">
      <c r="A13" s="22"/>
      <c r="B13" s="31">
        <v>2</v>
      </c>
      <c r="C13" s="31" t="s">
        <v>4</v>
      </c>
      <c r="D13" s="31" t="s">
        <v>5</v>
      </c>
      <c r="E13" s="31" t="s">
        <v>18</v>
      </c>
      <c r="F13" s="31" t="s">
        <v>18</v>
      </c>
      <c r="G13" s="31" t="s">
        <v>23</v>
      </c>
      <c r="H13" s="31" t="s">
        <v>20</v>
      </c>
      <c r="I13" s="31" t="s">
        <v>21</v>
      </c>
      <c r="J13" s="31" t="s">
        <v>24</v>
      </c>
      <c r="K13" s="32" t="s">
        <v>69</v>
      </c>
      <c r="L13" s="33" t="s">
        <v>61</v>
      </c>
      <c r="M13" s="31" t="s">
        <v>25</v>
      </c>
      <c r="N13" s="22"/>
    </row>
    <row r="14" spans="1:19" s="23" customFormat="1" ht="66" x14ac:dyDescent="0.25">
      <c r="A14" s="22"/>
      <c r="B14" s="31">
        <v>3</v>
      </c>
      <c r="C14" s="31" t="s">
        <v>4</v>
      </c>
      <c r="D14" s="31" t="s">
        <v>5</v>
      </c>
      <c r="E14" s="31" t="s">
        <v>18</v>
      </c>
      <c r="F14" s="31" t="s">
        <v>18</v>
      </c>
      <c r="G14" s="31" t="s">
        <v>26</v>
      </c>
      <c r="H14" s="31" t="s">
        <v>20</v>
      </c>
      <c r="I14" s="31" t="s">
        <v>21</v>
      </c>
      <c r="J14" s="31" t="s">
        <v>27</v>
      </c>
      <c r="K14" s="32" t="s">
        <v>73</v>
      </c>
      <c r="L14" s="33" t="s">
        <v>61</v>
      </c>
      <c r="M14" s="31" t="s">
        <v>28</v>
      </c>
      <c r="N14" s="22"/>
    </row>
    <row r="15" spans="1:19" s="23" customFormat="1" ht="164.25" customHeight="1" x14ac:dyDescent="0.25">
      <c r="A15" s="22"/>
      <c r="B15" s="31">
        <v>4</v>
      </c>
      <c r="C15" s="31" t="s">
        <v>4</v>
      </c>
      <c r="D15" s="31" t="s">
        <v>5</v>
      </c>
      <c r="E15" s="31" t="s">
        <v>1</v>
      </c>
      <c r="F15" s="31" t="s">
        <v>1</v>
      </c>
      <c r="G15" s="31" t="s">
        <v>29</v>
      </c>
      <c r="H15" s="31" t="s">
        <v>20</v>
      </c>
      <c r="I15" s="31" t="s">
        <v>21</v>
      </c>
      <c r="J15" s="31" t="s">
        <v>30</v>
      </c>
      <c r="K15" s="33" t="s">
        <v>73</v>
      </c>
      <c r="L15" s="33" t="s">
        <v>61</v>
      </c>
      <c r="M15" s="31" t="s">
        <v>31</v>
      </c>
      <c r="N15" s="22"/>
    </row>
    <row r="16" spans="1:19" s="23" customFormat="1" ht="108.75" customHeight="1" x14ac:dyDescent="0.25">
      <c r="A16" s="22"/>
      <c r="B16" s="31">
        <v>5</v>
      </c>
      <c r="C16" s="31" t="s">
        <v>4</v>
      </c>
      <c r="D16" s="31" t="s">
        <v>5</v>
      </c>
      <c r="E16" s="31" t="s">
        <v>1</v>
      </c>
      <c r="F16" s="31" t="s">
        <v>1</v>
      </c>
      <c r="G16" s="31" t="s">
        <v>32</v>
      </c>
      <c r="H16" s="31" t="s">
        <v>33</v>
      </c>
      <c r="I16" s="31" t="s">
        <v>21</v>
      </c>
      <c r="J16" s="31" t="s">
        <v>34</v>
      </c>
      <c r="K16" s="33" t="s">
        <v>73</v>
      </c>
      <c r="L16" s="33" t="s">
        <v>69</v>
      </c>
      <c r="M16" s="31" t="s">
        <v>35</v>
      </c>
      <c r="N16" s="22"/>
    </row>
    <row r="17" spans="1:22" s="23" customFormat="1" ht="49.5" x14ac:dyDescent="0.25">
      <c r="A17" s="22"/>
      <c r="B17" s="31">
        <v>6</v>
      </c>
      <c r="C17" s="31" t="s">
        <v>4</v>
      </c>
      <c r="D17" s="31" t="s">
        <v>5</v>
      </c>
      <c r="E17" s="31" t="s">
        <v>3</v>
      </c>
      <c r="F17" s="31" t="s">
        <v>3</v>
      </c>
      <c r="G17" s="31" t="s">
        <v>36</v>
      </c>
      <c r="H17" s="31" t="s">
        <v>33</v>
      </c>
      <c r="I17" s="31" t="s">
        <v>21</v>
      </c>
      <c r="J17" s="31" t="s">
        <v>37</v>
      </c>
      <c r="K17" s="33" t="s">
        <v>73</v>
      </c>
      <c r="L17" s="33" t="s">
        <v>65</v>
      </c>
      <c r="M17" s="31" t="s">
        <v>38</v>
      </c>
      <c r="N17" s="22"/>
    </row>
    <row r="18" spans="1:22" s="23" customFormat="1" ht="120" customHeight="1" x14ac:dyDescent="0.25">
      <c r="A18" s="22"/>
      <c r="B18" s="31">
        <v>7</v>
      </c>
      <c r="C18" s="31" t="s">
        <v>4</v>
      </c>
      <c r="D18" s="31" t="s">
        <v>5</v>
      </c>
      <c r="E18" s="31" t="s">
        <v>3</v>
      </c>
      <c r="F18" s="31" t="s">
        <v>3</v>
      </c>
      <c r="G18" s="31" t="s">
        <v>39</v>
      </c>
      <c r="H18" s="31" t="s">
        <v>33</v>
      </c>
      <c r="I18" s="31" t="s">
        <v>21</v>
      </c>
      <c r="J18" s="31" t="s">
        <v>40</v>
      </c>
      <c r="K18" s="34" t="s">
        <v>73</v>
      </c>
      <c r="L18" s="35" t="s">
        <v>65</v>
      </c>
      <c r="M18" s="62" t="s">
        <v>104</v>
      </c>
      <c r="N18" s="22"/>
    </row>
    <row r="19" spans="1:22" s="23" customFormat="1" ht="135.75" customHeight="1" x14ac:dyDescent="0.25">
      <c r="A19" s="22"/>
      <c r="B19" s="31">
        <v>8</v>
      </c>
      <c r="C19" s="31" t="s">
        <v>2</v>
      </c>
      <c r="D19" s="31" t="s">
        <v>5</v>
      </c>
      <c r="E19" s="31" t="s">
        <v>6</v>
      </c>
      <c r="F19" s="31" t="s">
        <v>41</v>
      </c>
      <c r="G19" s="31" t="s">
        <v>42</v>
      </c>
      <c r="H19" s="31" t="s">
        <v>43</v>
      </c>
      <c r="I19" s="31" t="s">
        <v>44</v>
      </c>
      <c r="J19" s="31" t="s">
        <v>45</v>
      </c>
      <c r="K19" s="34" t="s">
        <v>73</v>
      </c>
      <c r="L19" s="35" t="s">
        <v>65</v>
      </c>
      <c r="M19" s="31" t="s">
        <v>46</v>
      </c>
      <c r="N19" s="22"/>
    </row>
    <row r="20" spans="1:22" s="23" customFormat="1" ht="132.75" customHeight="1" x14ac:dyDescent="0.25">
      <c r="A20" s="22"/>
      <c r="B20" s="31">
        <v>9</v>
      </c>
      <c r="C20" s="31" t="s">
        <v>4</v>
      </c>
      <c r="D20" s="31" t="s">
        <v>5</v>
      </c>
      <c r="E20" s="31" t="s">
        <v>6</v>
      </c>
      <c r="F20" s="31" t="str">
        <f>+F12</f>
        <v>Planeación</v>
      </c>
      <c r="G20" s="31" t="s">
        <v>47</v>
      </c>
      <c r="H20" s="31" t="s">
        <v>43</v>
      </c>
      <c r="I20" s="31" t="s">
        <v>21</v>
      </c>
      <c r="J20" s="31" t="s">
        <v>48</v>
      </c>
      <c r="K20" s="34" t="s">
        <v>73</v>
      </c>
      <c r="L20" s="35" t="s">
        <v>69</v>
      </c>
      <c r="M20" s="31" t="s">
        <v>49</v>
      </c>
      <c r="N20" s="22"/>
    </row>
    <row r="21" spans="1:22" s="23" customFormat="1" ht="107.25" customHeight="1" x14ac:dyDescent="0.25">
      <c r="A21" s="22"/>
      <c r="B21" s="31">
        <v>10</v>
      </c>
      <c r="C21" s="31" t="s">
        <v>4</v>
      </c>
      <c r="D21" s="31" t="s">
        <v>5</v>
      </c>
      <c r="E21" s="31" t="s">
        <v>6</v>
      </c>
      <c r="F21" s="31" t="str">
        <f t="shared" ref="F21:F25" si="0">+F20</f>
        <v>Planeación</v>
      </c>
      <c r="G21" s="31" t="s">
        <v>50</v>
      </c>
      <c r="H21" s="31" t="s">
        <v>43</v>
      </c>
      <c r="I21" s="31" t="s">
        <v>51</v>
      </c>
      <c r="J21" s="31" t="s">
        <v>52</v>
      </c>
      <c r="K21" s="34" t="s">
        <v>73</v>
      </c>
      <c r="L21" s="35" t="s">
        <v>69</v>
      </c>
      <c r="M21" s="31" t="s">
        <v>53</v>
      </c>
      <c r="N21" s="22"/>
    </row>
    <row r="22" spans="1:22" s="23" customFormat="1" ht="184.5" customHeight="1" x14ac:dyDescent="0.25">
      <c r="A22" s="22"/>
      <c r="B22" s="31">
        <v>11</v>
      </c>
      <c r="C22" s="31" t="s">
        <v>2</v>
      </c>
      <c r="D22" s="31" t="s">
        <v>5</v>
      </c>
      <c r="E22" s="31" t="s">
        <v>6</v>
      </c>
      <c r="F22" s="31" t="str">
        <f t="shared" si="0"/>
        <v>Planeación</v>
      </c>
      <c r="G22" s="31" t="s">
        <v>54</v>
      </c>
      <c r="H22" s="31" t="s">
        <v>43</v>
      </c>
      <c r="I22" s="31" t="s">
        <v>21</v>
      </c>
      <c r="J22" s="31" t="s">
        <v>55</v>
      </c>
      <c r="K22" s="32" t="s">
        <v>73</v>
      </c>
      <c r="L22" s="33" t="s">
        <v>65</v>
      </c>
      <c r="M22" s="31" t="s">
        <v>56</v>
      </c>
      <c r="N22" s="22"/>
    </row>
    <row r="23" spans="1:22" s="23" customFormat="1" ht="197.25" customHeight="1" x14ac:dyDescent="0.25">
      <c r="A23" s="22"/>
      <c r="B23" s="31">
        <v>12</v>
      </c>
      <c r="C23" s="31" t="s">
        <v>4</v>
      </c>
      <c r="D23" s="31" t="s">
        <v>5</v>
      </c>
      <c r="E23" s="31" t="s">
        <v>6</v>
      </c>
      <c r="F23" s="31" t="str">
        <f t="shared" si="0"/>
        <v>Planeación</v>
      </c>
      <c r="G23" s="31" t="s">
        <v>57</v>
      </c>
      <c r="H23" s="31" t="s">
        <v>43</v>
      </c>
      <c r="I23" s="31" t="s">
        <v>58</v>
      </c>
      <c r="J23" s="31" t="s">
        <v>59</v>
      </c>
      <c r="K23" s="32" t="s">
        <v>73</v>
      </c>
      <c r="L23" s="33" t="s">
        <v>69</v>
      </c>
      <c r="M23" s="31" t="s">
        <v>60</v>
      </c>
      <c r="N23" s="22"/>
    </row>
    <row r="24" spans="1:22" s="23" customFormat="1" ht="88.5" customHeight="1" x14ac:dyDescent="0.25">
      <c r="A24" s="22"/>
      <c r="B24" s="31">
        <v>13</v>
      </c>
      <c r="C24" s="31" t="s">
        <v>4</v>
      </c>
      <c r="D24" s="31" t="s">
        <v>5</v>
      </c>
      <c r="E24" s="31" t="s">
        <v>6</v>
      </c>
      <c r="F24" s="31" t="str">
        <f t="shared" si="0"/>
        <v>Planeación</v>
      </c>
      <c r="G24" s="31" t="s">
        <v>62</v>
      </c>
      <c r="H24" s="36" t="s">
        <v>43</v>
      </c>
      <c r="I24" s="31" t="str">
        <f>+I23</f>
        <v>Mayores costos</v>
      </c>
      <c r="J24" s="31" t="s">
        <v>63</v>
      </c>
      <c r="K24" s="32" t="s">
        <v>69</v>
      </c>
      <c r="L24" s="33" t="s">
        <v>65</v>
      </c>
      <c r="M24" s="37" t="s">
        <v>64</v>
      </c>
      <c r="N24" s="22"/>
      <c r="S24" s="23" t="s">
        <v>65</v>
      </c>
    </row>
    <row r="25" spans="1:22" s="23" customFormat="1" ht="160.5" customHeight="1" x14ac:dyDescent="0.25">
      <c r="A25" s="22"/>
      <c r="B25" s="31">
        <v>14</v>
      </c>
      <c r="C25" s="31" t="s">
        <v>2</v>
      </c>
      <c r="D25" s="31" t="s">
        <v>5</v>
      </c>
      <c r="E25" s="31" t="s">
        <v>6</v>
      </c>
      <c r="F25" s="31" t="str">
        <f t="shared" si="0"/>
        <v>Planeación</v>
      </c>
      <c r="G25" s="31" t="s">
        <v>66</v>
      </c>
      <c r="H25" s="36" t="s">
        <v>43</v>
      </c>
      <c r="I25" s="31" t="str">
        <f>+I24</f>
        <v>Mayores costos</v>
      </c>
      <c r="J25" s="37" t="s">
        <v>67</v>
      </c>
      <c r="K25" s="32" t="s">
        <v>73</v>
      </c>
      <c r="L25" s="33" t="s">
        <v>65</v>
      </c>
      <c r="M25" s="37" t="s">
        <v>68</v>
      </c>
      <c r="N25" s="22"/>
      <c r="S25" s="23" t="s">
        <v>69</v>
      </c>
    </row>
    <row r="26" spans="1:22" s="23" customFormat="1" ht="132" customHeight="1" x14ac:dyDescent="0.25">
      <c r="A26" s="22"/>
      <c r="B26" s="31">
        <v>15</v>
      </c>
      <c r="C26" s="31" t="s">
        <v>4</v>
      </c>
      <c r="D26" s="31" t="s">
        <v>5</v>
      </c>
      <c r="E26" s="31" t="s">
        <v>6</v>
      </c>
      <c r="F26" s="31" t="s">
        <v>41</v>
      </c>
      <c r="G26" s="31" t="s">
        <v>70</v>
      </c>
      <c r="H26" s="36" t="s">
        <v>43</v>
      </c>
      <c r="I26" s="31" t="str">
        <f>+I25</f>
        <v>Mayores costos</v>
      </c>
      <c r="J26" s="31" t="s">
        <v>71</v>
      </c>
      <c r="K26" s="32" t="s">
        <v>73</v>
      </c>
      <c r="L26" s="33" t="s">
        <v>65</v>
      </c>
      <c r="M26" s="37" t="s">
        <v>72</v>
      </c>
      <c r="N26" s="22"/>
      <c r="S26" s="23" t="s">
        <v>73</v>
      </c>
    </row>
    <row r="27" spans="1:22" s="24" customFormat="1" ht="155.25" customHeight="1" x14ac:dyDescent="0.25">
      <c r="A27" s="8"/>
      <c r="B27" s="31">
        <v>16</v>
      </c>
      <c r="C27" s="31" t="s">
        <v>4</v>
      </c>
      <c r="D27" s="31" t="s">
        <v>5</v>
      </c>
      <c r="E27" s="31" t="s">
        <v>6</v>
      </c>
      <c r="F27" s="31" t="s">
        <v>41</v>
      </c>
      <c r="G27" s="31" t="s">
        <v>74</v>
      </c>
      <c r="H27" s="36" t="s">
        <v>43</v>
      </c>
      <c r="I27" s="31" t="s">
        <v>58</v>
      </c>
      <c r="J27" s="31" t="s">
        <v>75</v>
      </c>
      <c r="K27" s="32" t="s">
        <v>73</v>
      </c>
      <c r="L27" s="33" t="s">
        <v>73</v>
      </c>
      <c r="M27" s="37" t="s">
        <v>76</v>
      </c>
      <c r="N27" s="8"/>
    </row>
    <row r="28" spans="1:22" s="24" customFormat="1" ht="108.75" customHeight="1" x14ac:dyDescent="0.25">
      <c r="A28" s="8"/>
      <c r="B28" s="31">
        <v>18</v>
      </c>
      <c r="C28" s="31" t="s">
        <v>2</v>
      </c>
      <c r="D28" s="31" t="s">
        <v>5</v>
      </c>
      <c r="E28" s="31" t="s">
        <v>3</v>
      </c>
      <c r="F28" s="31" t="s">
        <v>77</v>
      </c>
      <c r="G28" s="37" t="s">
        <v>78</v>
      </c>
      <c r="H28" s="37" t="s">
        <v>43</v>
      </c>
      <c r="I28" s="37" t="s">
        <v>58</v>
      </c>
      <c r="J28" s="37" t="s">
        <v>79</v>
      </c>
      <c r="K28" s="32" t="s">
        <v>73</v>
      </c>
      <c r="L28" s="33" t="s">
        <v>65</v>
      </c>
      <c r="M28" s="37" t="s">
        <v>80</v>
      </c>
      <c r="N28" s="8"/>
      <c r="S28" s="38"/>
      <c r="T28" s="38"/>
      <c r="U28" s="38"/>
      <c r="V28" s="38"/>
    </row>
    <row r="29" spans="1:22" s="24" customFormat="1" ht="99" customHeight="1" x14ac:dyDescent="0.25">
      <c r="A29" s="8"/>
      <c r="B29" s="31">
        <v>19</v>
      </c>
      <c r="C29" s="31" t="s">
        <v>2</v>
      </c>
      <c r="D29" s="31" t="s">
        <v>5</v>
      </c>
      <c r="E29" s="31" t="s">
        <v>6</v>
      </c>
      <c r="F29" s="31" t="s">
        <v>17</v>
      </c>
      <c r="G29" s="31" t="s">
        <v>81</v>
      </c>
      <c r="H29" s="36" t="s">
        <v>43</v>
      </c>
      <c r="I29" s="31" t="s">
        <v>58</v>
      </c>
      <c r="J29" s="31" t="s">
        <v>82</v>
      </c>
      <c r="K29" s="39" t="s">
        <v>69</v>
      </c>
      <c r="L29" s="33" t="s">
        <v>65</v>
      </c>
      <c r="M29" s="37" t="s">
        <v>83</v>
      </c>
      <c r="N29" s="8"/>
      <c r="S29" s="38"/>
      <c r="T29" s="38"/>
      <c r="U29" s="38"/>
      <c r="V29" s="38"/>
    </row>
    <row r="30" spans="1:22" s="24" customFormat="1" ht="56.25" customHeight="1" x14ac:dyDescent="0.25">
      <c r="A30" s="8"/>
      <c r="B30" s="31">
        <v>20</v>
      </c>
      <c r="C30" s="31" t="s">
        <v>2</v>
      </c>
      <c r="D30" s="31" t="s">
        <v>5</v>
      </c>
      <c r="E30" s="31" t="s">
        <v>6</v>
      </c>
      <c r="F30" s="31" t="s">
        <v>84</v>
      </c>
      <c r="G30" s="31" t="s">
        <v>85</v>
      </c>
      <c r="H30" s="36" t="s">
        <v>43</v>
      </c>
      <c r="I30" s="40"/>
      <c r="J30" s="40"/>
      <c r="K30" s="41"/>
      <c r="L30" s="41"/>
      <c r="M30" s="37" t="s">
        <v>86</v>
      </c>
      <c r="N30" s="8"/>
    </row>
    <row r="31" spans="1:22" s="24" customFormat="1" ht="80.25" customHeight="1" x14ac:dyDescent="0.25">
      <c r="A31" s="8"/>
      <c r="B31" s="31">
        <v>21</v>
      </c>
      <c r="C31" s="40" t="s">
        <v>2</v>
      </c>
      <c r="D31" s="40" t="s">
        <v>5</v>
      </c>
      <c r="E31" s="40" t="s">
        <v>6</v>
      </c>
      <c r="F31" s="40" t="s">
        <v>84</v>
      </c>
      <c r="G31" s="40" t="s">
        <v>87</v>
      </c>
      <c r="H31" s="40" t="s">
        <v>20</v>
      </c>
      <c r="I31" s="40"/>
      <c r="J31" s="40"/>
      <c r="K31" s="41"/>
      <c r="L31" s="41"/>
      <c r="M31" s="40" t="s">
        <v>88</v>
      </c>
      <c r="N31" s="8"/>
    </row>
    <row r="32" spans="1:22" s="24" customFormat="1" ht="15.75" customHeight="1" x14ac:dyDescent="0.3">
      <c r="A32" s="8"/>
      <c r="B32" s="8"/>
      <c r="C32" s="8"/>
      <c r="D32" s="8"/>
      <c r="E32" s="8"/>
      <c r="F32" s="1"/>
      <c r="G32" s="1"/>
      <c r="H32" s="1"/>
      <c r="I32" s="1"/>
      <c r="J32" s="1"/>
      <c r="K32" s="1"/>
      <c r="L32" s="42"/>
      <c r="M32" s="43"/>
      <c r="N32" s="8"/>
    </row>
    <row r="33" spans="1:14" s="24" customFormat="1" ht="15.75" customHeight="1" x14ac:dyDescent="0.3">
      <c r="A33" s="8"/>
      <c r="B33" s="8"/>
      <c r="C33" s="44" t="s">
        <v>89</v>
      </c>
      <c r="D33" s="45"/>
      <c r="E33" s="45"/>
      <c r="F33" s="45"/>
      <c r="G33" s="1"/>
      <c r="H33" s="1"/>
      <c r="I33" s="1"/>
      <c r="J33" s="1"/>
      <c r="K33" s="1"/>
      <c r="L33" s="42"/>
      <c r="M33" s="43"/>
      <c r="N33" s="8"/>
    </row>
    <row r="34" spans="1:14" s="24" customFormat="1" ht="18" customHeight="1" x14ac:dyDescent="0.3">
      <c r="A34" s="8"/>
      <c r="B34" s="8"/>
      <c r="C34" s="8"/>
      <c r="D34" s="46"/>
      <c r="E34" s="8"/>
      <c r="F34" s="8"/>
      <c r="G34" s="45"/>
      <c r="H34" s="45"/>
      <c r="I34" s="45"/>
      <c r="J34" s="45"/>
      <c r="K34" s="47"/>
      <c r="L34" s="45"/>
      <c r="M34" s="48"/>
      <c r="N34" s="8"/>
    </row>
    <row r="35" spans="1:14" s="24" customFormat="1" x14ac:dyDescent="0.3">
      <c r="A35" s="8"/>
      <c r="B35" s="8"/>
      <c r="C35" s="47" t="s">
        <v>106</v>
      </c>
      <c r="D35" s="47"/>
      <c r="E35" s="47"/>
      <c r="F35" s="8"/>
      <c r="G35" s="8"/>
      <c r="H35" s="5"/>
      <c r="I35" s="47"/>
      <c r="J35" s="47"/>
      <c r="K35" s="47"/>
      <c r="L35" s="45"/>
      <c r="M35" s="48"/>
      <c r="N35" s="8"/>
    </row>
    <row r="36" spans="1:14" s="24" customFormat="1" x14ac:dyDescent="0.3">
      <c r="A36" s="8"/>
      <c r="B36" s="8"/>
      <c r="C36" s="47"/>
      <c r="D36" s="47"/>
      <c r="E36" s="47"/>
      <c r="F36" s="8"/>
      <c r="G36" s="8"/>
      <c r="H36" s="5"/>
      <c r="I36" s="47"/>
      <c r="J36" s="47"/>
      <c r="K36" s="47"/>
      <c r="L36" s="45"/>
      <c r="M36" s="48"/>
      <c r="N36" s="8"/>
    </row>
    <row r="37" spans="1:14" s="24" customFormat="1" x14ac:dyDescent="0.3">
      <c r="A37" s="8"/>
      <c r="B37" s="8"/>
      <c r="C37" s="47"/>
      <c r="D37" s="8"/>
      <c r="E37" s="8"/>
      <c r="F37" s="47"/>
      <c r="G37" s="47"/>
      <c r="H37" s="5"/>
      <c r="I37" s="47"/>
      <c r="J37" s="47"/>
      <c r="K37" s="47"/>
      <c r="L37" s="45"/>
      <c r="M37" s="48"/>
      <c r="N37" s="8"/>
    </row>
    <row r="38" spans="1:14" s="24" customFormat="1" ht="3" customHeight="1" x14ac:dyDescent="0.3">
      <c r="H38" s="49"/>
      <c r="I38" s="49"/>
      <c r="J38" s="49"/>
      <c r="K38" s="49"/>
      <c r="L38" s="50"/>
      <c r="M38" s="51"/>
      <c r="N38" s="8"/>
    </row>
    <row r="39" spans="1:14" s="24" customFormat="1" ht="17.25" customHeight="1" x14ac:dyDescent="0.3">
      <c r="D39" s="49"/>
      <c r="F39" s="49"/>
      <c r="G39" s="49"/>
      <c r="H39" s="49"/>
      <c r="I39" s="49"/>
      <c r="J39" s="49"/>
      <c r="K39" s="49"/>
      <c r="L39" s="50"/>
      <c r="M39" s="51"/>
      <c r="N39" s="8"/>
    </row>
    <row r="40" spans="1:14" s="24" customFormat="1" ht="13.5" customHeight="1" x14ac:dyDescent="0.3">
      <c r="C40" s="49" t="s">
        <v>90</v>
      </c>
      <c r="G40" s="49"/>
      <c r="H40" s="49"/>
      <c r="I40" s="49"/>
      <c r="J40" s="49"/>
      <c r="K40" s="49"/>
      <c r="L40" s="50"/>
      <c r="M40" s="51"/>
      <c r="N40" s="8"/>
    </row>
    <row r="41" spans="1:14" s="24" customFormat="1" ht="14.25" customHeight="1" x14ac:dyDescent="0.3">
      <c r="C41" s="49" t="s">
        <v>91</v>
      </c>
      <c r="G41" s="49"/>
      <c r="H41" s="49"/>
      <c r="I41" s="49"/>
      <c r="J41" s="49"/>
      <c r="K41" s="49"/>
      <c r="L41" s="50"/>
      <c r="M41" s="51"/>
      <c r="N41" s="8"/>
    </row>
    <row r="42" spans="1:14" s="24" customFormat="1" ht="14.25" customHeight="1" x14ac:dyDescent="0.3">
      <c r="C42" s="49" t="s">
        <v>92</v>
      </c>
      <c r="G42" s="49"/>
      <c r="H42" s="49"/>
      <c r="I42" s="49"/>
      <c r="J42" s="49"/>
      <c r="K42" s="49"/>
      <c r="L42" s="50"/>
      <c r="M42" s="51"/>
      <c r="N42" s="8"/>
    </row>
    <row r="43" spans="1:14" s="24" customFormat="1" ht="14.25" customHeight="1" x14ac:dyDescent="0.3">
      <c r="C43" s="52" t="s">
        <v>93</v>
      </c>
      <c r="G43" s="49"/>
      <c r="H43" s="49"/>
      <c r="I43" s="49"/>
      <c r="J43" s="49"/>
      <c r="K43" s="49"/>
      <c r="L43" s="50"/>
      <c r="M43" s="51"/>
      <c r="N43" s="8"/>
    </row>
    <row r="44" spans="1:14" s="24" customFormat="1" ht="14.25" customHeight="1" x14ac:dyDescent="0.3">
      <c r="C44" s="52" t="s">
        <v>94</v>
      </c>
      <c r="G44" s="49"/>
      <c r="H44" s="49"/>
      <c r="I44" s="49"/>
      <c r="J44" s="49"/>
      <c r="K44" s="49"/>
      <c r="L44" s="50"/>
      <c r="M44" s="51"/>
      <c r="N44" s="8"/>
    </row>
    <row r="45" spans="1:14" s="24" customFormat="1" ht="14.25" customHeight="1" x14ac:dyDescent="0.3">
      <c r="C45" s="2" t="s">
        <v>95</v>
      </c>
      <c r="F45" s="49"/>
      <c r="G45" s="49"/>
      <c r="H45" s="49"/>
      <c r="I45" s="49"/>
      <c r="J45" s="49"/>
      <c r="K45" s="49"/>
      <c r="L45" s="50"/>
      <c r="M45" s="51"/>
      <c r="N45" s="8"/>
    </row>
    <row r="46" spans="1:14" s="24" customFormat="1" ht="14.25" customHeight="1" x14ac:dyDescent="0.3">
      <c r="C46" s="49" t="s">
        <v>96</v>
      </c>
      <c r="G46" s="49"/>
      <c r="H46" s="49"/>
      <c r="I46" s="49"/>
      <c r="J46" s="49"/>
      <c r="K46" s="49"/>
      <c r="L46" s="50"/>
      <c r="M46" s="51"/>
      <c r="N46" s="8"/>
    </row>
    <row r="47" spans="1:14" s="24" customFormat="1" ht="14.25" customHeight="1" x14ac:dyDescent="0.3">
      <c r="G47" s="49"/>
      <c r="H47" s="49"/>
      <c r="I47" s="49"/>
      <c r="J47" s="49"/>
      <c r="K47" s="49"/>
      <c r="L47" s="50"/>
      <c r="M47" s="51"/>
      <c r="N47" s="8"/>
    </row>
  </sheetData>
  <protectedRanges>
    <protectedRange algorithmName="SHA-512" hashValue="NQWmB0v98t/lXNSgs7Tqvygg2a1w39A7zrEbmsxIFJrGeIzn4hSfmYjIqXiknMbR1C2Gyt5TY6F6uJyq1NeQJA==" saltValue="rdxJOowaAX8uOetbR+GOtg==" spinCount="100000" sqref="I9" name="valor_contrato"/>
    <protectedRange algorithmName="SHA-512" hashValue="siCJqNdEkxr5425VE08w6hG5Mpk8+fu5Qloh+Zp+r94cOTbcPsWl+IYUk+16ZskSs5gkFfd14bDsjMZZolVjAQ==" saltValue="2Tgg1f0NPAX3KBbGomzJ8Q==" spinCount="100000" sqref="B11:I11" name="ries"/>
    <protectedRange algorithmName="SHA-512" hashValue="wJ8AMdyh5nSGS+1W5U97mX+GdsQhpV9bue/WhTRMLnknMU3yfD+cxYYI3bM6t5Z3JrnFKHzlXxt898LRraLceQ==" saltValue="IiQYdtocGqxr288QX4Xz5A==" spinCount="100000" sqref="J11" name="obse"/>
    <protectedRange algorithmName="SHA-512" hashValue="/DgXJpTziVS+NjqgwUqPeT2sbLflWChhht7345+4BgzsJHvfyYL+Br09V50MVYIZyRoYmfKJDp83SJH++Lt+Eg==" saltValue="sNQ1n541rg0Or925W+rYDg==" spinCount="100000" sqref="K11" name="prob"/>
    <protectedRange algorithmName="SHA-512" hashValue="gNA1pAIn/SnExoJKcVRMnTLt+XXr6eKkPCbvzaoCU/+S6qS1z5WmmDoU+VJ1e17jw5U6nzn7itU334jmtvRQEA==" saltValue="ZthuQR9bcz2d5s97gYUaLA==" spinCount="100000" sqref="L11" name="impa"/>
    <protectedRange algorithmName="SHA-512" hashValue="H/vgjP083G6g0EEmzbCsIXzeNnhuq2COgimH2y60dq1jxXIVWTJQ7onSvBV/VupwUaMQ9oY3DFcHypVRNrdkVQ==" saltValue="9wF6NGaklO51bzGnt6fPDQ==" spinCount="100000" sqref="M11" name="valo"/>
    <protectedRange algorithmName="SHA-512" hashValue="NQWmB0v98t/lXNSgs7Tqvygg2a1w39A7zrEbmsxIFJrGeIzn4hSfmYjIqXiknMbR1C2Gyt5TY6F6uJyq1NeQJA==" saltValue="rdxJOowaAX8uOetbR+GOtg==" spinCount="100000" sqref="F9" name="valor_contrato_1"/>
  </protectedRanges>
  <mergeCells count="5">
    <mergeCell ref="C9:E9"/>
    <mergeCell ref="F9:G9"/>
    <mergeCell ref="D3:K3"/>
    <mergeCell ref="D5:K7"/>
    <mergeCell ref="K9:L9"/>
  </mergeCells>
  <dataValidations count="7">
    <dataValidation type="list" allowBlank="1" showInputMessage="1" showErrorMessage="1" sqref="H12:H15 H20:H23 H28">
      <formula1>#REF!</formula1>
    </dataValidation>
    <dataValidation type="list" allowBlank="1" showInputMessage="1" showErrorMessage="1" sqref="E12:E31">
      <formula1>$M$9:$M$12</formula1>
    </dataValidation>
    <dataValidation type="list" allowBlank="1" showInputMessage="1" showErrorMessage="1" sqref="D12:D31">
      <formula1>$L$11:$L$12</formula1>
    </dataValidation>
    <dataValidation type="list" allowBlank="1" showInputMessage="1" showErrorMessage="1" sqref="C12:C31">
      <formula1>$K$11:$K$12</formula1>
    </dataValidation>
    <dataValidation type="list" allowBlank="1" showInputMessage="1" showErrorMessage="1" sqref="H16:H19 H24:H27 H29:H31">
      <formula1>$F$1:$I$1</formula1>
    </dataValidation>
    <dataValidation type="list" allowBlank="1" showInputMessage="1" showErrorMessage="1" sqref="K12:L31">
      <formula1>lista_cualitativa</formula1>
    </dataValidation>
    <dataValidation type="list" allowBlank="1" showInputMessage="1" showErrorMessage="1" errorTitle="Error" error="Por favor elija un escenario de la lista desplegable." sqref="I9">
      <formula1>$K$1:$M$1</formula1>
    </dataValidation>
  </dataValidations>
  <pageMargins left="0.7" right="0.7" top="0.75" bottom="0.75" header="0.3" footer="0.3"/>
  <pageSetup orientation="portrait" horizontalDpi="4294967293"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Francy Helena Hernandez Monroy</dc:creator>
  <cp:lastModifiedBy>Francy Helena Hernandez Monroy</cp:lastModifiedBy>
  <dcterms:created xsi:type="dcterms:W3CDTF">2017-10-11T16:14:22Z</dcterms:created>
  <dcterms:modified xsi:type="dcterms:W3CDTF">2017-10-12T15:17:16Z</dcterms:modified>
</cp:coreProperties>
</file>