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oarenas\Documents\ANI-2017\VICE-VAF\MC-VJ-VAF-MC-019-2017-PLAN-SEGUROS\17-NOV-2017-SECOP-APERTURA\"/>
    </mc:Choice>
  </mc:AlternateContent>
  <bookViews>
    <workbookView xWindow="0" yWindow="0" windowWidth="24000" windowHeight="9735"/>
  </bookViews>
  <sheets>
    <sheet name="(A) T.R.D.M. " sheetId="1" r:id="rId1"/>
    <sheet name="AUTOS " sheetId="2" state="hidden" r:id="rId2"/>
    <sheet name="(B) AUTOMOVILES" sheetId="8" r:id="rId3"/>
    <sheet name="(C) MANEJO GLOBAL" sheetId="3" r:id="rId4"/>
    <sheet name="(D) R.C.E." sheetId="5" r:id="rId5"/>
    <sheet name="(E) I.R.F." sheetId="9" r:id="rId6"/>
  </sheets>
  <externalReferences>
    <externalReference r:id="rId7"/>
    <externalReference r:id="rId8"/>
    <externalReference r:id="rId9"/>
    <externalReference r:id="rId10"/>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9" l="1"/>
  <c r="B15" i="9"/>
  <c r="B14" i="9"/>
  <c r="B13" i="8"/>
  <c r="B14" i="8"/>
  <c r="B15" i="8"/>
  <c r="B13" i="5"/>
  <c r="B13" i="3"/>
  <c r="B14" i="3"/>
  <c r="D146" i="2"/>
  <c r="A1" i="2"/>
  <c r="B12" i="2"/>
  <c r="B13" i="2"/>
  <c r="B13" i="1"/>
  <c r="B15" i="1"/>
  <c r="B14" i="1"/>
  <c r="B14" i="5"/>
  <c r="B15" i="3"/>
  <c r="B14" i="2"/>
</calcChain>
</file>

<file path=xl/sharedStrings.xml><?xml version="1.0" encoding="utf-8"?>
<sst xmlns="http://schemas.openxmlformats.org/spreadsheetml/2006/main" count="1049" uniqueCount="587">
  <si>
    <t>AGENCIA NACIONAL DE INFRAESTRUCTURA ANI</t>
  </si>
  <si>
    <t>NOMBRE DEL PROPONENTE:</t>
  </si>
  <si>
    <t>1. OBJETO DEL SEGURO</t>
  </si>
  <si>
    <t>2. INFORMACION GENERAL</t>
  </si>
  <si>
    <t>TOMADOR:</t>
  </si>
  <si>
    <t>ASEGURADO:</t>
  </si>
  <si>
    <t>BENEFICIARIO:</t>
  </si>
  <si>
    <t>CONDICIONES OBLIGATORIAS</t>
  </si>
  <si>
    <t>Base de valoración: Costo de reposición a nuevo para los contenidos y valor de reconstrucción para las edificaciones</t>
  </si>
  <si>
    <t>Todos las cláusulas que otorgan coberturas de gastos adicionales, operan sin aplicación de deducibles.</t>
  </si>
  <si>
    <t>Los sublímites otorgados  en cada una de las cláusulas establecidas operan en exceso del valor asegurado y no haciendo parte del mismo.</t>
  </si>
  <si>
    <t>3. BIENES E INTERESES ASEGURABLES</t>
  </si>
  <si>
    <t xml:space="preserve">Contenidos tales como Muebles y enseres, escritorios, sillas, cortinas, divisiones modulares, planos, documentos de cartera, archivo en general, libros, bibliotecas, manuscritos,  equipos de oficina no eléctricos ni electrónicos, entre otros, sistemas de oficina abierta, frescos o murales que forman parte de los bienes asegurados o estén pintados allí, papelería, aparatos; archivos manuscritos; kardex, croquis y documentos de cualquier clase, que se encuentren localizados dentro de los predios  asegurados o fuera de los mismos dentro del territorio de la República de Colombia.          </t>
  </si>
  <si>
    <t>4. BIENES Y VALORES ASEGURADOS</t>
  </si>
  <si>
    <t>5. AMPAROS OBLIGATORIOS</t>
  </si>
  <si>
    <t>NOMBRE</t>
  </si>
  <si>
    <t>SE PERMITE SUBLIMITAR</t>
  </si>
  <si>
    <t>6. CLAUSULAS OBLIGATORIAS</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</si>
  <si>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</si>
  <si>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</si>
  <si>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</si>
  <si>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</si>
  <si>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BIENES MUEBLES O INMUEBLES, ADQUIRIDOS, RECIBIDOS, EN CONSTRUCCION, MONTAJE Y/O REMODELACION, SEAN NUEVOS O USADOS.</t>
  </si>
  <si>
    <t>AMPARO AUTOMÁTICO PARA CAMBIO DE UBICACIÓN DEL RIESGO</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</si>
  <si>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</si>
  <si>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AMPARO AUTOMÁTICO PARA EDIFICIOS Y CONTENIDOS QUE POR ERROR U OMISIÓN NO SE HAYAN INFORMADO AL INICIO DEL SEGURO.</t>
  </si>
  <si>
    <t>AMPARO AUTOMÁTICO PARA EQUIPOS REEMPLAZADOS TEMPORALMENTE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</si>
  <si>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</si>
  <si>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</si>
  <si>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</si>
  <si>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</si>
  <si>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</si>
  <si>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BIENES BAJO CUIDADO, TENENCIA, CONTROL Y CUSTODIA</t>
  </si>
  <si>
    <t>BIENES DE PROPIEDAD PERSONAL DE FUNCIONARIOS  O CONTRATISTAS</t>
  </si>
  <si>
    <t xml:space="preserve">BIENES FUERA DE EDIFICIOS </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</si>
  <si>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</si>
  <si>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</si>
  <si>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</si>
  <si>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</si>
  <si>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</si>
  <si>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</si>
  <si>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COBERTURA DE EQUIPOS MÓVILES Y PORTÁTILES</t>
  </si>
  <si>
    <t>COBERTURA PARA CONJUNTOS.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</si>
  <si>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</si>
  <si>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</si>
  <si>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</si>
  <si>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</si>
  <si>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</si>
  <si>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</si>
  <si>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</si>
  <si>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</si>
  <si>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</si>
  <si>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</si>
  <si>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DETERMINACIÓN DE LA PERDIDA INDEMNIZABLE</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</si>
  <si>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</si>
  <si>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DOCUMENTOS PENDIENTES POR PAGAR</t>
  </si>
  <si>
    <t>ELEMENTOS DAÑADOS Y GASTADOS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</si>
  <si>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</si>
  <si>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</si>
  <si>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</si>
  <si>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</si>
  <si>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GASTOS ADICIONALES</t>
  </si>
  <si>
    <t xml:space="preserve">GASTOS ADICIONALES DE EXTINCIÓN DE INCENDIO </t>
  </si>
  <si>
    <t xml:space="preserve">GASTOS ADICIONALES DE EXTINCIÓN DEL SINIESTRO </t>
  </si>
  <si>
    <t xml:space="preserve">GASTOS ADICIONALES DE REMOCIÓN DE ESCOMBROS </t>
  </si>
  <si>
    <t xml:space="preserve">GASTOS ADICIONALES EXTRAORDINARIOS POR TIEMPO EXTRA, TRABAJO NOCTURNO, TRABAJO EN DÍAS FERIADOS </t>
  </si>
  <si>
    <t>GASTOS ADICIONALES PARA ACELERAR LA REPARACIÓN, REACONDICIONAMIENTO O EL REEMPLAZO DE LOS BIENES ASEGURADOS O PARA CONTINUAR O RESTABLECER LO MÁS PRONTO POSIBLE LAS ACTIVIDADES DEL ASEGURADO</t>
  </si>
  <si>
    <t xml:space="preserve">GASTOS ADICIONALES PARA DEMOSTRAR EL SINIESTRO Y SU CUANTÍA </t>
  </si>
  <si>
    <t>GASTOS ADICIONALES PARA LA OBTENCIÓN DE LICENCIAS Y PERMISOS PARA RECONSTRUIR, REPONER O REPARAR EL INMUEBLE ASEGURADO</t>
  </si>
  <si>
    <t>GASTOS ADICIONALES PARA PAGO DE AUDITORES, REVISORES Y CONTADORES</t>
  </si>
  <si>
    <t>GASTOS ADICIONALES PARA PORTADORES EXTERNOS DE DATOS Y REPRODUCCION DE LA INFORMACION.</t>
  </si>
  <si>
    <t>GASTOS ADICIONALES PARA REPRODUCCIÓN O REEMPLAZO DE INFORMACIÓN CONTENIDA EN DOCUMENTOS, ARCHIVOS DE CUALQUIER TIPO, BASES DE DATOS, PLANOS, ETC.</t>
  </si>
  <si>
    <t>GASTOS ADICIONALES POR FLETE EXPRESO Y FLETE AÉREO</t>
  </si>
  <si>
    <t xml:space="preserve">GASTOS ADICIONALES POR HONORARIOS PROFESIONALES: INGENIEROS, TOPÓGRAFOS, ARQUITECTOS, ETC. INCLUYENDO GASTOS DE VIAJE Y ESTADÍA. </t>
  </si>
  <si>
    <t>GASTOS ADICIONALES POR INCREMENTO EN COSTOS DE OPERACIÓN</t>
  </si>
  <si>
    <t xml:space="preserve">GASTOS ADICIONALES POR REACONDICIONAMIENTOS, REEMPLAZOS TEMPORALES Y/O PROVISIONALES O REPARACIONES DE BIENES ASEGURADOS O CONSTRUCCIONES PROVISIONALES O TRANSITORIAS, ASÍ COMO EL VALOR DEL ARRENDAMIENTO TEMPORAL DE BIENES MUEBLES </t>
  </si>
  <si>
    <t xml:space="preserve">GASTOS ADICIONALES POR RECONSTRUCCIÓN DE ARCHIVOS </t>
  </si>
  <si>
    <t>GASTOS ADICIONALES POR REPOSICIÓN O RECONSTRUCCIÓN DE SOFTWARE</t>
  </si>
  <si>
    <t>INCLUSIONES Y MODIFICACIONES A LA PÓLIZA</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</si>
  <si>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</si>
  <si>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INDICE VARIABLE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</si>
  <si>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</si>
  <si>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</si>
  <si>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</si>
  <si>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 xml:space="preserve">NO APLICACIÓN DE INFRASEGURO </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</si>
  <si>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</si>
  <si>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NO CONCURRENCIA DE DEDUCIBLES</t>
  </si>
  <si>
    <t>Queda entendido, convenido y aceptado que en el evento de que un bien a consecuencia de un siniestro, se vea afectado por diferentes amparos de la póliza, únicamente se deducirá de la indemnización el deducible menor.</t>
  </si>
  <si>
    <t>NO TASACIÓN O INVENTARIO</t>
  </si>
  <si>
    <t>OPCIÓN DE REPOSICIÓN O REPARACIÓN DEL BIEN Y NO INDEMNIZACIÓN EN DINERO A CONVENIENCIA DEL ASEGURADO</t>
  </si>
  <si>
    <t>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</si>
  <si>
    <t>PRIMERA OPCION DE COMPRA DEL SALVAMENTO PARA EL ASEGURADO</t>
  </si>
  <si>
    <t>Si en caso de pérdida , el asegurado quisiera conservar el bien asegurado, tendrá la primera opción de compra, caso en el cual, la aseguradora efectuará un peritazgo del mismo e informará el valor del avalúo.</t>
  </si>
  <si>
    <t>PROPIEDAD HORIZONTAL</t>
  </si>
  <si>
    <t>Por medio de la presente cláusula,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</si>
  <si>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t>REPOSICIÓN O REEMPLAZO PARA EQUIPOS ELÉCTRICOS Y ELECTRÓNICOS Y PARA MAQUINARIA</t>
  </si>
  <si>
    <t>REPOSICIÓN O REEMPLAZO PARA DEMAS BIENES</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</si>
  <si>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</si>
  <si>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 EXCEPTO AMIT y HUELGA,  MOTIN, ASONADA, CONMOCIÓN CIVIL O PUPULAR</t>
  </si>
  <si>
    <t>REVOCACIÓN DE LA PÓLIZA Y/O NO RENOVACION Y/O NO PRORROGA</t>
  </si>
  <si>
    <t xml:space="preserve">SISTEMA FLOTANTE PARA MERCANCÍAS (ALMACEN E INVENTARIOS, INSUMOS). </t>
  </si>
  <si>
    <t>SOLUCION DE CONFLICTOS</t>
  </si>
  <si>
    <t>Los conflictos que se presenten durante la ejecución del objeto contractual, se solucionarán preferiblemente mediante los mecanismos de arreglo directo y conciliación</t>
  </si>
  <si>
    <t xml:space="preserve">SUBLÍMITE ÚNICO COMBINADO PARA LAS CLAUSULAS QUE AMPARAN GASTOS ADICIONALES </t>
  </si>
  <si>
    <t>SUBROGACION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</si>
  <si>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</si>
  <si>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TRASLADO TEMPORAL DE BIENES (INCLUYE PERMANENCIA EN PREDIOS DE TERCEROS Y EXCLUYE TRANSPORTE)</t>
  </si>
  <si>
    <t>VALORES GLOBALES SIN RELACIÓN DE BIENES</t>
  </si>
  <si>
    <t>Queda entendido, convenido y aceptado que la aseguradora no solicitará al asegurado la relación discriminada de los bienes asegurados aceptando la indicación de las sumas globales informadas por el asegurado</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</si>
  <si>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</si>
  <si>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</si>
  <si>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</si>
  <si>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</si>
  <si>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</si>
  <si>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</si>
  <si>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</si>
  <si>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</si>
  <si>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</si>
  <si>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</si>
  <si>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</si>
  <si>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</si>
  <si>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</si>
  <si>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</si>
  <si>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</si>
  <si>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</si>
  <si>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</si>
  <si>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</si>
  <si>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</si>
  <si>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</si>
  <si>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</si>
  <si>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</si>
  <si>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PRIMA ANUAL INCLUIDO IVA</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</si>
  <si>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</si>
  <si>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</si>
  <si>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</si>
  <si>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</si>
  <si>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</si>
  <si>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</si>
  <si>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</si>
  <si>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</si>
  <si>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</si>
  <si>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</si>
  <si>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</si>
  <si>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</si>
  <si>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</si>
  <si>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</si>
  <si>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</si>
  <si>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</si>
  <si>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</si>
  <si>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</si>
  <si>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</si>
  <si>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</si>
  <si>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</si>
  <si>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</si>
  <si>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</si>
  <si>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</si>
  <si>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</si>
  <si>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</si>
  <si>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</si>
  <si>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</si>
  <si>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</si>
  <si>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</si>
  <si>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</si>
  <si>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</si>
  <si>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</si>
  <si>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</si>
  <si>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</si>
  <si>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</si>
  <si>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</si>
  <si>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</si>
  <si>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</si>
  <si>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</si>
  <si>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</si>
  <si>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</si>
  <si>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</si>
  <si>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</si>
  <si>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</si>
  <si>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</si>
  <si>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</si>
  <si>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</si>
  <si>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</si>
  <si>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</si>
  <si>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</si>
  <si>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</si>
  <si>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</si>
  <si>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</si>
  <si>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</si>
  <si>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</si>
  <si>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</si>
  <si>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</si>
  <si>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</si>
  <si>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</si>
  <si>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</si>
  <si>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</si>
  <si>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</si>
  <si>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</si>
  <si>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</si>
  <si>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</si>
  <si>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</si>
  <si>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</si>
  <si>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</si>
  <si>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</si>
  <si>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</si>
  <si>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</si>
  <si>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</si>
  <si>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</si>
  <si>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</si>
  <si>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</si>
  <si>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</si>
  <si>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</si>
  <si>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</si>
  <si>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</si>
  <si>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</si>
  <si>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</si>
  <si>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</si>
  <si>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</si>
  <si>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</si>
  <si>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</si>
  <si>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</si>
  <si>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</si>
  <si>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</si>
  <si>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</si>
  <si>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</si>
  <si>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</si>
  <si>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</si>
  <si>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</si>
  <si>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</si>
  <si>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</si>
  <si>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</si>
  <si>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</si>
  <si>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</si>
  <si>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</si>
  <si>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</si>
  <si>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</si>
  <si>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</si>
  <si>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</si>
  <si>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</si>
  <si>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</si>
  <si>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</si>
  <si>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</si>
  <si>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</si>
  <si>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</si>
  <si>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</si>
  <si>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</si>
  <si>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</si>
  <si>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</si>
  <si>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</si>
  <si>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</si>
  <si>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</si>
  <si>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</si>
  <si>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</si>
  <si>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</si>
  <si>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</si>
  <si>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</si>
  <si>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AGENCIA NACIONAL DE INFRAESTRUCTURA </t>
  </si>
  <si>
    <r>
      <t>Amparar a</t>
    </r>
    <r>
      <rPr>
        <b/>
        <sz val="10"/>
        <rFont val="Arial Narrow"/>
        <family val="2"/>
      </rPr>
      <t xml:space="preserve"> AGENCIA NACIONAL DE INFRAESTRUCTURA</t>
    </r>
    <r>
      <rPr>
        <sz val="10"/>
        <rFont val="Arial Narrow"/>
        <family val="2"/>
      </rPr>
      <t xml:space="preserve"> contra los riesgos que impliquen menoscabo de sus fondos y/o  bienes, causados por acciones u omisiones de  los empleados en ejercicio de sus cargos o sus reemplazos, que incurran en  actos que se tipifiquen como delitos contra la administración pública, o fallos con responsabilidad fiscal, de acuerdo con la resolución 014249 del 15 de mayo de 1992, aprobada por la Contraloría General de la República y demás normas concordantes; o alcances por incumplimiento de las disposiciones legales y reglamentarias, incluyendo el costo de la rendición de cuentas en caso de abandono del cargo o fallecimiento del asegurado.</t>
    </r>
  </si>
  <si>
    <t>3. VALORES ASEGURADOS</t>
  </si>
  <si>
    <t>El proponente deberá cotizar la oferta básica y podrá presentar oferta para las alternativas 1 y 2 que se indican a continuación:</t>
  </si>
  <si>
    <t>OFERTA BÁSICA</t>
  </si>
  <si>
    <t>ALTERNATIVA 1</t>
  </si>
  <si>
    <t>ALTERNATIVA 2</t>
  </si>
  <si>
    <t>4. CARGOS ASEGURADOS</t>
  </si>
  <si>
    <t>Los riesgos que impliquen menoscabo de los fondos y bienes del Estado, causados por sus servidores públicos por actos u omisiones que se tipifiquen como delitos contra la administración pública o fallos con responsabilidad fiscal.</t>
  </si>
  <si>
    <t>El costo de la rendición y reconstrucción de cuentas llevadas a cabo por funcionarios de la Contraloría General de la República en los casos de abandono del cargo o fallecimiento del responsable de la rendición de cuentas, siempre y cuando el asegurador manifieste la imposibilidad de rendir dicha cuentas,</t>
  </si>
  <si>
    <t>Delitos contra la administración pública</t>
  </si>
  <si>
    <t>Delitos contra el patrimonio económico</t>
  </si>
  <si>
    <t>Alcances y juicios con responsabilidad fiscal</t>
  </si>
  <si>
    <t>AMPARO AUTOMATICO DE CARGOS QUE POR ERROR U OMISIÓN NO SE HAYAN INFORMADO AL INICIO DEL SEGURO</t>
  </si>
  <si>
    <t>AMPARO AUTOMATICO DE NUEVOS CARGOS</t>
  </si>
  <si>
    <t>CLÁUSULA DE PROTECCION BANCARIA.</t>
  </si>
  <si>
    <t xml:space="preserve">Se cubre la pérdida en la cual el asegurado o cualquier banco comprendido dentro de la prueba de la pérdida, y en el cual el asegurado tenga cuenta corriente o de ahorros, como sus respectivos interese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</si>
  <si>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COSTAS EN JUICIOS Y HONORARIOS PROFESIONALES</t>
  </si>
  <si>
    <t>DEFINICION DE TRABAJADOR O EMPLEADO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</si>
  <si>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independientes que presten sus servicios en el establecimiento del asegurado, bajo cualquier título o contrato y demás que requiera la entidad para su normal funcionamiento, bajo su control y supervisión.</t>
  </si>
  <si>
    <t>EMPLEADOS TEMPORALES</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</si>
  <si>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</si>
  <si>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</si>
  <si>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EXTENSION DE COBERTURA Y CONTINUIDAD DE COBERTURA</t>
  </si>
  <si>
    <t>GASTOS ADICIONALES PARA PAGO DE AUDITORES, REVISORES, CONTADORES Y ABOGADOS</t>
  </si>
  <si>
    <t xml:space="preserve">GASTOS PARA DEMOSTRAR EL SINIESTRO Y SU CUANTÍA </t>
  </si>
  <si>
    <t>MODIFICACION A CARGOS</t>
  </si>
  <si>
    <t>Queda entendido, convenido y aceptado que si durante la vigencia de la presente póliza se presenta cambio de denominaciones a cargos, se consideran automáticamente incorporados a la póliza, sin que el asegurado se obligue a reportarle tales cambios y/o modificaciones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</si>
  <si>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</si>
  <si>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</si>
  <si>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</si>
  <si>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Queda entendido, convenido y aceptado, que la aseguradora indemnizará las pérdidas objeto de la respectiva cobertura, sin requerir fallo fiscal o penal.</t>
  </si>
  <si>
    <t>PERDIDAS OCASIONADAS POR EMPLEADOS DE CONTRATISTAS Y SUBCONTRATISTAS</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</si>
  <si>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</si>
  <si>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PERDIDAS OCASIONADAS POR EMPLEADOS DE FIRMA ESPECIALIZADA INCLUYENDO CONTRATISTAS INDEPENDIENTES Y PERSONAS CON CONTRATO DE PRESTACION DE SERVICIOS</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</si>
  <si>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</si>
  <si>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PERDIDAS POR PERSONAL NO IDENTIFICADO</t>
  </si>
  <si>
    <t>PROTECCION AL 100% DE LAS PERDIDAS CAUSADAS POR PERSONAL ASEGURADO.</t>
  </si>
  <si>
    <t>Queda entendido, convenido y aceptado que en caso de siniestro amparado por este seguro, la compañía indemnizará la pérdida, sin aplicar ningún tipo de deducible sobre el valor de la misma.</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</si>
  <si>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</si>
  <si>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</si>
  <si>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RESTABLECIMIENTO AUTOMÁTICO DEL VALOR ASEGURADO POR PAGO DE SINIESTRO</t>
  </si>
  <si>
    <r>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Hasta una (1) vez dentro de la vigencia de la póliza. </t>
    </r>
    <r>
      <rPr>
        <b/>
        <sz val="10"/>
        <rFont val="Arial Narrow"/>
        <family val="2"/>
      </rPr>
      <t xml:space="preserve">(Nota: la cantidad corresponde al requerido por la entidad, por lo cual podrá ser aumentado pero no disminuido so pena de rechazo de la propuesta) </t>
    </r>
  </si>
  <si>
    <t>SELECCIÓN DE PROFESIONALES PARA LA DEFENSA</t>
  </si>
  <si>
    <t xml:space="preserve">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</si>
  <si>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CAJAS MENORES</t>
  </si>
  <si>
    <t>DEMAS EVENTOS</t>
  </si>
  <si>
    <t>OPCION</t>
  </si>
  <si>
    <t>15. VIGENCIA OFRECIDA</t>
  </si>
  <si>
    <t xml:space="preserve">TERCEROS AFECTADOS </t>
  </si>
  <si>
    <t>Los oferentes deben tener en cuenta para la elaboración de la propuesta, que las condiciones, coberturas básicas para las cuales no se indique sublímite, operaran al 100% del valor asegurado</t>
  </si>
  <si>
    <t>SE PERMITE SUBLIMITAR  (EL VALOR DEL SUBLÍMITE CORRESPONDE AL REQUERIDO POR LA ENTIDAD, POR LO CUAL PODRÁ SER AUMENTADO PERO NO DISMINUIDO SO PENA DE RECHAZO DE LA PROPUESTA)</t>
  </si>
  <si>
    <t>Actividades deportivas, eventos sociales y culturales dentro o fuera de los predios.</t>
  </si>
  <si>
    <t>Avisos, vallas y letreros dentro y fuera de los predios.</t>
  </si>
  <si>
    <t>Contaminación súbita, accidental e imprevista.(se excluye contaminación paulatina).</t>
  </si>
  <si>
    <t>Contratistas y Subcontratistas independientes. Esta cobertura opera en exceso de las pólizas del contratista o subcontratista.</t>
  </si>
  <si>
    <t>Daño Moral</t>
  </si>
  <si>
    <t xml:space="preserve"> </t>
  </si>
  <si>
    <t xml:space="preserve">Gastos médicos, hospitalarios y traslado de victimas incluyendo personal del asegurado. 
La compañía cubre, con sujeción a las condiciones de este seguro, los gastos razonables que se causen por concepto de primeros auxilios inmediatos, servicios médicos, quirúrgicos, de ambulancia, de hospital, de enfermedades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  </t>
  </si>
  <si>
    <t>Operaciones de cargue y descargue bienes y mercancías, incluyendo aquellos de naturaleza azarosa o inflamable</t>
  </si>
  <si>
    <t>Pagos Suplementarios (Presentación de cauciones, Condena en costas e intereses de mora acumulados a cargo del asegurado, demás gastos razonables).</t>
  </si>
  <si>
    <t>Participación del asegurado en Ferias y exposiciones Nacionales y Eventos relacionados   con su objeto social</t>
  </si>
  <si>
    <t>Posesión, uso y mantenimiento de depósitos, tanques y tuberías, ubicados o instalados dentro de los predios del asegurado.</t>
  </si>
  <si>
    <t>Predios labores y operaciones, (incluyendo daño y/o perjuicio patrimonial o extrapatrimonial)</t>
  </si>
  <si>
    <t>Productos y trabajos terminados: La cobertura del amparo abarca de manera general para la producción, fabricación, suministro o bien por los trabajos ejecutados, operaciones terminadas o por cualquier otra clase de servicios prestados, para resarcir los daños si estos se producen después de la entrega, del suministro, de la ejecución, de la terminación, del abandono o de la prestación; en ese sentir, como objetivo misional la Entidad, realiza proyectos y planes y ejecuta actividades, que de una manera u otra, pueden eventualmente afectar a un tercero.</t>
  </si>
  <si>
    <t>Propietarios, arrendatarios y poseedores</t>
  </si>
  <si>
    <t>Responsabilidad civil parqueaderos, incluyendo daños y/o hurto y/o hurto calificado a vehículos y sus accesorios de terceros y funcionarios en predios del asegurado.</t>
  </si>
  <si>
    <t>Responsabilidad Civil Cruzada (Esta cobertura opera en exceso del valor indemnizado por las pólizas de los contratistas o subcontratistas).</t>
  </si>
  <si>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</si>
  <si>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generada por un incendio y/o explosión.</t>
  </si>
  <si>
    <t>Responsabilidad Civil Patronal.</t>
  </si>
  <si>
    <t xml:space="preserve">Responsabilidad civil por daños a bienes de empleados y visitantes, excluyendo dineros y joyas. Para que la cobertura opere se requiere demostrar el ingreso del bien al inmueble a través del registro en portería o mediante cualquier otro medio idóneo.
</t>
  </si>
  <si>
    <t>Responsabilidad Civil por el uso de escoltas, personal de vigilancia y uso de perros guardianes. (Nota: En caso de firmas externas, esta cobertura operará en exceso de la póliza exigida para la empresa de vigilancia).</t>
  </si>
  <si>
    <t>Responsabilidad civil por el uso y/o posesión de vehículos propios y no propios, en exceso del límite contratado en la póliza de automóviles, incluidos los vehículos de los funcionarios en desarrollo de actividades para el asegurado.</t>
  </si>
  <si>
    <t>Responsabilidad Civil generada por un incendio y/o explosión.</t>
  </si>
  <si>
    <t>Responsabilidad Civil derivada de eventos de la naturaleza</t>
  </si>
  <si>
    <t>Restaurantes, casinos , campos deportivos y cafeterías.</t>
  </si>
  <si>
    <t xml:space="preserve">Suministro de Alimentos y bebidas a terceros por el asegurado, o por contratistas, o por subcontratistas. </t>
  </si>
  <si>
    <t>Transporte de mercancías y demás bienes dentro y fuera de los predios, incluyendo aquellos de naturaleza azarosa o inflamable, necesarias para el cabal funcionamiento de la Entidad.</t>
  </si>
  <si>
    <t>Uso de armas de fuego y errores de punteria por parte de vigilantes, funcionarios, celadores y firmas especializadas. Nota: En caso de firmas externas, esta cobertura operará en exceso de la póliza exigida para la empresa de vigilancia.</t>
  </si>
  <si>
    <t>Uso de ascensores, elevadores, escaleras automáticas, montacargas, grúas, puentes grúas, equipos de trabajo y de transporte dentro o fuera de los predios</t>
  </si>
  <si>
    <t>Uso de maquinaria y equipos de trabajo dentro y fuera de los predios del asegurado</t>
  </si>
  <si>
    <t>Viajes de funcionarios del asegurado dentro del territorio nacional o en cualquier parte del mundo cuando en desarrollo de actividades inherentes al asegurado causen daños a terceros. Excluye responsabilidad civil profesional.</t>
  </si>
  <si>
    <t>Viajes de funcionarios en comisión o estudio nacional o en el exterior.</t>
  </si>
  <si>
    <t>Queda entendido, convenido y aceptado  que la compañía ampara la responsabilidad civil del asegurado que tenga origen en cualquier acto, instrucción u orden de autoridad competente.</t>
  </si>
  <si>
    <t>AMPARO AUTOMATICO PARA NUEVOS PREDIOS,  OPERACIONES Y/O ACTIVIDADES</t>
  </si>
  <si>
    <t>ASISTENCIA JURÍDICA EN PROCESOS CIVILES Y PENALES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</si>
  <si>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</si>
  <si>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DESIGNACION DE BIENES</t>
  </si>
  <si>
    <t>Los oferentes deben aceptar el título , nombre, denominación o nomenclatura con que el asegurado identifica o describe los bienes asegurados en sus registro o libros de comercio o contabilidad.</t>
  </si>
  <si>
    <t>GASTOS ADICIONALES PARA CAUCIONES Y COSTAS PROCESALES.</t>
  </si>
  <si>
    <t>La presente póliza ampara en exceso de la suma asegurada, los siguientes gastos: a) El costo de cualquier clase de caución que el Asegurado tenga que prestar; la aseguradora no se obliga sin embargo, a otorgar dichas cauciones. b) Intereses de mora en beneficio del tercero afectado.</t>
  </si>
  <si>
    <t>GASTOS ADICIONALES PARA HONORARIOS PROFESIONALES DE ABOGADOS, CONSULTORES,  AUDITORES, INTERVENTORES, ETC.</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</si>
  <si>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</si>
  <si>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</si>
  <si>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PAGOS SUPLEMENTARIOS</t>
  </si>
  <si>
    <t>Queda entendido, convenido y aceptado que en caso de siniestro amparado por este seguro, que afecte las coberturas de gastos médicos y pagos suplementarios, la compañía indemnizará la pérdida, sin aplicar ningún tipo de deducible sobre el valor de la misma.</t>
  </si>
  <si>
    <t>El oferente debe contemplar que la selección de los profesionales encargados de la defensa corresponderá al Asegurado, o los funcionarios que ésta designe, quienes para su aprobación presentarán a la compañía la propuesta correspondiente. La compañía podrá, previo común acuerdo con la Entidad asegurada, asumir la defensa de cualquier litigio o procedimiento legal a nombre del asegurado, a través de abogados elegidos por éste.</t>
  </si>
  <si>
    <t>PARQUEADEROS</t>
  </si>
  <si>
    <t>GASTOS MEDICOS</t>
  </si>
  <si>
    <t xml:space="preserve">CLAUSULA DE JURISDICCION Y SOLUCION DE CONTROVERSIAS </t>
  </si>
  <si>
    <t xml:space="preserve">Toda y cualquier diferencia que surja entre las partes por la interpretaciòn del presente contrato, su ejecuciòn, cumplimiento, terminaciòn  o las consecuencias futuras del mismo, serà dirimida bajo la jurisdiciòn y legislaciòn de la Repùblica de Colombia, las diferencias y controversias que surjan se solucionaràn con sujeciòn a las siguientes instancias que se agotaràn de acuerdo  con la conveniencia de la entidad asegurada y/o tomadora :                                                                                                             Para presentar reclamos que afecten esta pòliza, la formalizaciòn del mismo ante la aseguradora se efectuara màximo con la presentaciòn de los siguientes documentos : * informe de la entidad indicando los hechos      * Denuncia penal isntaurada ante entidad competente en el cual se indique las circunstancias de tiempo, modo y lugar. * Investigaciòn administrativa adelantada por parte de la entidad * Certificaciòn del contador o revisor fiscal adjuntando tarjeta de profesional y fotocopia de la cedula * Arqueos relacionados con la demostraciòn de la pèrdida.                                                                                                                </t>
  </si>
  <si>
    <t>Depòsitos, tanques y tuberias en predios , posesiòn, uso y mantenimiento de depòsitos, tanques y tuberìas, ubicados o instalados dentro de los predios del asegurado.</t>
  </si>
  <si>
    <t>Daños y hurto de vehìculos de terceros y funcionarios en parqueaderos y predios del asegurado sublimites del $100,000,000 evento/$300,000.000 vigencia.</t>
  </si>
  <si>
    <t xml:space="preserve">COBERTURA DE ROTURA ACCIDENTAL DE VIDRIOS </t>
  </si>
  <si>
    <t>Bajo este amparo se cubren los gastos en que debe incurrir el asegurado, para la demostraciòn de la ocurrencia y cuantìa del siniestro y seràn indemnizado bajo esta pòliza .</t>
  </si>
  <si>
    <t xml:space="preserve">GASTOS PARA LA DEMOSTRACION DEL SINIESTRO  Y SU CUANTIA </t>
  </si>
  <si>
    <t xml:space="preserve">ARCHIVOS Y DOCUMENTOS </t>
  </si>
  <si>
    <t>Mediante esta cobertura se amparan los gastos demostrados en que incurra el asegurado, para la reproducciòn o reemplazo de la informaciòn contenida en documentos, manuscritos, planos, asì como la reposiciòn de archivos propios del negocio, que sean afectados por la ocurrencia de un nuevo evento amparado por la pòliza; esta cobertutra se extiende a los gastos de la trascripciòn y/o reconstrucciòn, incluyenco honorarios y demàs gastos a que haya lugar.100% de los gastos demostrados.</t>
  </si>
  <si>
    <t xml:space="preserve">PORTADORES EXTERNOS Y REPRODUCCION DE LA INFORMACION </t>
  </si>
  <si>
    <t>Hasta el 100% de los gastos demostrados bajo esta pòliza se ampara los gastos, de los portadores externos de datos y los gastos de la reproducciòn o reemplazo de la informaciòn contenidas en cintas magnèticas , sistemas electrònicos de procesamiento de datos, portadores externos de datos y demàs sistemas de almacenamiento de informaciòn, registros, archivos de contabilidad y otros, incluyendo equipos y el pago de digitadores, programadores de sistemas, ingenieros y dibujantes entre otros, necesarios para recopiñlar o reconstruir la informaciòn destruida , averiada o inutilizada por el siniestro.</t>
  </si>
  <si>
    <t xml:space="preserve">NO APLICACIÒN DE DEMERITO POR USO </t>
  </si>
  <si>
    <t>Para riesgos de equipo electrònico y rotura de maquinaria, para bienes con edad hasta de cinco (5) años.</t>
  </si>
  <si>
    <t xml:space="preserve">TABLA DE DEMÈRITO </t>
  </si>
  <si>
    <t xml:space="preserve">% DEMÈRITO </t>
  </si>
  <si>
    <t xml:space="preserve">EDAD DEL EQUIPO </t>
  </si>
  <si>
    <t xml:space="preserve">Porcentaje </t>
  </si>
  <si>
    <t xml:space="preserve">De 0 a 5 años </t>
  </si>
  <si>
    <t>Superior a 5 y hasta 8 años</t>
  </si>
  <si>
    <t xml:space="preserve">Superior a 8 y hasta 10 años </t>
  </si>
  <si>
    <t xml:space="preserve">Superior a 10 y hasta 1 2 años </t>
  </si>
  <si>
    <t xml:space="preserve">Superior a 12 años en adelante </t>
  </si>
  <si>
    <t xml:space="preserve">Màximo hasta el 50% </t>
  </si>
  <si>
    <t xml:space="preserve">Porcentaje Acumulado </t>
  </si>
  <si>
    <t xml:space="preserve">RENTA PARA INSTALACIONES Y EDIFICIOS PROPIOS </t>
  </si>
  <si>
    <t>Sublimite de $ 1.600.000.000 termino 8 meses y lìmite mensual de $ 200.000.000, se amparan los gastos adicionales en que incurra el asegurado, como consecuencia de un evento amparado por la pòliza, al tomar en arriendo inmuebles de tal forma que le permita continuar sus operaciones.</t>
  </si>
  <si>
    <t xml:space="preserve">INCREMENTO EN EL COSTO DE OPERACIÓN </t>
  </si>
  <si>
    <t>COBERTURA AUTOMATICA PARA NUEVAS PROPIEDADES Y BIENES</t>
  </si>
  <si>
    <t xml:space="preserve">LABORES Y MATERIALES </t>
  </si>
  <si>
    <t>MOVILIZACIÓN DE BIENES PARA SU USO Y/O ACTIVIDAD</t>
  </si>
  <si>
    <t xml:space="preserve">COBERTURA DE TRANSPORTE PARA EL TRASLADO TEMPORAL DE BIENES </t>
  </si>
  <si>
    <t xml:space="preserve">AMPARO AUTOMATICO PARA BIENES EN FERIAS, EVENTOS Y EXPOSICIONES EN EL TERRITORIO NACIONAL </t>
  </si>
  <si>
    <t>Sublimite $ 100.000.000</t>
  </si>
  <si>
    <t xml:space="preserve">AMPARO PARA BIENES DE PROPIEDAD DE ASEGURADO EN PREDIOS O BAJO LA RESPONSABILIDAD DE TERCEROS </t>
  </si>
  <si>
    <t>Sublimite $ 100.000.00. Aviso 90 dìas</t>
  </si>
  <si>
    <t xml:space="preserve">CLAUSULA DE CONTAMINACION Y POLUCION </t>
  </si>
  <si>
    <t xml:space="preserve">DAÑOS A CAUSA DE INSTALACIONES DE EQUIPOS DE CLIMATIZACION </t>
  </si>
  <si>
    <t xml:space="preserve">CONCURRENCIA DE AMPAROS, CLAUSULAS Y/O CONDICIONES </t>
  </si>
  <si>
    <t>Queda expresamente entendido, convenido y aceptado, que si dos o màs amparos, clàusulas o condiciones otorgan cobertura a un mismo evento, se indemnizarà con aquella que ofrezca mayor protecciòn  para los intereses del asegurado, de igual manera prevaleceran los amparos, clàusulas o condiciones que otorguen cobertura, sobre aquellos que las excluyan, en todo caso y ante cualquier discrepancia sobre cual es el amparo, clàusula o condiciòn aplicable a un caso determinado, se aplicarà aquella que determine el asegurado de acuerdo a su conveniencia .</t>
  </si>
  <si>
    <t>1% DEL VALOR DE LA PERDIDA, MINIMO 0 SMMLV</t>
  </si>
  <si>
    <t xml:space="preserve">DEDUCIBLE </t>
  </si>
  <si>
    <t>7. DEDUCIBLES OBLIGATORIOS</t>
  </si>
  <si>
    <t xml:space="preserve">Queda entendido, convenido y aceptado que la cobertura de la presente póliza se extiende a amparar los bienes asegurados, siempre y cuando estén diseñados con características que les permita su operación o ubicación fuera de edificios o también en vehículos transportadores propios, arrendados o bajo su responsabilidad, mientras se encuentran fuera de edificios o también en vehículos transportadores, siempre y cuando tales bienes no se hallen amparados bajo un seguro de transportes. </t>
  </si>
  <si>
    <r>
      <t xml:space="preserve">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t>
    </r>
    <r>
      <rPr>
        <u/>
        <sz val="10"/>
        <rFont val="Arial Narrow"/>
        <family val="2"/>
      </rPr>
      <t xml:space="preserve">La presente estipulación no impide que los eventos no amparados y/o indemnizados bajo el seguro de Manejo Global, puedan ser reclamados en su totalidad bajo el seguro de  Infidelidad y Riesgos Financieros. </t>
    </r>
    <r>
      <rPr>
        <sz val="10"/>
        <rFont val="Arial Narrow"/>
        <family val="2"/>
      </rPr>
      <t>Con el hecho de presentar propuesta para el presente seguro de manejo global, la aseguradora declara que conoce y acepta esta situación</t>
    </r>
  </si>
  <si>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t>
    </r>
    <r>
      <rPr>
        <b/>
        <sz val="10"/>
        <rFont val="Arial Narrow"/>
        <family val="2"/>
      </rPr>
      <t xml:space="preserve">90 días </t>
    </r>
    <r>
      <rPr>
        <sz val="10"/>
        <rFont val="Arial Narrow"/>
        <family val="2"/>
      </rPr>
      <t xml:space="preserve">siguientes a la expedición del seguro y la compañía efectuará el cobro de la prima proporcional a prorrata. </t>
    </r>
    <r>
      <rPr>
        <b/>
        <sz val="10"/>
        <rFont val="Arial Narrow"/>
        <family val="2"/>
      </rPr>
      <t xml:space="preserve">(Nota: el número de días corresponde al mínimo requerido por lo cual podrá ser aumentado pero no disminuido so pena de rechazo del ramo) </t>
    </r>
  </si>
  <si>
    <r>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t>
    </r>
    <r>
      <rPr>
        <b/>
        <sz val="10"/>
        <rFont val="Arial Narrow"/>
        <family val="2"/>
      </rPr>
      <t>10%</t>
    </r>
    <r>
      <rPr>
        <sz val="10"/>
        <rFont val="Arial Narrow"/>
        <family val="2"/>
      </rPr>
      <t xml:space="preserve"> de los cargos asegurados, caso en el cual si se requerirá dar aviso dentro de los </t>
    </r>
    <r>
      <rPr>
        <b/>
        <sz val="10"/>
        <rFont val="Arial Narrow"/>
        <family val="2"/>
      </rPr>
      <t xml:space="preserve">90 días </t>
    </r>
    <r>
      <rPr>
        <sz val="10"/>
        <rFont val="Arial Narrow"/>
        <family val="2"/>
      </rPr>
      <t xml:space="preserve">siguientes a la creación y generará el cobro de prima correspondiente. </t>
    </r>
    <r>
      <rPr>
        <b/>
        <sz val="10"/>
        <rFont val="Arial Narrow"/>
        <family val="2"/>
      </rPr>
      <t xml:space="preserve">(Nota: el porcentaje y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</si>
  <si>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</si>
  <si>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t>
    </r>
    <r>
      <rPr>
        <b/>
        <sz val="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</si>
  <si>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t>
    </r>
    <r>
      <rPr>
        <b/>
        <sz val="10"/>
        <rFont val="Arial Narrow"/>
        <family val="2"/>
      </rPr>
      <t>10%</t>
    </r>
    <r>
      <rPr>
        <sz val="10"/>
        <rFont val="Arial Narrow"/>
        <family val="2"/>
      </rPr>
      <t xml:space="preserve"> del valor asegurado Evento / Vigencia </t>
    </r>
    <r>
      <rPr>
        <b/>
        <sz val="10"/>
        <rFont val="Arial Narrow"/>
        <family val="2"/>
      </rPr>
      <t xml:space="preserve"> (Nota: el valor corresponde al requerido por la Entidad por lo cual podrá ser aumentado pero no disminuido so pena de rechazo de la propuesta) </t>
    </r>
  </si>
  <si>
    <r>
      <t xml:space="preserve">No obstante lo que se diga en contrario en las condiciones generales de la póliza, por la presente cláusula se otorga amparo hasta </t>
    </r>
    <r>
      <rPr>
        <b/>
        <sz val="10"/>
        <rFont val="Arial Narrow"/>
        <family val="2"/>
      </rPr>
      <t>30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</si>
  <si>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r>
    <r>
      <rPr>
        <b/>
        <sz val="10"/>
        <rFont val="Arial Narrow"/>
        <family val="2"/>
      </rPr>
      <t xml:space="preserve">Sublímite $50.000.000 Evento/Vigencia. (Nota: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</si>
  <si>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r>
    <r>
      <rPr>
        <b/>
        <sz val="10"/>
        <rFont val="Arial Narrow"/>
        <family val="2"/>
      </rPr>
      <t xml:space="preserve">Sublímite $50.000.000 Evento/Vigencia. (Nota: el valor corresponde al requerido por la Entidad por lo cual podrá ser aumentado pero no disminuido so pena de rechazo de la propuesta). </t>
    </r>
  </si>
  <si>
    <r>
      <t>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t>
    </r>
    <r>
      <rPr>
        <b/>
        <sz val="10"/>
        <rFont val="Arial Narrow"/>
        <family val="2"/>
      </rPr>
      <t xml:space="preserve"> Sublímite $50.000.000 Evento/Vigencia. (Nota: el valor corresponde al requerido por la Entidad por lo cual podrá ser aumentado pero no disminuido so pena de rechazo de la propuesta). </t>
    </r>
  </si>
  <si>
    <r>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r>
    <r>
      <rPr>
        <b/>
        <sz val="10"/>
        <rFont val="Arial Narrow"/>
        <family val="2"/>
      </rPr>
      <t xml:space="preserve"> Sublímite $50.000.000 Evento/Vigencia. (Nota: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</si>
  <si>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días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 xml:space="preserve">180 días </t>
    </r>
    <r>
      <rPr>
        <sz val="10"/>
        <rFont val="Arial Narrow"/>
        <family val="2"/>
      </rPr>
      <t xml:space="preserve">desde el momento de la modificación. </t>
    </r>
    <r>
      <rPr>
        <b/>
        <sz val="10"/>
        <rFont val="Arial Narrow"/>
        <family val="2"/>
      </rPr>
      <t xml:space="preserve">(Nota: el número de días corresponde al  requerido por la Entidad por lo cual podrá ser aumentado pero no disminuido so pena de rechazo de la propuesta) </t>
    </r>
  </si>
  <si>
    <r>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para el amparo de infidelidad únicamente y hasta por la suma de </t>
    </r>
    <r>
      <rPr>
        <b/>
        <sz val="10"/>
        <rFont val="Arial Narrow"/>
        <family val="2"/>
      </rPr>
      <t>$10.000.000</t>
    </r>
    <r>
      <rPr>
        <sz val="10"/>
        <rFont val="Arial Narrow"/>
        <family val="2"/>
      </rPr>
      <t>.</t>
    </r>
    <r>
      <rPr>
        <b/>
        <sz val="10"/>
        <rFont val="Arial Narrow"/>
        <family val="2"/>
      </rPr>
      <t xml:space="preserve"> (Nota: el valor del sublímite para los faltantes de inventario corresponde al requerido por la Entidad por lo cual podrá ser aumentado pero no disminuido so pena de rechazo de la propuesta) </t>
    </r>
  </si>
  <si>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</si>
  <si>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SI - EVENTO PERSONA 150.000.000 /250,000,000 ANUAL</t>
  </si>
  <si>
    <t>SI - 100,000,000 EVENTO/300,000,000 VIGENCIA</t>
  </si>
  <si>
    <t>SI - EVENTO PERSONA 250.000.000 /350,000,000 ANUAL</t>
  </si>
  <si>
    <t xml:space="preserve">SI - EVENTO 50,000,000/VIGENCIA 300.000,000 </t>
  </si>
  <si>
    <t>6. DEDUCIBLES OBLIGATORIOS</t>
  </si>
  <si>
    <t>Amparar los perjuicios patrimoniales y extrapatrimoniales que sufra la AGENCIA NACIONAL DE INFRAESTRUCTURA , como consecuencia de la Responsabilidad Civil Extracontractual originada dentro o fuera de sus instalaciones, en el desarrollo de sus actividades o en lo relacionado con ella, lo mismo que los actos de sus empleados y funcionarios dentro y fuera del territorio nacional. Nota: Se entenderán como terceros todas y cada una de las personas que circulen, ingresen, accedan o se encuentren en los predios de asegurado, independientemente que el asegurado le esté prestando un servicio objeto de su razón social</t>
  </si>
  <si>
    <t>La Presente póliza opera igualmente en exceso de los amparos de responsabilidad civil contratados en el seguro de automóviles.</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</si>
  <si>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rFont val="Arial Narrow"/>
        <family val="2"/>
      </rPr>
      <t xml:space="preserve"> </t>
    </r>
    <r>
      <rPr>
        <sz val="10"/>
        <rFont val="Arial Narrow"/>
        <family val="2"/>
      </rPr>
      <t>o por los que sea legalmente responsable, o aquellos daños a bienes o lesiones o muerte a terceros que se causen.</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</si>
  <si>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rFont val="Arial Narrow"/>
        <family val="2"/>
      </rPr>
      <t>$ 1,000,000,000</t>
    </r>
    <r>
      <rPr>
        <sz val="10"/>
        <rFont val="Arial Narrow"/>
        <family val="2"/>
      </rPr>
      <t xml:space="preserve">
• Muerte o Lesiones a una persona </t>
    </r>
    <r>
      <rPr>
        <b/>
        <sz val="10"/>
        <rFont val="Arial Narrow"/>
        <family val="2"/>
      </rPr>
      <t>$1,000,000,000</t>
    </r>
    <r>
      <rPr>
        <sz val="10"/>
        <rFont val="Arial Narrow"/>
        <family val="2"/>
      </rPr>
      <t xml:space="preserve">
• Muerte o Lesiones a dos o más personas </t>
    </r>
    <r>
      <rPr>
        <b/>
        <sz val="10"/>
        <rFont val="Arial Narrow"/>
        <family val="2"/>
      </rPr>
      <t>$2,000,000,000</t>
    </r>
  </si>
  <si>
    <r>
      <t xml:space="preserve">SI - (Límite de </t>
    </r>
    <r>
      <rPr>
        <b/>
        <sz val="10"/>
        <rFont val="Arial Narrow"/>
        <family val="2"/>
      </rPr>
      <t>$ 32.000</t>
    </r>
    <r>
      <rPr>
        <sz val="10"/>
        <rFont val="Arial Narrow"/>
        <family val="2"/>
      </rPr>
      <t xml:space="preserve"> diarios y hasta </t>
    </r>
    <r>
      <rPr>
        <b/>
        <sz val="10"/>
        <rFont val="Arial Narrow"/>
        <family val="2"/>
      </rPr>
      <t>60</t>
    </r>
    <r>
      <rPr>
        <sz val="10"/>
        <rFont val="Arial Narrow"/>
        <family val="2"/>
      </rPr>
      <t xml:space="preserve"> días)</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</si>
  <si>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 </t>
    </r>
    <r>
      <rPr>
        <b/>
        <sz val="10"/>
        <rFont val="Arial Narrow"/>
        <family val="2"/>
      </rPr>
      <t xml:space="preserve">$200.000.000 por vehículo </t>
    </r>
    <r>
      <rPr>
        <sz val="10"/>
        <rFont val="Arial Narrow"/>
        <family val="2"/>
      </rPr>
      <t xml:space="preserve">y por un periodo de </t>
    </r>
    <r>
      <rPr>
        <b/>
        <sz val="10"/>
        <rFont val="Arial Narrow"/>
        <family val="2"/>
      </rPr>
      <t>90 días.</t>
    </r>
    <r>
      <rPr>
        <sz val="10"/>
        <rFont val="Arial Narrow"/>
        <family val="2"/>
      </rPr>
      <t xml:space="preserve">  El asegurado está obligado a dar aviso a la Compañía dentro de los </t>
    </r>
    <r>
      <rPr>
        <b/>
        <sz val="10"/>
        <rFont val="Arial Narrow"/>
        <family val="2"/>
      </rPr>
      <t xml:space="preserve">90 días </t>
    </r>
    <r>
      <rPr>
        <sz val="10"/>
        <rFont val="Arial Narrow"/>
        <family val="2"/>
      </rPr>
      <t xml:space="preserve">siguientes a la fecha de conocimiento de los nuevos bienes y para los vehículos que sean usados a realizar la inspección dentro de los </t>
    </r>
    <r>
      <rPr>
        <b/>
        <sz val="10"/>
        <rFont val="Arial Narrow"/>
        <family val="2"/>
      </rPr>
      <t xml:space="preserve">30 días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</si>
  <si>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rFont val="Arial Narrow"/>
        <family val="2"/>
      </rPr>
      <t>90 días.</t>
    </r>
    <r>
      <rPr>
        <sz val="10"/>
        <rFont val="Arial Narrow"/>
        <family val="2"/>
      </rPr>
      <t xml:space="preserve"> El asegurado está obligado a dar aviso a la Compañía dentro de los </t>
    </r>
    <r>
      <rPr>
        <b/>
        <sz val="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$200.000.000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</si>
  <si>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</si>
  <si>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r>
      <t xml:space="preserve">Queda entendido, convenido y aceptado, que todos los accesorios de los vehículos asegurados se encuentran debidamente amparados aunque no se hayan detallado expresamente hasta por un limite de </t>
    </r>
    <r>
      <rPr>
        <b/>
        <sz val="10"/>
        <rFont val="Arial Narrow"/>
        <family val="2"/>
      </rPr>
      <t xml:space="preserve">$50.000.000 </t>
    </r>
    <r>
      <rPr>
        <sz val="10"/>
        <rFont val="Arial Narrow"/>
        <family val="2"/>
      </rPr>
      <t xml:space="preserve"> por vehículo con aviso </t>
    </r>
    <r>
      <rPr>
        <b/>
        <sz val="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</si>
  <si>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r>
      <t xml:space="preserve">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t>
    </r>
    <r>
      <rPr>
        <b/>
        <sz val="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</si>
  <si>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El proponente deberá ofrecer una TASA ÚNICA para este ramo.</t>
  </si>
  <si>
    <t xml:space="preserve">Toda propiedad real o personal, bienes materiales de propiedad de AGENCIA NACIONAL DE INFRAESTRUCTURA -ANI-  o de terceros que se hallen bajo su cuidado, custodia,  control  o por los cuales sea legal o contractualmente responsable o tenga interés asegurable, localizados dentro del territorio nacional utilizados en desarrollo del objeto social de AGENCIA NACIONAL DE INFRAESTRUCTURA  , o los recibidos a cualquier título así como los costos y/o gastos en que incurra, o todos combinados, consistentes principalmente pero no limitados en los siguientes: </t>
  </si>
  <si>
    <t xml:space="preserve">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instalaciones permanentes de protección contra incendio y demás instalaciones que se hallen o no por debajo del nivel del suelo y/o subterráneas, vidrios internos y externos que conforman y hacen parte de las construcciones, rampas de acceso, tanques de almacenamiento, entre otros ubicados en el territorio nacional, de propiedad de AGENCIA NACIONAL DE INFRAESTRUCTURA o bajo su responsabilidad, tenencia, y/o control.       </t>
  </si>
  <si>
    <t xml:space="preserve">Mejoras locativas: Todas aquellas mejoras a los inmuebles realizadas por AGENCIA NACIONAL DE INFRAESTRUCTURA, aún en el caso de no ser propietaria del bien, que haya realizado inversiones para adecuarlas a sus necesidades, tales como tapetes, tapizados, enchapes, mejoras eléctricas, cielos rasos, etc.          </t>
  </si>
  <si>
    <t>Equipos y Máquinas en general, herramientas, accesorios, maquinarias, ascensores, transformadores, plantas eléctricas, calderas, generadores, tornos, motores, bombas y equipos del sistema hidráulico,  motobombas, aire acondicionado, extractores de olores, motores de control de puertas, o sitios de acceso, y compresores entre otros, de propiedad de AGENCIA NACIONAL DE INFRAESTRUCTURA , o bajo se responsabilidad, tenencia y control.</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</si>
  <si>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para investigación, equipos móviles y portátiles, y demás instrumentos, equipos soporte, repuestos, máquinas de escribir,  entre otros de propiedad de AGENCIA NACIONAL DE INFRAESTRUCTURA, o bajo su responsabilidad, tenencia y/o control.  </t>
  </si>
  <si>
    <t xml:space="preserve">Elementos de almacén e inventarios: Elementos de consumo, devolutivos nuevos, recuperables, inservibles, papelería, útiles de oficina, equipos en general, repuestos y demás bienes de almacén, contenidos en las diferentes dependencias de  AGENCIA NACIONAL DE INFRAESTRUCTURA </t>
  </si>
  <si>
    <r>
      <t>Los demás bienes y en general todos aquellos que no se encuentran expresamente excluidos en la póliza, ubicados dentro o fuera de los predios de AGENCIA NACIONAL DEIN</t>
    </r>
    <r>
      <rPr>
        <b/>
        <sz val="11"/>
        <color theme="1"/>
        <rFont val="Calibri"/>
        <family val="2"/>
        <scheme val="minor"/>
      </rPr>
      <t>"</t>
    </r>
    <r>
      <rPr>
        <sz val="11"/>
        <color theme="1"/>
        <rFont val="Calibri"/>
        <family val="2"/>
        <scheme val="minor"/>
      </rPr>
      <t xml:space="preserve">, o bajo su responsabilidad, tenencia y/o control o que figuren a cualquier titulo      </t>
    </r>
  </si>
  <si>
    <r>
      <t xml:space="preserve">DESCRIPCIÓN DEL SUBLIMITE OFRECIDO                                                                </t>
    </r>
    <r>
      <rPr>
        <sz val="11"/>
        <color theme="1"/>
        <rFont val="Calibri"/>
        <family val="2"/>
        <scheme val="minor"/>
      </rPr>
      <t>(EL VALOR DEL SUBLÍMITE CORRESPONDE AL REQUERIDO POR LA ENTIDAD POR LO CUAL PODRÁ SER AUMENTADO PERO NO DISMINUIDO SO PENA DE RECHAZO DE LA PROPUESTA).</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</si>
  <si>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excepto los equipos móviles y portátiles que tendrán cobertura a nivel mundial,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daños a calderas u otros aparatos generadores de vapor, rotura accidental  de vidrios incluyendo la ocasionada como consecuencia de   los eventos de Huelga, Motín, Asonada, Conmoción Civil o Popular y Actos Mal Intencionados de Terceros, terremoto, temblor, erupción volcánica, heladas, aludes, deshielos, huracán, ciclón, tornado, maremoto, tsunami, tempestad, granizo, heladas, deshielo,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Internacional.</t>
  </si>
  <si>
    <t>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$ 500.000.000 y por un periodo de 60 días. Si vencido este plazo no se ha informado a la Compañía, cesará el amparo. (Nota: el valor del límite y el número de días corresponde al requerido por la Entidad por lo cual podrá ser aumentado pero no disminuido so pena de rechazo de la propuesta)</t>
  </si>
  <si>
    <t xml:space="preserve">Queda entendido, convenido y aceptado que en el evento de que el asegurado, por error u omisión, no haya informado bienes muebles o inmuebles al inicio de la cobertura, sobre los cuales éste tuviere interés asegurable; las coberturas y amparos adicionales de esta póliza se extenderán automáticamente a dichos bienes hasta por un límite de $800.000.000  y por 120 días. La prima adicional se liquidará con base en las tasas contratadas. Si vencido este plazo no se ha informado a la Compañía, cesará el amparo.  (Nota: el valor del límite y el número de días corresponde al requerido por la Entidad por lo cual podrá ser aumentado pero no disminuido so pena de rechazo de la propuesta) </t>
  </si>
  <si>
    <t>Queda entendido, convenido y aceptado que en el evento de que el asegurado adquiera equipos para efectuar reemplazos temporales,  las coberturas y amparos adicionales de esta póliza se extenderán automáticamente a dichos bienes, hasta por un límite de $800.000.000 y por un periodo de 90 días. Si vencido este plazo no se ha informado a la Compañía, cesará el amparo. (Nota: el valor del límite y el plazo corresponden al requerido por la Entidad por lo cual podrán ser aumentados pero no disminuidos so pena de rechazo de la propuesta)</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</si>
  <si>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Para esta clàusula se contemplarà un plazo màximo para el pago del anticipo de diez (10) dìas contados a partir de la fecha de solicitud del mismo.  (Nota: el valor del porcentaje y el número de días corresponde al requerido por la Entidad por lo cual podrá ser aumentado pero no disminuido so pena de rechazo de la propuesta)</t>
  </si>
  <si>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$200.000.000 evento /vigencia  (Nota: El valor señalado corresponde al requerido por la Entidad por lo cual podrá ser aumentado pero no disminuido, so pena de rechazo de la propuesta) </t>
  </si>
  <si>
    <t xml:space="preserve">Se amparan los bienes de propiedad de los servidores públicos del asegurado, con exclusión de dineros, joyas y vehículos mientras se encuentren en predios del asegurado,  siempre y cuando dichos bienes no estén amparados por otros seguros. La responsabilidad por la propiedad personal de un empleado no excederá la suma de $5.000.000 evento por persona  / $20.000.000 vigencia y cualquier pérdida en su caso se ajustará con el asegurado y se pagará directamente al empleado o funcionario afectado. Se excluye dineros, joyas y vehículos. (Nota: El valor señalado corresponde al requerido por la Entidad por lo cual podrá ser aumentado pero no disminuido, so pena de rechazo de la propuesta) </t>
  </si>
  <si>
    <t>Derivada de un evento amparado en la pòliza, sublimite $ 1.000.000.000 se cubren las pèrdidas materiales por contaminaciòn que se ocasiones directamente por los daños resultantes de la ocurrencia de un riesgo amparado por la presente pòliza,  caso en el cual se indemnizarà los daños resultantes asi como los gastos de demostraciòn, limpieza y recuperaciòn de los bienes asegurados por la presente pòliza.  (Nota: el valor del límite corresponde al requerido por la Entidad por lo cual podrá ser aumentado pero no disminuido so pena de rechazo de la propuesta)</t>
  </si>
  <si>
    <t>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de $1.000.000.000 evento / vigencia. (Nota: el valor del límite corresponde al requerido por la Entidad por lo cual podrá ser aumentado pero no disminuido so pena de rechazo de la propuesta)</t>
  </si>
  <si>
    <t>Sublimite de $1.500.000.000 y aviso de noventa (90) dìas.a partir del momento en que el asegurado asuma la responsabilidad por los bienes nuevos o usados, sujeto a que èste queda obligado a dar aviso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indispea la aseguradora dentro del termino de dìas otorgados por la aseguradora en su oferta, a la adquicisiòn o recibo de los mismos.  (Nota: el valor del límite corresponde al requerido por la Entidad por lo cual podrá ser aumentado pero no disminuido so pena de rechazo de la propuesta)</t>
  </si>
  <si>
    <t>Lìmite de $800.000.000 por evento / $ 1.600.000.000 vigencia, Los bienes amparados por esta pòliza de seguros que sean trasladados por esta pòliza se seguros que sean trasladados temporalmente dentro de los establecimientos asegurados o atros sitios, para reparaciòn, limpieza, renovaciòn, acondicionamiento, revisiòn, mantenimiento o fines similares, estaran amparados contra los mismos riesgos que figuran en la pòliza y sus anexos mientras estèn siendo transportados para tales fines dentro del territorio de la Repùblica de Colombia, durante toda la vigencia de la pòliza..  (Nota: el valor del límite corresponde al requerido por la Entidad por lo cual podrá ser aumentado pero no disminuido so pena de rechazo de la propuesta)</t>
  </si>
  <si>
    <t>Lìmite $500.000.000 evento/ agregado vigencia. Incluidos los eventos de Actos Mal Intecionados de Terceros, Asonafa, Motin, Conmociòn Civil o Popular y Huelga  ( Incluido Terrorismo y Sabotaje), Sin Aplicación de Deducibles.  (Nota: el valor del límite corresponde al requerido por la Entidad por lo cual podrá ser aumentado pero no disminuido so pena de rechazo de la propuesta)</t>
  </si>
  <si>
    <t>Sublimite $1.000.000.000 pèrdidas o daños materiales cuando sean a consecuencia de la instalaciòn de aire acondicionado y climatizaciòn,  o por ser esta inadecuada, en los casos en que los bienes asewgurados la requieran de acuerdo con las especificaciones del fabricante.  (Nota: el valor del límite corresponde al requerido por la Entidad por lo cual podrá ser aumentado pero no disminuido so pena de rechazo de la propuesta)</t>
  </si>
  <si>
    <t>Se ampara la reconstrucción de recibos contables, formularios, recibos de impuestos y los demás documentos propios de la actividad y necesarios para el funcionamiento del Asegurado; siempre y cuando su daño sea consecuencia de los riesgos amparados por ésta póliza. Sublímite de $100.000.000 - (Nota: El valor corresponde al requerido por la Entidad por lo cual podrá ser aumentado pero no disminuido so pena de rechazo de la propuesta).</t>
  </si>
  <si>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$200.000.000. (Nota: el valor del sublímite corresponde al requerido por la Entidad por lo cual podrá ser aumentado pero no disminuido so pena de rechazo de la propuesta).</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</si>
  <si>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</si>
  <si>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</si>
  <si>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</si>
  <si>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 xml:space="preserve">Mediante este amparo la compañìa indemnizarà, los gastos demostrados por remociòn de escombros, desmantelamiento, demoliciòn o de apuntalamiento de los bienes asegurados,  que hayan sido dañados o destruidos por la ocurrencia de cualquiera de los riesgos amparados, incluyendo los gastos de limpieza y recuperaciòn de materiales, con ocasiòn de un siniestro. La cobertura se otorga de acuerdo con el sublímite único combinado abajo indicado. </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</si>
  <si>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</si>
  <si>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</si>
  <si>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</si>
  <si>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</si>
  <si>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 xml:space="preserve">Bajo  este amparo la Compañìa indemnizarà, los gastos en que inciurra el asegurado, por pago de auditores, revisores y contadores que se requieran para analizar y certicar los datos extraidos de los libros de contabilidad y demàs documentos del negocio del asegurado, para la demostraciòn de la ocurrencia y cuantìa del siniestro esablecidos en esta pòliza..La cobertura se otorga de acuerdo con el sublímite único combinado abajo indicado. </t>
  </si>
  <si>
    <t>No obstante lo que se diga en contrario en las condiciones generales y particulares de la póliza, la Compañía se obliga a indemnizar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la información destruida, averiada, o inutilizada por 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</si>
  <si>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etc., perdidos o dañados a consecuencia de cualquiera de los eventos amparados por la póliza, hasta el 100% de los gastos demostrados. La cobertura se otorga de acuerdo con el sublímite único combinado abajo indicado.</t>
  </si>
  <si>
    <t xml:space="preserve">Queda convenido que en adición a los términos, exclusiones, cláusulas y condiciones contenidos en la póliza, éste seguro se extiende a cubrir los gastos adicionales por concepto de flete aéreo y flete expreso, cargos extras que deban ser sufragados en relación con cualquier pérdida o daño de los objetos asegurados indemnizables bajo la póliza hasta por un Sublímite  $1.000.000.000 evento / $2.000.000.000 vigencia  adicional  al valor asegurador sin aplicaciòn de deducible y combinado para los siguientes gastos y coberturas : o Gastos de horas extras, trabajo nocturno o en dìas festtivos y flete expreso y aèreo. Bajo esta cobertura se amparan los gastos adicionales y extraordinarios  por concepto de horas extras, trabajo nocturno o en dìas festivos, flete expreso y aèreo, que incurran con motivo de una pèrdida o daño amparado. La cobertura se otorga de acuerdo con el sublímite único combinado abajo indicado. </t>
  </si>
  <si>
    <t xml:space="preserve">Se otorga cobertura para amparar los honorarios de arquitectos, interventores, ingenieros, teècnicos, consultores u otros profesionales, que sean razonablemente necesarios, asì como los gastos de viaje y estadia que se requieran para la planificaciòn, reconstrucciòn o reparaciòn de los bienes aseguirados, a condiciòn de que sea consecuencia de un siniestro cubierto por la pòliza. La cobertura se otorga de acuerdo con el sublímite único combinado abajo indicado. </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</si>
  <si>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</si>
  <si>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</si>
  <si>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La cobertura se otorga de acuerdo con el sublímite único combinado abajo indicado.</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</si>
  <si>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$50.000.000 evento / $100.000.000 vigencia. siempre y cuando la Entidad mantenga respaldo sistematizado de la información y licencias. (Nota: el valor del sublímite corresponde al requerido por la Entidad por lo cual podrá ser aumentado pero no disminuido so pena de rechazo de la propuesta).</t>
  </si>
  <si>
    <t>Queda entendido y convenido que de acuerdo con instrucciones recibidas del asegurado, la suma asegurada indicada en la póliza arriba citada será considerada básica y se irá incrementando linealmente hasta alcanzar al final del año un 6% adicional (Este porcentaje se debe calcular sobre la vigencia ofertada).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</si>
  <si>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Sublimite de $ 200.000.000 evento/ $ 400.000.000 vigencia. Se amparan los gastos adicionales en que incurra el asegurado, como consecuencia de un evento amparado en la pòliza, al hacer uso de un equipo electronico ajeno y suplente, que le permita continuar sus operaciones. (Nota: el valor del límite corresponde al requerido por la Entidad por lo cual podrá ser aumentado pero no disminuido so pena de rechazo de la propuesta)</t>
  </si>
  <si>
    <t xml:space="preserve">Queda entendido y convenido que para Terremoto, HMACCoP, AMIT y Sabotaje, se otorga un limite de $800.000.000  Evento / vigencia  aviso de (90) noventa dìas .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(Nota: el limite corresponde al requerido por la Entidad por lo cual podrá ser aumentado pero no disminuido so pena de rechazo de la propuesta) </t>
  </si>
  <si>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(Nota: el número de días corresponde al requerido por la Entidad por lo cual podrá ser aumentado pero no disminuido so pena de rechazo de la propuesta) </t>
  </si>
  <si>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y durante el tiempo que permanezca en dicha situación dentro del Territorio Nacional, hasta por un límite de $800.000.000 evento/ $ 1.600.000.000 vigencia. (Nota: el valor del limite señalado corresponde al requerido por la Entidad por lo cual podrá ser aumentado pero no disminuido so pena de rechazo de la propuesta) </t>
  </si>
  <si>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(Nota: el valor del porcentaje corresponde al requerido por la Entidad por lo cual podrá ser aumentado pero no disminuido so pena de rechazo de la propuesta) </t>
  </si>
  <si>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 (Nota: el valor corresponde al requerido por la Entidad por lo cual podrá ser aumentado pero no disminuido so pena de rechazo de la propuesta) </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</si>
  <si>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</si>
  <si>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</si>
  <si>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El presente contrato de seguro podrá ser revocado unilateralmente por el asegurado en cualquier momento de su ejecución. La compañía por su parte podrá revocarlo dando aviso por escrito con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la Entidad por lo cual podrá ser aumentado pero no disminuido so pena de rechazo de la propuesta) </t>
  </si>
  <si>
    <t>Limite de $ 800.000.000 por evento / $ 1.600.000.000 por vigencia  y termino de noventa (90) dìas. 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(Nota: el valor del límite corresponde al requerido por la Entidad por lo cual podrá ser aumentado pero no disminuido so pena de rechazo de la propuesta).</t>
  </si>
  <si>
    <r>
      <rPr>
        <b/>
        <sz val="11"/>
        <color theme="1"/>
        <rFont val="Calibri"/>
        <family val="2"/>
        <scheme val="minor"/>
      </rPr>
      <t xml:space="preserve">A)  </t>
    </r>
    <r>
      <rPr>
        <sz val="11"/>
        <color theme="1"/>
        <rFont val="Calibri"/>
        <family val="2"/>
        <scheme val="minor"/>
      </rPr>
      <t>TERREMOTO, TEMBLOR O ERUPCION VOLCANICA</t>
    </r>
  </si>
  <si>
    <r>
      <rPr>
        <b/>
        <sz val="11"/>
        <color theme="1"/>
        <rFont val="Calibri"/>
        <family val="2"/>
        <scheme val="minor"/>
      </rPr>
      <t xml:space="preserve">B)  </t>
    </r>
    <r>
      <rPr>
        <sz val="11"/>
        <color theme="1"/>
        <rFont val="Calibri"/>
        <family val="2"/>
        <scheme val="minor"/>
      </rPr>
      <t>PARA LOS EVENTOS DE AMIT, HMACCoP, TERRORISMO Y SABOTAJE</t>
    </r>
  </si>
  <si>
    <r>
      <rPr>
        <b/>
        <sz val="11"/>
        <color theme="1"/>
        <rFont val="Calibri"/>
        <family val="2"/>
        <scheme val="minor"/>
      </rPr>
      <t xml:space="preserve">C)  </t>
    </r>
    <r>
      <rPr>
        <sz val="11"/>
        <color theme="1"/>
        <rFont val="Calibri"/>
        <family val="2"/>
        <scheme val="minor"/>
      </rPr>
      <t>HURTO SIMPLE</t>
    </r>
  </si>
  <si>
    <r>
      <rPr>
        <b/>
        <sz val="11"/>
        <color theme="1"/>
        <rFont val="Calibri"/>
        <family val="2"/>
        <scheme val="minor"/>
      </rPr>
      <t xml:space="preserve">D)  </t>
    </r>
    <r>
      <rPr>
        <sz val="11"/>
        <color theme="1"/>
        <rFont val="Calibri"/>
        <family val="2"/>
        <scheme val="minor"/>
      </rPr>
      <t xml:space="preserve">HURTO CALIFICADO </t>
    </r>
  </si>
  <si>
    <r>
      <rPr>
        <b/>
        <sz val="11"/>
        <color theme="1"/>
        <rFont val="Calibri"/>
        <family val="2"/>
        <scheme val="minor"/>
      </rPr>
      <t xml:space="preserve">E)  </t>
    </r>
    <r>
      <rPr>
        <sz val="11"/>
        <color theme="1"/>
        <rFont val="Calibri"/>
        <family val="2"/>
        <scheme val="minor"/>
      </rPr>
      <t xml:space="preserve">DEMAS EVENTOS </t>
    </r>
  </si>
  <si>
    <r>
      <rPr>
        <b/>
        <sz val="11"/>
        <color theme="1"/>
        <rFont val="Calibri"/>
        <family val="2"/>
        <scheme val="minor"/>
      </rPr>
      <t xml:space="preserve">F) </t>
    </r>
    <r>
      <rPr>
        <sz val="11"/>
        <color theme="1"/>
        <rFont val="Calibri"/>
        <family val="2"/>
        <scheme val="minor"/>
      </rPr>
      <t>DAÑO O PÉRDIDA DE CELULARES, AVANTELES, BEEPERS, RADIOTELÉFONOS Y DEMÁS EQUIPOS PORTÁTILES DE COMPUTACION Y COMUNICACIÓN, CUALQUIERA SEA SU TECNOLOGÍA</t>
    </r>
  </si>
  <si>
    <r>
      <rPr>
        <b/>
        <sz val="11"/>
        <color theme="1"/>
        <rFont val="Calibri"/>
        <family val="2"/>
        <scheme val="minor"/>
      </rPr>
      <t xml:space="preserve">G) </t>
    </r>
    <r>
      <rPr>
        <sz val="11"/>
        <color theme="1"/>
        <rFont val="Calibri"/>
        <family val="2"/>
        <scheme val="minor"/>
      </rPr>
      <t>ROTURA DE VIDRIOS POR CUALQUIER CAUSA ACCIDENTAL INCLUYENDO HMACC, AMIT, TERRORISMO Y SABOTAJE</t>
    </r>
  </si>
  <si>
    <r>
      <rPr>
        <b/>
        <sz val="11"/>
        <color theme="1"/>
        <rFont val="Calibri"/>
        <family val="2"/>
        <scheme val="minor"/>
      </rPr>
      <t xml:space="preserve">H) </t>
    </r>
    <r>
      <rPr>
        <sz val="11"/>
        <color theme="1"/>
        <rFont val="Calibri"/>
        <family val="2"/>
        <scheme val="minor"/>
      </rPr>
      <t>TODO RIESGO DAÑO O PÉRDIDA DE MAQUINARIA</t>
    </r>
  </si>
  <si>
    <r>
      <t xml:space="preserve">DESCRIPCIÓN DEL SUBLIMITE OFRECIDO                                                                </t>
    </r>
    <r>
      <rPr>
        <sz val="11"/>
        <color theme="1"/>
        <rFont val="Calibri"/>
        <family val="2"/>
        <scheme val="minor"/>
      </rPr>
      <t>(EL VALOR DEL SUBLÍMITE CORRESPONDE AL REQUERIDO POR LA ENTIDAD POR LO CUAL PODRÁ SER AUMENTADO PERO NO DISMINUIDO SO PENA DE RECHAZO DE LA PROPUESTA),</t>
    </r>
  </si>
  <si>
    <r>
      <t xml:space="preserve">SI - Sublímite </t>
    </r>
    <r>
      <rPr>
        <b/>
        <sz val="11"/>
        <color theme="1"/>
        <rFont val="Calibri"/>
        <family val="2"/>
        <scheme val="minor"/>
      </rPr>
      <t>50%</t>
    </r>
    <r>
      <rPr>
        <sz val="11"/>
        <color theme="1"/>
        <rFont val="Calibri"/>
        <family val="2"/>
        <scheme val="minor"/>
      </rPr>
      <t xml:space="preserve"> del valor asegurado evento / vigencia</t>
    </r>
  </si>
  <si>
    <r>
      <t xml:space="preserve">SI - Sublímite </t>
    </r>
    <r>
      <rPr>
        <b/>
        <sz val="11"/>
        <color theme="1"/>
        <rFont val="Calibri"/>
        <family val="2"/>
        <scheme val="minor"/>
      </rPr>
      <t xml:space="preserve">$20.000.000 persona/ $50.000.000 </t>
    </r>
    <r>
      <rPr>
        <sz val="11"/>
        <color theme="1"/>
        <rFont val="Calibri"/>
        <family val="2"/>
        <scheme val="minor"/>
      </rPr>
      <t xml:space="preserve">evento / </t>
    </r>
    <r>
      <rPr>
        <b/>
        <sz val="11"/>
        <color theme="1"/>
        <rFont val="Calibri"/>
        <family val="2"/>
        <scheme val="minor"/>
      </rPr>
      <t>$100.000.000</t>
    </r>
    <r>
      <rPr>
        <sz val="11"/>
        <color theme="1"/>
        <rFont val="Calibri"/>
        <family val="2"/>
        <scheme val="minor"/>
      </rPr>
      <t xml:space="preserve"> vigencia.</t>
    </r>
  </si>
  <si>
    <t xml:space="preserve">Queda entendido, convenido y aceptado que no obstante lo que en contrario se diga en las condiciones generales de la póliza, el presente anexo se extiende a cubrir automáticamente todo nuevo predio, operación y/o actividad creados por el asegurado, obligándose a informar a la compañía dentro de los 90 días siguientes a la creación. La prima adicional se liquidará con base en las tasas contratadas. Si vencido este plazo no se ha informado a la Compañía, cesará el amparo. (Nota: el número de días corresponde al requerido por la Entidad por lo cual podrá ser aumentado pero no disminuido so pena de rechazo de la propuesta) </t>
  </si>
  <si>
    <t xml:space="preserve">Por medio de la presente cláusula y no obstante lo estipulado en las condiciones generales de la póliza, el asegurado podrá dar aviso de la ocurrencia del siniestro en un término de 90 días, siguientes a la fecha en que haya conocido o debido conocer la ocurrencia del mismo. (Nota: el número de días corresponde al requerido por la Entidad por lo cual podrá ser aumentado pero no disminuido so pena de rechazo de la propuesta) </t>
  </si>
  <si>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(Nota: el porcentaje señalado corresponde al requerido por la Entidad por lo cual podrá ser aumentado pero no disminuido, so pena de rechazo de la propuesta) </t>
  </si>
  <si>
    <t xml:space="preserve">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10% del valor asegurado evento /vigencia (Nota: el porcentaje corresponde al requerido por la Entidad por lo cual podrá ser aumentado pero no disminuido so pena de rechazo de la propuesta) </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</si>
  <si>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se liquidará con base en las tasas contratadas.  Sublímite $400.000.000 Evento/Vigencia. (Nota: el valor del límite corresponde al requerido por la Entidad por lo cual podrá ser aumentado pero no disminuido so pena de rechazo de la propuesta) </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</si>
  <si>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$100.000.000 Evento/Vigencia (Nota: el límite corresponde al requerido por la Entidad por lo cual podrá ser aumentado pero no disminuido so pena de rechazo de la propuesta) </t>
  </si>
  <si>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$100.000.000 Evento/Vigencia (Nota: el límite corresponde al requerido por la Entidad por lo cual podrá ser aumentado pero no disminuido so pena de rechazo de la propuesta) </t>
  </si>
  <si>
    <t xml:space="preserve">El presente contrato de seguro podrá ser revocado unilateralmente por el asegurado en cualquier momento de su ejecución. La compañía por su parte podrá revocarlo dando aviso por escrito con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la Entidad por lo cual podrá ser aumentado pero no disminuido so pena de rechazo de la propuesta) </t>
  </si>
  <si>
    <t>OFERTA PRESENTADA PARA EL SEGURO DE TODO RIESGO DAÑOS MATERIALES</t>
  </si>
  <si>
    <t xml:space="preserve">Amparar las perdidads o daños mateirales que sufran los bienes inmuebles y muebles de propiedad de  AGENCIA NACIONAL DE INFRAESTRUCTURA,  bajo su responsabilidad, tenencia y/o control y en general los recibidos a cualquier titulo y/o por los que tenga algun interès asegurable, ubicados en el territorio nacional contra los daños o perdidas materiales a consecuencia de cualquier riesgo, tanto por eventos internos o externos, incluyendo las pérdidas consecuenciales por todo concepto. </t>
  </si>
  <si>
    <t>VER ANEXO No. 19 - RELACION DE BIENES Y VALORES ASEGURADOS TRDM</t>
  </si>
  <si>
    <t>VER ANEXO No. 11 - RELACION VEHICULOS Y VALORES ASEGURADOS</t>
  </si>
  <si>
    <t>Amparar las pérdidas, daños y gastos en que tenga que incurriere el AGENCIA NACIONAL DE INFRAESTRUCTURA  por la Infidelidad - Actos deshonestos o fraudulentos de empleados públicos y trabajadores,  a consecuencia de los riesgos a que está expuesta en el giro de su actividad, causados por empleados solos o en complicidad con terceros.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</si>
  <si>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</si>
  <si>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t>Evento y en el agregado anual /</t>
  </si>
  <si>
    <t>Infidelidad de empleados según texto DHP84 modificado según texto KFA81.</t>
  </si>
  <si>
    <t>Predios según texto DHP84</t>
  </si>
  <si>
    <t>Tránsito según texto DHP84</t>
  </si>
  <si>
    <t>Falsificación según texto DHP84</t>
  </si>
  <si>
    <t>Falsificación extendida según texto DHP84</t>
  </si>
  <si>
    <t>Giros postales y Moneda Falsificada según texto DHP84</t>
  </si>
  <si>
    <t>Sistemas de Computación/Informática, según cláusula 1 del texto LSW983</t>
  </si>
  <si>
    <t>Programas Electrónicos de Computación, según cláusula 2 del texto LSW983</t>
  </si>
  <si>
    <t>Medios Electrónicos de Información, según cláusula 3 del texto LSW983</t>
  </si>
  <si>
    <t>Virus en el Computador, según cláusula 4 del texto LSW983</t>
  </si>
  <si>
    <t>Comunicaciones / Mensajes Electrónicos y por Facsímile, según cláusula 5 del texto LSW983</t>
  </si>
  <si>
    <t>Transmisiones Electrónicas, según cláusula 6 del texto LSW983</t>
  </si>
  <si>
    <t>Títulos valores electrónicos, según cláusula 7 del texto LSW983.</t>
  </si>
  <si>
    <t>Transferencias iniciadas por voz según cláusula 8 del texto LSW983.</t>
  </si>
  <si>
    <t xml:space="preserve">Operaciones bancarias por Internet del asegurado según texto NMA 2856 </t>
  </si>
  <si>
    <t>Anexo de motín y conmoción civil según NMA1386</t>
  </si>
  <si>
    <t xml:space="preserve">Anexo de costos de limpieza </t>
  </si>
  <si>
    <t>$300,000,000 por pérdida y en el agregado anual</t>
  </si>
  <si>
    <t xml:space="preserve">Anexo de costo Neto Financiero </t>
  </si>
  <si>
    <t>Interes màximo mensual del 2,0% lìmite màximo de Indemnizaciòn de $200,000,000 por mes y $1,000,000,000 en el agregado anual, perìodo màximo de indemnizaciòn de cinco (5) meses, sin aplicación de deducibles</t>
  </si>
  <si>
    <t>Amparo de incendio HMACC, AMIT, terremoto y otros fenómenos de la naturaleza para dinero y títulos valores</t>
  </si>
  <si>
    <t>Costos legales y gastos de honorarios profesionales</t>
  </si>
  <si>
    <t>Hasta el 100% de los gastos demostrados Máximo $100,000,000</t>
  </si>
  <si>
    <t>Endoso falsificación de Télex codificado.</t>
  </si>
  <si>
    <t>Amparo automàtico para obras de arte, con sublìmite de $100.000.000, amparadas ùnicamente bajo la cobertura de infidelidad.</t>
  </si>
  <si>
    <t>$100,000,000</t>
  </si>
  <si>
    <t>Extensión de Cobertura para Miembros de Junta Directiva según texto HANC70 y/o cualquier otro que contenga la cobertura.</t>
  </si>
  <si>
    <t>Fraude de terceros por computador, según texto LSW983</t>
  </si>
  <si>
    <t>Fraude en transferencias de fondos según texto LSW983</t>
  </si>
  <si>
    <t>Pérdida de derecho de suscripción</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</si>
  <si>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</si>
  <si>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Cobertura para títulos ó depósitos judiciales. Las coberturas del seguro se extienden a amparar las pérdidas que sufra el asegurado que afecten los depósitos judiciales.</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</si>
  <si>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</si>
  <si>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 La cobertura opera siempre que estos nuevos predios y/u oficinas y/u operaciones tengan las mismas protecciones y seguridades señaladas en el formulario de propuesta para el seguro de Infidelidad y Riesgos Financieros”</t>
  </si>
  <si>
    <t xml:space="preserve">Por medio de la presente cláusula y no obstante lo estipulado en las condiciones generales de la póliza, el asegurado podrá dar aviso de la ocurrencia del siniestro en un término de 90 días, siguientes a la fecha en que haya conocido o debido conocer la ocurrencia del mismo. (Nota: el número de días  señalado corresponde al requerido por lo cual podrá ser aumentado pero no disminuido, so pena de rechazo de la oferta) </t>
  </si>
  <si>
    <t xml:space="preserve">APLICACIÓN DEL SEGURO DE INFIDELIDAD Y RIESGOS FINANCIEROS PARA OPERAR EN EXCESO DEL SEGURO DE MANEJO GLOBAL </t>
  </si>
  <si>
    <t>Se acepta que el seguro de infidelidad y riesgos financieros es complementario al seguro de manejo global en los eventos que sean amparados por ambas pòlizas, por lo tanto cuando se presente la identidad de coberturas para un mismo evento, se indemnizarà con cargo al seguro de manejo hasta la concurrencia del valor asegurado y el exceso con cargo al seguro de infidelidad y riesgos financieros, el cual operara como una segunda capa de la cobertura de manejo, sin que la aseguradora pueda invocar a su favor la coexistencia del seguro. Lìmite Asegurado pòliza de Manejo : $ 600,000,000 evento / vigencia o agregado anual.</t>
  </si>
  <si>
    <t xml:space="preserve">CLAUSULA DE BONO POR NO RECLAMACION </t>
  </si>
  <si>
    <t xml:space="preserve">El 10% anual sobre la prima neta anual, por la no existencia de siniestros durante la vigencia de la pòliza. </t>
  </si>
  <si>
    <t>CLÁUSULA DE PROTECCION BANCARIA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</si>
  <si>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</si>
  <si>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DEFINICION DE EMPLEADOS EXTENDIDA Y AMPLIADA</t>
  </si>
  <si>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y bajo supervisión y/o control del asegurado.</t>
  </si>
  <si>
    <t>EXTENSION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</si>
  <si>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 siempre y bajo supervisión y/o control del asegurado.</t>
  </si>
  <si>
    <t>LIMITE GEOGRÁFICO MUNDIAL</t>
  </si>
  <si>
    <t xml:space="preserve">Mediante la presente cláusula se acuerda que: 1.- el presente seguro será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el domicilio del asegurado </t>
  </si>
  <si>
    <t>NO CONCURRENCIA DE DEDUCIBLES EN COEXISTENCIA DE COBERTURAS</t>
  </si>
  <si>
    <t>Queda entendido, convenido y aceptado que en el evento de presentarse un siniestro amparado por éste seguro y por el seguro de manejo, se liquidará e indemnizará la pérdida aplicando únicamente el menor deducible de los dos seguros contratados.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</si>
  <si>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</si>
  <si>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</si>
  <si>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bajo su control y/o supervisión.</t>
  </si>
  <si>
    <t>PERDIDAS OCASIONADAS POR PERSONAL DE FIRMAS ESPECIALIZADAS O PERSONAL CON CONTRATO DE PRESTACION DE SERVICIOS</t>
  </si>
  <si>
    <t xml:space="preserve">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y bajo supervisión y/o control del asegurado.. </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</si>
  <si>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t>
  </si>
  <si>
    <r>
      <t>PERIODO DE RETROACTIVIDAD AL INICIO DE LA VIGENCIA DE LA PRIMERA POLIZA.</t>
    </r>
    <r>
      <rPr>
        <b/>
        <sz val="11"/>
        <color theme="1"/>
        <rFont val="Calibri"/>
        <family val="2"/>
        <scheme val="minor"/>
      </rPr>
      <t>(01/01/2011)</t>
    </r>
  </si>
  <si>
    <t xml:space="preserve">Por medio de la presente cláusula, el periodo de retroactividad de la póliza se otorga a partir de la fecha de inicio de la vigencia de la primera póliza contratada.(01/01/2011) </t>
  </si>
  <si>
    <t xml:space="preserve">El presente contrato de seguro podrá ser revocado unilateralmente por el asegurado en cualquier momento de su ejecución. La compañía por su parte podrá revocarlo dando aviso por escrito con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lo cual podrá ser aumentado pero no disminuido so pena de rechazo de la oferta) </t>
  </si>
  <si>
    <t>SALVAMENTO Y RECUPERACIÓN</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</si>
  <si>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</si>
  <si>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TODA Y CADA PERDIDA</t>
  </si>
  <si>
    <t>COSTO NETO FINANCIERO</t>
  </si>
  <si>
    <t>SIN APLICACIÓN DEDUCIBLE</t>
  </si>
  <si>
    <t>ANEXO TECNICO CONDICIONES TECNICAS BASICAS Y OBLIGATORIAS</t>
  </si>
  <si>
    <t>SEGURO AUTOMOVILES</t>
  </si>
  <si>
    <t>SEGURO MANEJO GLOBAL</t>
  </si>
  <si>
    <t>SEGURO RESPONSABILIDAD CIVIL EXTRACONTRATUAL</t>
  </si>
  <si>
    <t>SEGURO DE INFIDELIDAD Y RIESGOS FINANCIEROS</t>
  </si>
  <si>
    <t>Queda entendido, convenido y aceptado, que para las clausulas que amparan "gastos adicionales" se establece un límite único combinado de $1.000.000.000 evento / $2.000.000.000 vigencia, a primera pérdida absoluta. (Nota: el valor del límite corresponde al requerido por la Entidad por lo cual podrá ser aumentado pero no disminuido so pena de rechazo de la propuesta).</t>
  </si>
  <si>
    <t xml:space="preserve">Gastos de Transporte por Pérdidas Totales </t>
  </si>
  <si>
    <r>
      <t xml:space="preserve">La planta asignada actualmente es de </t>
    </r>
    <r>
      <rPr>
        <b/>
        <sz val="10"/>
        <rFont val="Arial Narrow"/>
        <family val="2"/>
      </rPr>
      <t xml:space="preserve">246 </t>
    </r>
    <r>
      <rPr>
        <sz val="10"/>
        <rFont val="Arial Narrow"/>
        <family val="2"/>
      </rPr>
      <t xml:space="preserve">cargos aproximadamente (Incluyendo personal de  planta,  servidores  públicos) y  personal  contratista  </t>
    </r>
    <r>
      <rPr>
        <b/>
        <sz val="10"/>
        <rFont val="Arial Narrow"/>
        <family val="2"/>
      </rPr>
      <t>300</t>
    </r>
    <r>
      <rPr>
        <sz val="10"/>
        <rFont val="Arial Narrow"/>
        <family val="2"/>
      </rPr>
      <t xml:space="preserve"> que  realiza  funciones  para  la Entidad.</t>
    </r>
  </si>
  <si>
    <r>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t>
    </r>
    <r>
      <rPr>
        <b/>
        <sz val="10"/>
        <rFont val="Arial Narrow"/>
        <family val="2"/>
      </rPr>
      <t xml:space="preserve"> $25.000.000</t>
    </r>
    <r>
      <rPr>
        <sz val="10"/>
        <rFont val="Arial Narrow"/>
        <family val="2"/>
      </rPr>
      <t xml:space="preserve"> evento/vigencia.</t>
    </r>
    <r>
      <rPr>
        <b/>
        <sz val="10"/>
        <rFont val="Arial Narrow"/>
        <family val="2"/>
      </rPr>
      <t xml:space="preserve"> (Nota: el valor del límite corresponde al requerido por la Entidad por lo cual podrá ser aumentado pero no disminuido so pena de rechazo de la propuesta) </t>
    </r>
  </si>
  <si>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sublimite $200.000.000 evento/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</si>
  <si>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 50% del valor asegurado del vehiculo y  por un periodo de </t>
    </r>
    <r>
      <rPr>
        <b/>
        <sz val="10"/>
        <rFont val="Arial Narrow"/>
        <family val="2"/>
      </rPr>
      <t>90 días.</t>
    </r>
    <r>
      <rPr>
        <sz val="10"/>
        <rFont val="Arial Narrow"/>
        <family val="2"/>
      </rPr>
      <t xml:space="preserve"> El asegurado está obligado a dar aviso a la Compañía dentro de los</t>
    </r>
    <r>
      <rPr>
        <b/>
        <sz val="10"/>
        <rFont val="Arial Narrow"/>
        <family val="2"/>
      </rPr>
      <t xml:space="preserve"> 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</si>
  <si>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rFont val="Arial Narrow"/>
        <family val="2"/>
      </rPr>
      <t xml:space="preserve">50% del valor asegurado del vehiculo </t>
    </r>
    <r>
      <rPr>
        <sz val="10"/>
        <rFont val="Arial Narrow"/>
        <family val="2"/>
      </rPr>
      <t xml:space="preserve">y por un periodo de </t>
    </r>
    <r>
      <rPr>
        <b/>
        <sz val="10"/>
        <rFont val="Arial Narrow"/>
        <family val="2"/>
      </rPr>
      <t>90 días</t>
    </r>
    <r>
      <rPr>
        <sz val="10"/>
        <rFont val="Arial Narrow"/>
        <family val="2"/>
      </rPr>
      <t xml:space="preserve">. El asegurado está obligado a dar aviso a la Compañía dentro de los </t>
    </r>
    <r>
      <rPr>
        <b/>
        <sz val="10"/>
        <rFont val="Arial Narrow"/>
        <family val="2"/>
      </rPr>
      <t xml:space="preserve">90 días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</si>
  <si>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8. EXCLUSIONES</t>
  </si>
  <si>
    <t>9. COSTO DE LOS SEGUROS</t>
  </si>
  <si>
    <t>7. EXCLUSIONES</t>
  </si>
  <si>
    <t>8. COSTO DE LOS SEGUROS</t>
  </si>
  <si>
    <t>9.  VIGENCIA OFRECIDA</t>
  </si>
  <si>
    <t>ANEXO TECNICO  CONDICIONES TECNICAS BASICAS Y OBLIGATORIAS</t>
  </si>
  <si>
    <t>9. VIGENCIA OFRECIDA</t>
  </si>
  <si>
    <t>No obstante lo indicado en las condiciones generales de la póliza, en virtud de esta cláusula, la compañía ampara los equipos móviles y portátiles asegurados cuando sean movilizados para su uso en otros predios del asegurado o de terceros y mientras permanezcan en los mismos hasta por un límite de $300.000.000. Las coberturas otorgadas serán las mismas del seguro. (Nota: el valor del porcentaje corresponde al requerido por la Entidad por lo cual podrá ser aumentado pero no disminuido so pena de rechazo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</si>
</sst>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240A]* #,##0_-;\-[$$-240A]* #,##0_-;_-[$$-240A]* &quot;-&quot;??_-;_-@_-"/>
    <numFmt numFmtId="165" formatCode="_-[$$-240A]* #,##0.00_-;\-[$$-240A]* #,##0.00_-;_-[$$-240A]* &quot;-&quot;??_-;_-@_-"/>
    <numFmt numFmtId="166" formatCode="[$$-240A]#,##0.00"/>
    <numFmt numFmtId="167" formatCode="&quot;$&quot;\ #,##0"/>
    <numFmt numFmtId="168" formatCode="[$$-240A]\ #,##0"/>
    <numFmt numFmtId="169" formatCode="_-* #,##0.00_-;\-* #,##0.00_-;_-* \-??_-;_-@_-"/>
  </numFmts>
  <fonts count="23"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u/>
      <sz val="10"/>
      <name val="Arial Narrow"/>
      <family val="2"/>
    </font>
    <font>
      <b/>
      <sz val="11"/>
      <color theme="1"/>
      <name val="Calibri"/>
      <family val="2"/>
      <scheme val="minor"/>
    </font>
    <font>
      <b/>
      <sz val="10"/>
      <name val="Arial Narrow"/>
      <family val="2"/>
    </font>
    <font>
      <b/>
      <sz val="11"/>
      <name val="Arial Narrow"/>
      <family val="2"/>
    </font>
    <font>
      <sz val="10"/>
      <name val="Arial Narrow"/>
      <family val="2"/>
    </font>
    <font>
      <b/>
      <sz val="10"/>
      <name val="Arial Narrow"/>
      <family val="2"/>
    </font>
    <font>
      <sz val="9"/>
      <name val="Arial Narrow"/>
      <family val="2"/>
    </font>
    <font>
      <b/>
      <sz val="11"/>
      <name val="Arial Narrow"/>
      <family val="2"/>
    </font>
    <font>
      <sz val="10"/>
      <name val="Arial Narrow"/>
      <family val="2"/>
    </font>
    <font>
      <b/>
      <sz val="10"/>
      <name val="Arial Narrow"/>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top style="thin">
        <color indexed="8"/>
      </top>
      <bottom style="medium">
        <color indexed="64"/>
      </bottom>
      <diagonal/>
    </border>
    <border>
      <left style="thin">
        <color indexed="8"/>
      </left>
      <right style="thin">
        <color indexed="8"/>
      </right>
      <top/>
      <bottom style="thin">
        <color indexed="8"/>
      </bottom>
      <diagonal/>
    </border>
  </borders>
  <cellStyleXfs count="11">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169" fontId="6" fillId="0" borderId="0" applyFill="0" applyBorder="0" applyAlignment="0" applyProtection="0"/>
    <xf numFmtId="0" fontId="10" fillId="0" borderId="0"/>
  </cellStyleXfs>
  <cellXfs count="370">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9" xfId="0" applyFont="1" applyFill="1" applyBorder="1" applyAlignment="1">
      <alignment horizontal="center"/>
    </xf>
    <xf numFmtId="0" fontId="2" fillId="0" borderId="19" xfId="0" applyFont="1" applyFill="1" applyBorder="1"/>
    <xf numFmtId="0" fontId="2" fillId="0" borderId="19" xfId="0" applyFont="1" applyFill="1" applyBorder="1" applyAlignment="1">
      <alignment horizontal="center"/>
    </xf>
    <xf numFmtId="165" fontId="2" fillId="0" borderId="19" xfId="0" applyNumberFormat="1" applyFont="1" applyFill="1" applyBorder="1" applyAlignment="1">
      <alignment horizontal="center"/>
    </xf>
    <xf numFmtId="0" fontId="2" fillId="0" borderId="0" xfId="0" applyFont="1" applyFill="1" applyAlignment="1">
      <alignment wrapText="1"/>
    </xf>
    <xf numFmtId="0" fontId="3" fillId="0" borderId="9" xfId="0" applyFont="1" applyFill="1" applyBorder="1" applyAlignment="1" applyProtection="1">
      <alignment horizontal="left"/>
      <protection locked="0"/>
    </xf>
    <xf numFmtId="0" fontId="3" fillId="0" borderId="6" xfId="0" applyFont="1" applyFill="1" applyBorder="1"/>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6" xfId="0" applyFont="1" applyFill="1" applyBorder="1" applyAlignment="1">
      <alignment wrapText="1"/>
    </xf>
    <xf numFmtId="0" fontId="3" fillId="0" borderId="14" xfId="0" applyFont="1" applyFill="1" applyBorder="1" applyAlignment="1">
      <alignment horizontal="center" vertical="center"/>
    </xf>
    <xf numFmtId="0" fontId="3" fillId="0" borderId="15"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22"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24" xfId="0" applyFont="1" applyFill="1" applyBorder="1" applyAlignment="1">
      <alignment horizontal="left" vertical="center" wrapText="1"/>
    </xf>
    <xf numFmtId="0" fontId="2" fillId="0" borderId="10"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9" xfId="0" applyFont="1" applyFill="1" applyBorder="1" applyAlignment="1">
      <alignment horizontal="center" wrapText="1"/>
    </xf>
    <xf numFmtId="165" fontId="2" fillId="0" borderId="19" xfId="0" applyNumberFormat="1" applyFont="1" applyFill="1" applyBorder="1"/>
    <xf numFmtId="166" fontId="2" fillId="0" borderId="19" xfId="0" applyNumberFormat="1" applyFont="1" applyFill="1" applyBorder="1" applyAlignment="1">
      <alignment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166" fontId="2" fillId="0" borderId="19" xfId="0" applyNumberFormat="1" applyFont="1" applyFill="1" applyBorder="1" applyAlignment="1">
      <alignment horizontal="center"/>
    </xf>
    <xf numFmtId="0" fontId="2" fillId="0" borderId="19" xfId="0" applyFont="1" applyFill="1" applyBorder="1" applyAlignment="1">
      <alignment horizontal="right" wrapText="1"/>
    </xf>
    <xf numFmtId="3" fontId="2" fillId="0" borderId="0" xfId="0" applyNumberFormat="1" applyFont="1" applyFill="1" applyBorder="1" applyAlignment="1">
      <alignment horizontal="center"/>
    </xf>
    <xf numFmtId="166" fontId="3" fillId="0" borderId="19" xfId="0" applyNumberFormat="1" applyFont="1" applyFill="1" applyBorder="1" applyAlignment="1">
      <alignment horizontal="center"/>
    </xf>
    <xf numFmtId="0" fontId="3" fillId="0" borderId="0" xfId="0" applyFont="1" applyFill="1" applyAlignment="1">
      <alignment horizontal="center"/>
    </xf>
    <xf numFmtId="0" fontId="2" fillId="0" borderId="0" xfId="0" applyFont="1" applyFill="1" applyBorder="1" applyAlignment="1">
      <alignment horizontal="justify" vertical="center" wrapText="1"/>
    </xf>
    <xf numFmtId="0" fontId="3" fillId="0" borderId="14" xfId="0" applyFont="1" applyFill="1" applyBorder="1" applyAlignment="1">
      <alignment horizontal="center" vertical="center"/>
    </xf>
    <xf numFmtId="0" fontId="3" fillId="0" borderId="19" xfId="0" applyFont="1" applyFill="1" applyBorder="1" applyAlignment="1">
      <alignment horizontal="center"/>
    </xf>
    <xf numFmtId="0" fontId="2" fillId="0" borderId="14" xfId="0" applyFont="1" applyFill="1" applyBorder="1" applyAlignment="1">
      <alignment horizontal="center" vertical="center" wrapText="1"/>
    </xf>
    <xf numFmtId="0" fontId="3" fillId="0" borderId="9" xfId="0" applyFont="1" applyFill="1" applyBorder="1" applyAlignment="1" applyProtection="1">
      <alignment horizontal="left"/>
      <protection locked="0"/>
    </xf>
    <xf numFmtId="0" fontId="2" fillId="0" borderId="6" xfId="1" applyFont="1" applyFill="1" applyBorder="1" applyAlignment="1">
      <alignment horizontal="left" vertical="center"/>
    </xf>
    <xf numFmtId="0" fontId="2"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1" applyFont="1" applyFill="1" applyBorder="1" applyAlignment="1">
      <alignment horizontal="left" vertical="center"/>
    </xf>
    <xf numFmtId="166" fontId="3" fillId="0" borderId="19" xfId="0" applyNumberFormat="1" applyFont="1" applyFill="1" applyBorder="1" applyAlignment="1">
      <alignment wrapText="1"/>
    </xf>
    <xf numFmtId="167" fontId="3" fillId="0" borderId="19" xfId="0" applyNumberFormat="1" applyFont="1" applyFill="1" applyBorder="1" applyAlignment="1">
      <alignment horizontal="center"/>
    </xf>
    <xf numFmtId="167" fontId="2" fillId="0" borderId="19" xfId="0" applyNumberFormat="1" applyFont="1" applyFill="1" applyBorder="1" applyAlignment="1">
      <alignment horizontal="center"/>
    </xf>
    <xf numFmtId="0" fontId="15" fillId="0" borderId="0" xfId="0" applyFont="1" applyFill="1"/>
    <xf numFmtId="0" fontId="16" fillId="0" borderId="0" xfId="0" applyFont="1" applyFill="1"/>
    <xf numFmtId="0" fontId="15" fillId="0" borderId="0" xfId="0" applyFont="1" applyFill="1" applyAlignment="1">
      <alignment horizontal="center"/>
    </xf>
    <xf numFmtId="0" fontId="15" fillId="0" borderId="0" xfId="0" applyFont="1" applyFill="1" applyAlignment="1">
      <alignment wrapText="1"/>
    </xf>
    <xf numFmtId="0" fontId="15" fillId="0" borderId="0" xfId="0" applyFont="1" applyFill="1" applyBorder="1" applyAlignment="1">
      <alignment horizontal="justify" vertical="center" wrapText="1"/>
    </xf>
    <xf numFmtId="0" fontId="16" fillId="0" borderId="6" xfId="0" applyFont="1" applyFill="1" applyBorder="1"/>
    <xf numFmtId="0" fontId="15" fillId="0" borderId="6" xfId="1"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vertical="center" wrapText="1"/>
    </xf>
    <xf numFmtId="0" fontId="15" fillId="0" borderId="15" xfId="0" applyFont="1" applyFill="1" applyBorder="1" applyAlignment="1">
      <alignment horizontal="center" vertical="center"/>
    </xf>
    <xf numFmtId="0" fontId="15" fillId="0" borderId="7" xfId="0" applyFont="1" applyFill="1" applyBorder="1" applyAlignment="1">
      <alignment vertical="center"/>
    </xf>
    <xf numFmtId="0" fontId="15" fillId="0" borderId="15" xfId="0" applyFont="1" applyFill="1" applyBorder="1" applyAlignment="1">
      <alignment horizontal="center" vertical="center" wrapText="1"/>
    </xf>
    <xf numFmtId="0" fontId="15" fillId="0" borderId="7" xfId="0" applyFont="1" applyFill="1" applyBorder="1" applyAlignment="1">
      <alignment vertical="center" wrapText="1"/>
    </xf>
    <xf numFmtId="0" fontId="17" fillId="0" borderId="1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6" xfId="0" applyFont="1" applyFill="1" applyBorder="1" applyAlignment="1">
      <alignment horizontal="center" vertical="center"/>
    </xf>
    <xf numFmtId="0" fontId="15" fillId="0" borderId="0" xfId="0" applyFont="1" applyFill="1" applyBorder="1" applyAlignment="1">
      <alignment vertical="center"/>
    </xf>
    <xf numFmtId="0" fontId="15" fillId="0" borderId="0" xfId="4" applyFont="1" applyFill="1" applyBorder="1" applyAlignment="1">
      <alignment horizontal="justify" vertical="center" wrapText="1"/>
    </xf>
    <xf numFmtId="0" fontId="16" fillId="0" borderId="0" xfId="0" applyFont="1" applyFill="1" applyBorder="1" applyAlignment="1">
      <alignment horizontal="left" vertical="center" wrapText="1"/>
    </xf>
    <xf numFmtId="0" fontId="15" fillId="0" borderId="0" xfId="3" applyFont="1" applyFill="1"/>
    <xf numFmtId="0" fontId="15" fillId="0" borderId="0" xfId="3" applyFont="1" applyFill="1" applyAlignment="1">
      <alignment horizontal="center"/>
    </xf>
    <xf numFmtId="0" fontId="15" fillId="0" borderId="0" xfId="3" applyFont="1" applyFill="1" applyAlignment="1">
      <alignment wrapText="1"/>
    </xf>
    <xf numFmtId="0" fontId="16" fillId="0" borderId="19" xfId="0" applyFont="1" applyFill="1" applyBorder="1" applyAlignment="1">
      <alignment horizontal="center"/>
    </xf>
    <xf numFmtId="0" fontId="16" fillId="0" borderId="19" xfId="0" applyFont="1" applyFill="1" applyBorder="1" applyAlignment="1">
      <alignment horizontal="center" wrapText="1"/>
    </xf>
    <xf numFmtId="0" fontId="16" fillId="0" borderId="19" xfId="0" applyFont="1" applyFill="1" applyBorder="1"/>
    <xf numFmtId="3" fontId="16" fillId="0" borderId="19" xfId="0" applyNumberFormat="1" applyFont="1" applyFill="1" applyBorder="1" applyAlignment="1">
      <alignment horizontal="center"/>
    </xf>
    <xf numFmtId="166" fontId="16" fillId="0" borderId="19" xfId="0" applyNumberFormat="1" applyFont="1" applyFill="1" applyBorder="1" applyAlignment="1">
      <alignment horizontal="center"/>
    </xf>
    <xf numFmtId="166" fontId="16" fillId="0" borderId="19" xfId="0" applyNumberFormat="1" applyFont="1" applyFill="1" applyBorder="1" applyAlignment="1">
      <alignment wrapText="1"/>
    </xf>
    <xf numFmtId="0" fontId="15" fillId="0" borderId="19" xfId="0" applyFont="1" applyFill="1" applyBorder="1"/>
    <xf numFmtId="3" fontId="15" fillId="0" borderId="19" xfId="0" applyNumberFormat="1" applyFont="1" applyFill="1" applyBorder="1" applyAlignment="1">
      <alignment horizontal="center"/>
    </xf>
    <xf numFmtId="0" fontId="15" fillId="0" borderId="19" xfId="0" applyFont="1" applyFill="1" applyBorder="1" applyAlignment="1">
      <alignment horizontal="center"/>
    </xf>
    <xf numFmtId="166" fontId="15" fillId="0" borderId="19" xfId="0" applyNumberFormat="1" applyFont="1" applyFill="1" applyBorder="1" applyAlignment="1">
      <alignment horizontal="center"/>
    </xf>
    <xf numFmtId="166" fontId="15" fillId="0" borderId="19" xfId="0" applyNumberFormat="1" applyFont="1" applyFill="1" applyBorder="1" applyAlignment="1">
      <alignment wrapText="1"/>
    </xf>
    <xf numFmtId="166" fontId="15" fillId="0" borderId="0" xfId="0" applyNumberFormat="1" applyFont="1" applyFill="1" applyAlignment="1">
      <alignment wrapText="1"/>
    </xf>
    <xf numFmtId="0" fontId="16" fillId="0" borderId="15" xfId="0" applyFont="1" applyFill="1" applyBorder="1" applyAlignment="1">
      <alignment horizontal="center"/>
    </xf>
    <xf numFmtId="0" fontId="16" fillId="0" borderId="16" xfId="0" applyFont="1" applyFill="1" applyBorder="1" applyAlignment="1">
      <alignment horizontal="center"/>
    </xf>
    <xf numFmtId="0" fontId="16" fillId="0" borderId="14" xfId="0" applyFont="1" applyFill="1" applyBorder="1" applyAlignment="1">
      <alignment horizontal="center"/>
    </xf>
    <xf numFmtId="0" fontId="16" fillId="0" borderId="0" xfId="0" applyFont="1" applyFill="1" applyBorder="1" applyAlignment="1">
      <alignment horizontal="center"/>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4" xfId="0" applyFont="1" applyFill="1" applyBorder="1" applyAlignment="1">
      <alignment horizontal="center"/>
    </xf>
    <xf numFmtId="166" fontId="2" fillId="0" borderId="0" xfId="0" applyNumberFormat="1" applyFont="1" applyFill="1"/>
    <xf numFmtId="166" fontId="2" fillId="0" borderId="0" xfId="0" applyNumberFormat="1" applyFont="1" applyFill="1" applyAlignment="1">
      <alignment horizontal="center"/>
    </xf>
    <xf numFmtId="166" fontId="3" fillId="0" borderId="0" xfId="0" applyNumberFormat="1" applyFont="1" applyFill="1"/>
    <xf numFmtId="166" fontId="2" fillId="0" borderId="0" xfId="0" applyNumberFormat="1" applyFont="1" applyFill="1" applyBorder="1" applyAlignment="1">
      <alignment horizontal="justify" vertical="center" wrapText="1"/>
    </xf>
    <xf numFmtId="0" fontId="2" fillId="0" borderId="15" xfId="1" applyFont="1" applyFill="1" applyBorder="1" applyAlignment="1">
      <alignment horizontal="left" vertical="center"/>
    </xf>
    <xf numFmtId="166" fontId="2" fillId="0" borderId="15" xfId="0" applyNumberFormat="1" applyFont="1" applyFill="1" applyBorder="1" applyAlignment="1"/>
    <xf numFmtId="168" fontId="2" fillId="0" borderId="16" xfId="0" applyNumberFormat="1" applyFont="1" applyFill="1" applyBorder="1" applyAlignment="1"/>
    <xf numFmtId="166" fontId="2" fillId="0" borderId="16" xfId="0" applyNumberFormat="1" applyFont="1" applyFill="1" applyBorder="1" applyAlignment="1"/>
    <xf numFmtId="168" fontId="2" fillId="0" borderId="14" xfId="0" applyNumberFormat="1" applyFont="1" applyFill="1" applyBorder="1" applyAlignment="1"/>
    <xf numFmtId="0" fontId="2" fillId="0" borderId="0" xfId="7" applyFont="1" applyFill="1" applyBorder="1" applyAlignment="1">
      <alignment horizontal="justify" vertical="center" wrapText="1"/>
    </xf>
    <xf numFmtId="166" fontId="2" fillId="0" borderId="0" xfId="7" applyNumberFormat="1" applyFont="1" applyFill="1" applyBorder="1" applyAlignment="1">
      <alignment horizontal="justify"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lignment horizontal="left"/>
    </xf>
    <xf numFmtId="166" fontId="2" fillId="0" borderId="0" xfId="0" applyNumberFormat="1" applyFont="1" applyFill="1" applyBorder="1" applyAlignment="1">
      <alignment horizontal="left"/>
    </xf>
    <xf numFmtId="166" fontId="2" fillId="0" borderId="0" xfId="3" applyNumberFormat="1" applyFont="1" applyFill="1"/>
    <xf numFmtId="166" fontId="2" fillId="0" borderId="0" xfId="3" applyNumberFormat="1" applyFont="1" applyFill="1" applyAlignment="1">
      <alignment horizontal="center"/>
    </xf>
    <xf numFmtId="0" fontId="2" fillId="0" borderId="0" xfId="7" applyFont="1" applyFill="1" applyBorder="1" applyAlignment="1">
      <alignment vertical="center" wrapText="1"/>
    </xf>
    <xf numFmtId="166" fontId="2" fillId="0" borderId="42" xfId="7" applyNumberFormat="1" applyFont="1" applyFill="1" applyBorder="1" applyAlignment="1">
      <alignment vertical="center" wrapText="1"/>
    </xf>
    <xf numFmtId="0" fontId="2" fillId="0" borderId="42" xfId="7" applyFont="1" applyFill="1" applyBorder="1" applyAlignment="1">
      <alignment horizontal="justify" vertical="center" wrapText="1"/>
    </xf>
    <xf numFmtId="0" fontId="3" fillId="0" borderId="19" xfId="0" applyFont="1" applyFill="1" applyBorder="1"/>
    <xf numFmtId="166" fontId="3" fillId="0" borderId="16" xfId="0" applyNumberFormat="1" applyFont="1" applyFill="1" applyBorder="1" applyAlignment="1">
      <alignment horizontal="center"/>
    </xf>
    <xf numFmtId="0" fontId="19" fillId="0" borderId="0" xfId="0" applyFont="1" applyFill="1"/>
    <xf numFmtId="0" fontId="20" fillId="0" borderId="0" xfId="0" applyFont="1" applyFill="1" applyBorder="1" applyAlignment="1">
      <alignment horizontal="center"/>
    </xf>
    <xf numFmtId="164" fontId="20" fillId="0" borderId="0" xfId="0" applyNumberFormat="1" applyFont="1" applyFill="1"/>
    <xf numFmtId="164" fontId="19" fillId="0" borderId="0" xfId="0" applyNumberFormat="1" applyFont="1" applyFill="1"/>
    <xf numFmtId="0" fontId="19" fillId="0" borderId="0" xfId="0" applyFont="1" applyFill="1" applyAlignment="1">
      <alignment horizontal="center"/>
    </xf>
    <xf numFmtId="165" fontId="19" fillId="0" borderId="0" xfId="0" applyNumberFormat="1" applyFont="1" applyFill="1" applyAlignment="1">
      <alignment wrapText="1"/>
    </xf>
    <xf numFmtId="0" fontId="20" fillId="0" borderId="0" xfId="0" applyFont="1" applyFill="1"/>
    <xf numFmtId="164" fontId="20" fillId="0" borderId="0" xfId="0" applyNumberFormat="1" applyFont="1" applyFill="1" applyAlignment="1">
      <alignment horizontal="justify"/>
    </xf>
    <xf numFmtId="0" fontId="20" fillId="0" borderId="0" xfId="0" applyFont="1" applyFill="1" applyAlignment="1">
      <alignment horizontal="justify"/>
    </xf>
    <xf numFmtId="0" fontId="19" fillId="0" borderId="0" xfId="0" applyFont="1" applyFill="1" applyAlignment="1">
      <alignment horizontal="justify"/>
    </xf>
    <xf numFmtId="165" fontId="19" fillId="0" borderId="0" xfId="0" applyNumberFormat="1" applyFont="1" applyFill="1" applyAlignment="1">
      <alignment horizontal="justify" wrapText="1"/>
    </xf>
    <xf numFmtId="164" fontId="20" fillId="0" borderId="6" xfId="0" applyNumberFormat="1" applyFont="1" applyFill="1" applyBorder="1" applyAlignment="1">
      <alignment horizontal="justify"/>
    </xf>
    <xf numFmtId="164" fontId="19" fillId="0" borderId="0" xfId="0" applyNumberFormat="1" applyFont="1" applyFill="1" applyAlignment="1">
      <alignment horizontal="justify"/>
    </xf>
    <xf numFmtId="164" fontId="20" fillId="0" borderId="0" xfId="0" applyNumberFormat="1" applyFont="1" applyFill="1" applyBorder="1" applyAlignment="1">
      <alignment horizontal="justify" vertical="center" wrapText="1"/>
    </xf>
    <xf numFmtId="0" fontId="19" fillId="0" borderId="0" xfId="0" applyFont="1" applyFill="1" applyBorder="1" applyAlignment="1">
      <alignment horizontal="justify" vertical="center" wrapText="1"/>
    </xf>
    <xf numFmtId="165" fontId="19" fillId="0" borderId="0" xfId="0" applyNumberFormat="1" applyFont="1" applyFill="1" applyBorder="1" applyAlignment="1">
      <alignment horizontal="justify" vertical="center" wrapText="1"/>
    </xf>
    <xf numFmtId="164" fontId="20" fillId="0" borderId="11" xfId="1" applyNumberFormat="1" applyFont="1" applyFill="1" applyBorder="1" applyAlignment="1">
      <alignment horizontal="left" vertical="center"/>
    </xf>
    <xf numFmtId="0" fontId="20" fillId="0" borderId="12" xfId="1" applyFont="1" applyFill="1" applyBorder="1" applyAlignment="1">
      <alignment horizontal="left" vertical="center"/>
    </xf>
    <xf numFmtId="165" fontId="20" fillId="0" borderId="13" xfId="1" applyNumberFormat="1" applyFont="1" applyFill="1" applyBorder="1" applyAlignment="1">
      <alignment horizontal="left" vertical="center"/>
    </xf>
    <xf numFmtId="0" fontId="20" fillId="0" borderId="14" xfId="0" applyFont="1" applyFill="1" applyBorder="1" applyAlignment="1">
      <alignment horizontal="center" vertical="center" wrapText="1"/>
    </xf>
    <xf numFmtId="165" fontId="20" fillId="0" borderId="6"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0" fontId="19" fillId="0" borderId="0" xfId="0" applyFont="1" applyFill="1" applyAlignment="1">
      <alignment wrapText="1"/>
    </xf>
    <xf numFmtId="0" fontId="22" fillId="0" borderId="0" xfId="0" applyFont="1" applyFill="1"/>
    <xf numFmtId="0" fontId="21" fillId="0" borderId="31" xfId="0" applyFont="1" applyFill="1" applyBorder="1"/>
    <xf numFmtId="0" fontId="22" fillId="0" borderId="28" xfId="0" applyFont="1" applyFill="1" applyBorder="1"/>
    <xf numFmtId="0" fontId="21" fillId="0" borderId="29" xfId="0" applyFont="1" applyFill="1" applyBorder="1"/>
    <xf numFmtId="0" fontId="21" fillId="0" borderId="30" xfId="0" applyFont="1" applyFill="1" applyBorder="1"/>
    <xf numFmtId="0" fontId="22" fillId="0" borderId="34" xfId="0" applyFont="1" applyFill="1" applyBorder="1"/>
    <xf numFmtId="9" fontId="22" fillId="0" borderId="6" xfId="0" applyNumberFormat="1" applyFont="1" applyFill="1" applyBorder="1"/>
    <xf numFmtId="9" fontId="22" fillId="0" borderId="35" xfId="0" applyNumberFormat="1" applyFont="1" applyFill="1" applyBorder="1" applyAlignment="1">
      <alignment horizontal="center"/>
    </xf>
    <xf numFmtId="0" fontId="22" fillId="0" borderId="36" xfId="0" applyFont="1" applyFill="1" applyBorder="1"/>
    <xf numFmtId="9" fontId="22" fillId="0" borderId="37" xfId="0" applyNumberFormat="1" applyFont="1" applyFill="1" applyBorder="1"/>
    <xf numFmtId="0" fontId="22" fillId="0" borderId="38" xfId="0" applyFont="1" applyFill="1" applyBorder="1" applyAlignment="1">
      <alignment horizontal="center"/>
    </xf>
    <xf numFmtId="164" fontId="19" fillId="0" borderId="0" xfId="0" applyNumberFormat="1" applyFont="1" applyFill="1" applyBorder="1" applyAlignment="1">
      <alignment horizontal="justify" vertical="center" wrapText="1"/>
    </xf>
    <xf numFmtId="0" fontId="19" fillId="0" borderId="0" xfId="0" applyFont="1" applyFill="1" applyBorder="1" applyAlignment="1">
      <alignment horizontal="center" vertical="center"/>
    </xf>
    <xf numFmtId="165" fontId="19" fillId="0" borderId="0" xfId="0" applyNumberFormat="1" applyFont="1" applyFill="1" applyBorder="1" applyAlignment="1">
      <alignment horizontal="center" vertical="center"/>
    </xf>
    <xf numFmtId="164" fontId="19" fillId="0" borderId="0" xfId="0" applyNumberFormat="1" applyFont="1" applyFill="1" applyBorder="1" applyAlignment="1">
      <alignment horizontal="left" vertical="center" wrapText="1"/>
    </xf>
    <xf numFmtId="0" fontId="19" fillId="0" borderId="0" xfId="3" applyFont="1" applyFill="1"/>
    <xf numFmtId="164" fontId="19" fillId="0" borderId="0" xfId="0" applyNumberFormat="1" applyFont="1" applyFill="1" applyBorder="1" applyAlignment="1">
      <alignment vertical="center" wrapText="1"/>
    </xf>
    <xf numFmtId="0" fontId="19" fillId="0" borderId="0" xfId="0" applyFont="1" applyFill="1" applyBorder="1" applyAlignment="1">
      <alignment horizontal="justify" wrapText="1"/>
    </xf>
    <xf numFmtId="0" fontId="19" fillId="0" borderId="0" xfId="0" applyFont="1" applyFill="1" applyBorder="1" applyAlignment="1">
      <alignment horizontal="center"/>
    </xf>
    <xf numFmtId="165" fontId="19" fillId="0" borderId="0" xfId="0" applyNumberFormat="1" applyFont="1" applyFill="1" applyBorder="1" applyAlignment="1">
      <alignment wrapText="1"/>
    </xf>
    <xf numFmtId="164" fontId="20" fillId="0" borderId="19" xfId="0" applyNumberFormat="1" applyFont="1" applyFill="1" applyBorder="1" applyAlignment="1">
      <alignment horizontal="center"/>
    </xf>
    <xf numFmtId="0" fontId="20" fillId="0" borderId="19" xfId="0" applyFont="1" applyFill="1" applyBorder="1" applyAlignment="1">
      <alignment horizontal="center"/>
    </xf>
    <xf numFmtId="165" fontId="20" fillId="0" borderId="19" xfId="0" applyNumberFormat="1" applyFont="1" applyFill="1" applyBorder="1" applyAlignment="1">
      <alignment horizontal="center" wrapText="1"/>
    </xf>
    <xf numFmtId="164" fontId="19" fillId="0" borderId="19" xfId="0" applyNumberFormat="1" applyFont="1" applyFill="1" applyBorder="1"/>
    <xf numFmtId="0" fontId="19" fillId="0" borderId="19" xfId="0" applyFont="1" applyFill="1" applyBorder="1"/>
    <xf numFmtId="0" fontId="19" fillId="0" borderId="19" xfId="0" applyFont="1" applyFill="1" applyBorder="1" applyAlignment="1">
      <alignment horizontal="center"/>
    </xf>
    <xf numFmtId="165" fontId="19" fillId="0" borderId="19" xfId="0" applyNumberFormat="1" applyFont="1" applyFill="1" applyBorder="1" applyAlignment="1">
      <alignment horizontal="center"/>
    </xf>
    <xf numFmtId="165" fontId="19" fillId="0" borderId="19" xfId="0" applyNumberFormat="1" applyFont="1" applyFill="1" applyBorder="1" applyAlignment="1">
      <alignment horizontal="right" wrapText="1"/>
    </xf>
    <xf numFmtId="165" fontId="19" fillId="0" borderId="19" xfId="0" applyNumberFormat="1" applyFont="1" applyFill="1" applyBorder="1" applyAlignment="1">
      <alignment wrapText="1"/>
    </xf>
    <xf numFmtId="164" fontId="20" fillId="0" borderId="19" xfId="0" applyNumberFormat="1" applyFont="1" applyFill="1" applyBorder="1"/>
    <xf numFmtId="0" fontId="20" fillId="0" borderId="19" xfId="0" applyFont="1" applyFill="1" applyBorder="1"/>
    <xf numFmtId="165" fontId="20" fillId="0" borderId="19" xfId="0" applyNumberFormat="1" applyFont="1" applyFill="1" applyBorder="1" applyAlignment="1">
      <alignment horizontal="center"/>
    </xf>
    <xf numFmtId="165" fontId="20" fillId="0" borderId="19" xfId="0" applyNumberFormat="1" applyFont="1" applyFill="1" applyBorder="1" applyAlignment="1">
      <alignment horizontal="right"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8" fillId="0" borderId="3" xfId="0" applyFont="1" applyFill="1" applyBorder="1" applyAlignment="1">
      <alignment horizontal="center"/>
    </xf>
    <xf numFmtId="0" fontId="18" fillId="0" borderId="4" xfId="0" applyFont="1" applyFill="1" applyBorder="1" applyAlignment="1">
      <alignment horizontal="center"/>
    </xf>
    <xf numFmtId="0" fontId="18" fillId="0" borderId="5" xfId="0" applyFont="1" applyFill="1" applyBorder="1" applyAlignment="1">
      <alignment horizontal="center"/>
    </xf>
    <xf numFmtId="0" fontId="20" fillId="0" borderId="6" xfId="0" applyFont="1" applyFill="1" applyBorder="1" applyAlignment="1">
      <alignment horizontal="center"/>
    </xf>
    <xf numFmtId="0" fontId="20" fillId="0" borderId="15" xfId="0" applyFont="1" applyFill="1" applyBorder="1" applyAlignment="1">
      <alignment horizontal="center"/>
    </xf>
    <xf numFmtId="0" fontId="20" fillId="0" borderId="16" xfId="0" applyFont="1" applyFill="1" applyBorder="1" applyAlignment="1">
      <alignment horizontal="center"/>
    </xf>
    <xf numFmtId="0" fontId="20" fillId="0" borderId="14" xfId="0" applyFont="1" applyFill="1" applyBorder="1" applyAlignment="1">
      <alignment horizontal="center"/>
    </xf>
    <xf numFmtId="0" fontId="19" fillId="0" borderId="15"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20" fillId="0" borderId="17" xfId="0" applyFont="1" applyFill="1" applyBorder="1" applyAlignment="1">
      <alignment horizontal="center"/>
    </xf>
    <xf numFmtId="0" fontId="20" fillId="0" borderId="18" xfId="0" applyFont="1" applyFill="1" applyBorder="1" applyAlignment="1">
      <alignment horizontal="center"/>
    </xf>
    <xf numFmtId="0" fontId="20" fillId="0" borderId="19" xfId="0" applyFont="1" applyFill="1" applyBorder="1" applyAlignment="1">
      <alignment horizontal="center"/>
    </xf>
    <xf numFmtId="0" fontId="19" fillId="0" borderId="15"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1" fillId="0" borderId="32" xfId="0" applyFont="1" applyFill="1" applyBorder="1" applyAlignment="1">
      <alignment horizontal="center"/>
    </xf>
    <xf numFmtId="0" fontId="21" fillId="0" borderId="33" xfId="0" applyFont="1" applyFill="1" applyBorder="1" applyAlignment="1">
      <alignment horizontal="center"/>
    </xf>
    <xf numFmtId="0" fontId="19" fillId="0" borderId="16" xfId="0" applyFont="1" applyFill="1" applyBorder="1" applyAlignment="1">
      <alignment horizontal="justify" vertical="center" wrapText="1"/>
    </xf>
    <xf numFmtId="0" fontId="21" fillId="0" borderId="3" xfId="0" applyFont="1" applyFill="1" applyBorder="1" applyAlignment="1">
      <alignment horizontal="center"/>
    </xf>
    <xf numFmtId="0" fontId="21" fillId="0" borderId="4" xfId="0" applyFont="1" applyFill="1" applyBorder="1" applyAlignment="1">
      <alignment horizontal="center"/>
    </xf>
    <xf numFmtId="0" fontId="21" fillId="0" borderId="5" xfId="0" applyFont="1" applyFill="1" applyBorder="1" applyAlignment="1">
      <alignment horizontal="center"/>
    </xf>
    <xf numFmtId="0" fontId="18" fillId="0" borderId="1" xfId="0" applyFont="1" applyFill="1" applyBorder="1" applyAlignment="1">
      <alignment horizontal="center"/>
    </xf>
    <xf numFmtId="0" fontId="20" fillId="0" borderId="2" xfId="0" applyFont="1" applyFill="1" applyBorder="1" applyAlignment="1">
      <alignment horizontal="center"/>
    </xf>
    <xf numFmtId="0" fontId="20" fillId="0" borderId="0" xfId="0" applyFont="1" applyFill="1" applyBorder="1" applyAlignment="1" applyProtection="1">
      <alignment horizontal="left"/>
      <protection locked="0"/>
    </xf>
    <xf numFmtId="0" fontId="19" fillId="0" borderId="6" xfId="0" applyFont="1" applyFill="1" applyBorder="1" applyAlignment="1">
      <alignment horizontal="justify" vertical="center" wrapText="1"/>
    </xf>
    <xf numFmtId="0" fontId="19" fillId="0" borderId="7"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8" xfId="0" applyFont="1" applyFill="1" applyBorder="1" applyAlignment="1">
      <alignment horizontal="justify"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20" fillId="0" borderId="6" xfId="0" applyFont="1" applyFill="1" applyBorder="1" applyAlignment="1">
      <alignment horizontal="justify"/>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justify" wrapText="1"/>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1" applyFont="1" applyFill="1" applyBorder="1" applyAlignment="1">
      <alignment horizontal="left" vertical="center"/>
    </xf>
    <xf numFmtId="0" fontId="20" fillId="0" borderId="12" xfId="1" applyFont="1" applyFill="1" applyBorder="1" applyAlignment="1">
      <alignment horizontal="left" vertical="center"/>
    </xf>
    <xf numFmtId="0" fontId="20" fillId="0" borderId="13" xfId="1" applyFont="1" applyFill="1" applyBorder="1" applyAlignment="1">
      <alignment horizontal="left" vertical="center"/>
    </xf>
    <xf numFmtId="0" fontId="20" fillId="0" borderId="6" xfId="0" applyFont="1" applyFill="1" applyBorder="1" applyAlignment="1">
      <alignment horizontal="center" vertic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4" xfId="0" applyFont="1" applyFill="1" applyBorder="1" applyAlignment="1">
      <alignment horizontal="center"/>
    </xf>
    <xf numFmtId="0" fontId="3" fillId="2" borderId="6" xfId="0" applyFont="1" applyFill="1" applyBorder="1" applyAlignment="1">
      <alignment horizontal="center"/>
    </xf>
    <xf numFmtId="0" fontId="3" fillId="0" borderId="19" xfId="3" applyFont="1" applyFill="1" applyBorder="1" applyAlignment="1">
      <alignment horizontal="center" vertical="center"/>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3" xfId="0" applyFont="1" applyFill="1" applyBorder="1" applyAlignment="1">
      <alignment horizontal="left" vertical="top" wrapText="1"/>
    </xf>
    <xf numFmtId="0" fontId="3" fillId="0" borderId="22" xfId="0" applyFont="1" applyFill="1" applyBorder="1" applyAlignment="1">
      <alignment horizontal="center" vertical="center" wrapText="1"/>
    </xf>
    <xf numFmtId="0" fontId="2" fillId="0" borderId="6" xfId="0" applyFont="1" applyFill="1" applyBorder="1" applyAlignment="1">
      <alignment horizontal="center"/>
    </xf>
    <xf numFmtId="0" fontId="2" fillId="0" borderId="6"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2" xfId="0" applyFont="1" applyFill="1" applyBorder="1" applyAlignment="1">
      <alignment horizontal="center" vertical="center"/>
    </xf>
    <xf numFmtId="0" fontId="2"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6" xfId="0" applyFont="1" applyFill="1" applyBorder="1" applyAlignment="1">
      <alignment horizontal="justify" vertical="center"/>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xf>
    <xf numFmtId="0" fontId="3" fillId="0" borderId="14" xfId="1" applyFont="1" applyFill="1" applyBorder="1" applyAlignment="1">
      <alignment horizontal="left" vertic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2" fillId="0" borderId="16" xfId="0" applyFont="1" applyFill="1" applyBorder="1" applyAlignment="1">
      <alignment horizontal="left" vertical="center"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3" fillId="0" borderId="6" xfId="0" applyFont="1" applyFill="1" applyBorder="1" applyAlignment="1">
      <alignment horizontal="center"/>
    </xf>
    <xf numFmtId="0" fontId="2" fillId="0" borderId="19" xfId="0" applyFont="1" applyFill="1" applyBorder="1" applyAlignment="1">
      <alignment horizontal="center" vertical="center" wrapText="1"/>
    </xf>
    <xf numFmtId="0" fontId="5" fillId="0" borderId="1" xfId="0" applyFont="1" applyFill="1" applyBorder="1" applyAlignment="1">
      <alignment horizontal="center"/>
    </xf>
    <xf numFmtId="0" fontId="13" fillId="0" borderId="2" xfId="0" applyFont="1" applyFill="1" applyBorder="1" applyAlignment="1">
      <alignment horizontal="center"/>
    </xf>
    <xf numFmtId="0" fontId="2" fillId="0" borderId="19" xfId="0" applyFont="1" applyFill="1" applyBorder="1" applyAlignment="1">
      <alignment horizontal="left"/>
    </xf>
    <xf numFmtId="167" fontId="2" fillId="0" borderId="6" xfId="1" applyNumberFormat="1" applyFont="1" applyFill="1" applyBorder="1" applyAlignment="1">
      <alignment horizontal="center" vertical="center"/>
    </xf>
    <xf numFmtId="0" fontId="3" fillId="0" borderId="9" xfId="0" applyFont="1" applyFill="1" applyBorder="1" applyAlignment="1" applyProtection="1">
      <alignment horizontal="left"/>
      <protection locked="0"/>
    </xf>
    <xf numFmtId="0" fontId="2" fillId="0" borderId="6" xfId="1" applyFont="1" applyFill="1" applyBorder="1" applyAlignment="1">
      <alignment horizontal="left"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6" xfId="0" applyFont="1" applyFill="1" applyBorder="1" applyAlignment="1">
      <alignment horizontal="left" wrapText="1"/>
    </xf>
    <xf numFmtId="0" fontId="14" fillId="0" borderId="4" xfId="0" applyFont="1" applyFill="1" applyBorder="1" applyAlignment="1">
      <alignment horizontal="center"/>
    </xf>
    <xf numFmtId="0" fontId="14" fillId="0" borderId="5" xfId="0" applyFont="1" applyFill="1" applyBorder="1" applyAlignment="1">
      <alignment horizontal="center"/>
    </xf>
    <xf numFmtId="0" fontId="16" fillId="0" borderId="15" xfId="0" applyFont="1" applyFill="1" applyBorder="1" applyAlignment="1">
      <alignment horizontal="center"/>
    </xf>
    <xf numFmtId="0" fontId="16" fillId="0" borderId="16" xfId="0" applyFont="1" applyFill="1" applyBorder="1" applyAlignment="1">
      <alignment horizontal="center"/>
    </xf>
    <xf numFmtId="0" fontId="16" fillId="0" borderId="14" xfId="0" applyFont="1" applyFill="1" applyBorder="1" applyAlignment="1">
      <alignment horizontal="center"/>
    </xf>
    <xf numFmtId="0" fontId="16" fillId="0" borderId="6" xfId="0" applyFont="1" applyFill="1" applyBorder="1" applyAlignment="1">
      <alignment horizontal="center"/>
    </xf>
    <xf numFmtId="0" fontId="15" fillId="0" borderId="6" xfId="0" applyFont="1" applyFill="1" applyBorder="1" applyAlignment="1">
      <alignment horizontal="left"/>
    </xf>
    <xf numFmtId="0" fontId="15" fillId="0" borderId="6" xfId="0" applyFont="1" applyFill="1" applyBorder="1" applyAlignment="1">
      <alignment horizontal="center" vertical="center" wrapText="1"/>
    </xf>
    <xf numFmtId="0" fontId="5" fillId="0" borderId="15" xfId="0" applyFont="1" applyFill="1" applyBorder="1" applyAlignment="1">
      <alignment horizontal="center"/>
    </xf>
    <xf numFmtId="0" fontId="14" fillId="0" borderId="16" xfId="0" applyFont="1" applyFill="1" applyBorder="1" applyAlignment="1">
      <alignment horizontal="center"/>
    </xf>
    <xf numFmtId="0" fontId="14" fillId="0" borderId="14" xfId="0" applyFont="1" applyFill="1" applyBorder="1" applyAlignment="1">
      <alignment horizontal="center"/>
    </xf>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5" fillId="0" borderId="15" xfId="4" applyFont="1" applyFill="1" applyBorder="1" applyAlignment="1">
      <alignment horizontal="justify" vertical="center" wrapText="1"/>
    </xf>
    <xf numFmtId="0" fontId="15" fillId="0" borderId="14" xfId="4" applyFont="1" applyFill="1" applyBorder="1" applyAlignment="1">
      <alignment horizontal="justify" vertical="center" wrapText="1"/>
    </xf>
    <xf numFmtId="0" fontId="15" fillId="0" borderId="15" xfId="0" applyFont="1" applyFill="1" applyBorder="1" applyAlignment="1">
      <alignment horizontal="justify" vertical="center" wrapText="1"/>
    </xf>
    <xf numFmtId="0" fontId="15" fillId="0" borderId="16" xfId="0" applyFont="1" applyFill="1" applyBorder="1" applyAlignment="1">
      <alignment horizontal="justify" vertical="center" wrapText="1"/>
    </xf>
    <xf numFmtId="0" fontId="15" fillId="0" borderId="14" xfId="0" applyFont="1" applyFill="1" applyBorder="1" applyAlignment="1">
      <alignment horizontal="justify" vertical="center" wrapText="1"/>
    </xf>
    <xf numFmtId="0" fontId="14" fillId="0" borderId="3" xfId="0" applyFont="1" applyFill="1" applyBorder="1" applyAlignment="1">
      <alignment horizontal="center"/>
    </xf>
    <xf numFmtId="0" fontId="16" fillId="0" borderId="22" xfId="0" applyFont="1" applyFill="1" applyBorder="1" applyAlignment="1">
      <alignment horizontal="center"/>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4" fillId="0" borderId="25" xfId="0" applyFont="1" applyFill="1" applyBorder="1" applyAlignment="1">
      <alignment horizontal="center"/>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6" xfId="1" applyFont="1" applyFill="1" applyBorder="1" applyAlignment="1">
      <alignment horizontal="left" vertical="center"/>
    </xf>
    <xf numFmtId="168" fontId="15" fillId="0" borderId="6" xfId="0" applyNumberFormat="1" applyFont="1" applyFill="1" applyBorder="1" applyAlignment="1">
      <alignment horizontal="center"/>
    </xf>
    <xf numFmtId="0" fontId="16" fillId="0" borderId="6" xfId="0" applyFont="1" applyFill="1" applyBorder="1" applyAlignment="1">
      <alignment horizontal="left"/>
    </xf>
    <xf numFmtId="0" fontId="15" fillId="0" borderId="16" xfId="0" applyFont="1" applyFill="1" applyBorder="1" applyAlignment="1">
      <alignment horizontal="center"/>
    </xf>
    <xf numFmtId="0" fontId="15" fillId="0" borderId="12" xfId="0" applyFont="1" applyFill="1" applyBorder="1" applyAlignment="1">
      <alignment horizontal="center"/>
    </xf>
    <xf numFmtId="0" fontId="15" fillId="0" borderId="13" xfId="0" applyFont="1" applyFill="1" applyBorder="1" applyAlignment="1">
      <alignment horizontal="center"/>
    </xf>
    <xf numFmtId="0" fontId="16" fillId="0" borderId="6" xfId="0" applyFont="1" applyFill="1" applyBorder="1" applyAlignment="1">
      <alignment horizontal="center" vertical="center" wrapText="1"/>
    </xf>
    <xf numFmtId="0" fontId="15" fillId="0" borderId="6" xfId="0" applyFont="1" applyFill="1" applyBorder="1" applyAlignment="1">
      <alignment horizontal="justify" vertical="center" wrapText="1"/>
    </xf>
    <xf numFmtId="0" fontId="14" fillId="0" borderId="1" xfId="0" applyFont="1" applyFill="1" applyBorder="1" applyAlignment="1">
      <alignment horizontal="center"/>
    </xf>
    <xf numFmtId="0" fontId="16" fillId="0" borderId="9" xfId="0" applyFont="1" applyFill="1" applyBorder="1" applyAlignment="1" applyProtection="1">
      <alignment horizontal="left"/>
      <protection locked="0"/>
    </xf>
    <xf numFmtId="0" fontId="2" fillId="0" borderId="15" xfId="7" applyFont="1" applyFill="1" applyBorder="1" applyAlignment="1">
      <alignment horizontal="justify" vertical="center" wrapText="1"/>
    </xf>
    <xf numFmtId="0" fontId="2" fillId="0" borderId="16" xfId="7" applyFont="1" applyFill="1" applyBorder="1" applyAlignment="1">
      <alignment horizontal="justify" vertical="center" wrapText="1"/>
    </xf>
    <xf numFmtId="0" fontId="2" fillId="0" borderId="14" xfId="7" applyFont="1" applyFill="1" applyBorder="1" applyAlignment="1">
      <alignment horizontal="justify" vertical="center" wrapText="1"/>
    </xf>
    <xf numFmtId="0" fontId="2" fillId="0" borderId="39" xfId="1"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6" xfId="7" applyFont="1" applyFill="1" applyBorder="1" applyAlignment="1">
      <alignment vertical="center" wrapText="1"/>
    </xf>
    <xf numFmtId="0" fontId="2" fillId="0" borderId="16" xfId="0" applyFont="1" applyFill="1" applyBorder="1" applyAlignment="1">
      <alignment horizontal="center" vertical="center" wrapText="1"/>
    </xf>
    <xf numFmtId="0" fontId="3" fillId="0" borderId="19" xfId="3" applyFont="1" applyFill="1" applyBorder="1" applyAlignment="1">
      <alignment horizontal="left"/>
    </xf>
    <xf numFmtId="0" fontId="2" fillId="0" borderId="12" xfId="0" applyFont="1" applyFill="1" applyBorder="1" applyAlignment="1">
      <alignment horizontal="center"/>
    </xf>
    <xf numFmtId="0" fontId="2" fillId="0" borderId="13" xfId="0" applyFont="1" applyFill="1" applyBorder="1" applyAlignment="1">
      <alignment horizontal="center"/>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15" xfId="7" applyFont="1" applyFill="1" applyBorder="1" applyAlignment="1">
      <alignment horizontal="center" vertical="center" wrapText="1"/>
    </xf>
    <xf numFmtId="0" fontId="2" fillId="0" borderId="16" xfId="7" applyFont="1" applyFill="1" applyBorder="1" applyAlignment="1">
      <alignment horizontal="center" vertical="center" wrapText="1"/>
    </xf>
    <xf numFmtId="0" fontId="2" fillId="0" borderId="14" xfId="7" applyFont="1" applyFill="1" applyBorder="1" applyAlignment="1">
      <alignment horizontal="center" vertical="center" wrapText="1"/>
    </xf>
    <xf numFmtId="0" fontId="2" fillId="0" borderId="6" xfId="7" applyFont="1" applyFill="1" applyBorder="1" applyAlignment="1">
      <alignment horizontal="left" vertical="center" wrapText="1"/>
    </xf>
    <xf numFmtId="0" fontId="2" fillId="0" borderId="6" xfId="7" applyFont="1" applyFill="1" applyBorder="1" applyAlignment="1">
      <alignment horizontal="justify" vertical="center" wrapText="1"/>
    </xf>
    <xf numFmtId="167" fontId="2" fillId="0" borderId="19" xfId="0" applyNumberFormat="1" applyFont="1" applyFill="1" applyBorder="1" applyAlignment="1">
      <alignment horizontal="center"/>
    </xf>
    <xf numFmtId="166" fontId="2" fillId="0" borderId="41" xfId="0" applyNumberFormat="1" applyFont="1" applyFill="1" applyBorder="1" applyAlignment="1">
      <alignment horizontal="center"/>
    </xf>
  </cellXfs>
  <cellStyles count="11">
    <cellStyle name="Millares 2 44" xfId="9"/>
    <cellStyle name="Normal" xfId="0" builtinId="0"/>
    <cellStyle name="Normal 10" xfId="8"/>
    <cellStyle name="Normal 2" xfId="3"/>
    <cellStyle name="Normal 2 10" xfId="7"/>
    <cellStyle name="Normal 2 2" xfId="6"/>
    <cellStyle name="Normal 2 3" xfId="4"/>
    <cellStyle name="Normal 22" xfId="1"/>
    <cellStyle name="Normal 40" xfId="10"/>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5</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5" name="Line 6">
          <a:extLst>
            <a:ext uri="{FF2B5EF4-FFF2-40B4-BE49-F238E27FC236}">
              <a16:creationId xmlns:a16="http://schemas.microsoft.com/office/drawing/2014/main" id="{00000000-0008-0000-0A00-000005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1504950</xdr:colOff>
      <xdr:row>4</xdr:row>
      <xdr:rowOff>114300</xdr:rowOff>
    </xdr:from>
    <xdr:to>
      <xdr:col>4</xdr:col>
      <xdr:colOff>2028825</xdr:colOff>
      <xdr:row>4</xdr:row>
      <xdr:rowOff>114300</xdr:rowOff>
    </xdr:to>
    <xdr:sp macro="" textlink="">
      <xdr:nvSpPr>
        <xdr:cNvPr id="6" name="Line 7">
          <a:extLst>
            <a:ext uri="{FF2B5EF4-FFF2-40B4-BE49-F238E27FC236}">
              <a16:creationId xmlns:a16="http://schemas.microsoft.com/office/drawing/2014/main" id="{00000000-0008-0000-0A00-000006000000}"/>
            </a:ext>
          </a:extLst>
        </xdr:cNvPr>
        <xdr:cNvSpPr>
          <a:spLocks noChangeShapeType="1"/>
        </xdr:cNvSpPr>
      </xdr:nvSpPr>
      <xdr:spPr bwMode="auto">
        <a:xfrm>
          <a:off x="1504950" y="828675"/>
          <a:ext cx="851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3095625</xdr:colOff>
      <xdr:row>8</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167"/>
  <sheetViews>
    <sheetView tabSelected="1" workbookViewId="0">
      <selection activeCell="C99" sqref="C99:E99"/>
    </sheetView>
  </sheetViews>
  <sheetFormatPr baseColWidth="10" defaultRowHeight="12.75" x14ac:dyDescent="0.2"/>
  <cols>
    <col min="1" max="1" width="22.7109375" style="142" customWidth="1"/>
    <col min="2" max="2" width="53.7109375" style="139" customWidth="1"/>
    <col min="3" max="3" width="14.7109375" style="143" customWidth="1"/>
    <col min="4" max="4" width="28.7109375" style="143" customWidth="1"/>
    <col min="5" max="5" width="30.5703125" style="144" customWidth="1"/>
    <col min="6" max="6" width="58.140625" style="139" customWidth="1"/>
    <col min="7" max="254" width="11.42578125" style="139"/>
    <col min="255" max="255" width="22.7109375" style="139" customWidth="1"/>
    <col min="256" max="256" width="53.7109375" style="139" customWidth="1"/>
    <col min="257" max="257" width="14.7109375" style="139" customWidth="1"/>
    <col min="258" max="258" width="28.7109375" style="139" customWidth="1"/>
    <col min="259" max="259" width="32.7109375" style="139" customWidth="1"/>
    <col min="260" max="510" width="11.42578125" style="139"/>
    <col min="511" max="511" width="22.7109375" style="139" customWidth="1"/>
    <col min="512" max="512" width="53.7109375" style="139" customWidth="1"/>
    <col min="513" max="513" width="14.7109375" style="139" customWidth="1"/>
    <col min="514" max="514" width="28.7109375" style="139" customWidth="1"/>
    <col min="515" max="515" width="32.7109375" style="139" customWidth="1"/>
    <col min="516" max="766" width="11.42578125" style="139"/>
    <col min="767" max="767" width="22.7109375" style="139" customWidth="1"/>
    <col min="768" max="768" width="53.7109375" style="139" customWidth="1"/>
    <col min="769" max="769" width="14.7109375" style="139" customWidth="1"/>
    <col min="770" max="770" width="28.7109375" style="139" customWidth="1"/>
    <col min="771" max="771" width="32.7109375" style="139" customWidth="1"/>
    <col min="772" max="1022" width="11.42578125" style="139"/>
    <col min="1023" max="1023" width="22.7109375" style="139" customWidth="1"/>
    <col min="1024" max="1024" width="53.7109375" style="139" customWidth="1"/>
    <col min="1025" max="1025" width="14.7109375" style="139" customWidth="1"/>
    <col min="1026" max="1026" width="28.7109375" style="139" customWidth="1"/>
    <col min="1027" max="1027" width="32.7109375" style="139" customWidth="1"/>
    <col min="1028" max="1278" width="11.42578125" style="139"/>
    <col min="1279" max="1279" width="22.7109375" style="139" customWidth="1"/>
    <col min="1280" max="1280" width="53.7109375" style="139" customWidth="1"/>
    <col min="1281" max="1281" width="14.7109375" style="139" customWidth="1"/>
    <col min="1282" max="1282" width="28.7109375" style="139" customWidth="1"/>
    <col min="1283" max="1283" width="32.7109375" style="139" customWidth="1"/>
    <col min="1284" max="1534" width="11.42578125" style="139"/>
    <col min="1535" max="1535" width="22.7109375" style="139" customWidth="1"/>
    <col min="1536" max="1536" width="53.7109375" style="139" customWidth="1"/>
    <col min="1537" max="1537" width="14.7109375" style="139" customWidth="1"/>
    <col min="1538" max="1538" width="28.7109375" style="139" customWidth="1"/>
    <col min="1539" max="1539" width="32.7109375" style="139" customWidth="1"/>
    <col min="1540" max="1790" width="11.42578125" style="139"/>
    <col min="1791" max="1791" width="22.7109375" style="139" customWidth="1"/>
    <col min="1792" max="1792" width="53.7109375" style="139" customWidth="1"/>
    <col min="1793" max="1793" width="14.7109375" style="139" customWidth="1"/>
    <col min="1794" max="1794" width="28.7109375" style="139" customWidth="1"/>
    <col min="1795" max="1795" width="32.7109375" style="139" customWidth="1"/>
    <col min="1796" max="2046" width="11.42578125" style="139"/>
    <col min="2047" max="2047" width="22.7109375" style="139" customWidth="1"/>
    <col min="2048" max="2048" width="53.7109375" style="139" customWidth="1"/>
    <col min="2049" max="2049" width="14.7109375" style="139" customWidth="1"/>
    <col min="2050" max="2050" width="28.7109375" style="139" customWidth="1"/>
    <col min="2051" max="2051" width="32.7109375" style="139" customWidth="1"/>
    <col min="2052" max="2302" width="11.42578125" style="139"/>
    <col min="2303" max="2303" width="22.7109375" style="139" customWidth="1"/>
    <col min="2304" max="2304" width="53.7109375" style="139" customWidth="1"/>
    <col min="2305" max="2305" width="14.7109375" style="139" customWidth="1"/>
    <col min="2306" max="2306" width="28.7109375" style="139" customWidth="1"/>
    <col min="2307" max="2307" width="32.7109375" style="139" customWidth="1"/>
    <col min="2308" max="2558" width="11.42578125" style="139"/>
    <col min="2559" max="2559" width="22.7109375" style="139" customWidth="1"/>
    <col min="2560" max="2560" width="53.7109375" style="139" customWidth="1"/>
    <col min="2561" max="2561" width="14.7109375" style="139" customWidth="1"/>
    <col min="2562" max="2562" width="28.7109375" style="139" customWidth="1"/>
    <col min="2563" max="2563" width="32.7109375" style="139" customWidth="1"/>
    <col min="2564" max="2814" width="11.42578125" style="139"/>
    <col min="2815" max="2815" width="22.7109375" style="139" customWidth="1"/>
    <col min="2816" max="2816" width="53.7109375" style="139" customWidth="1"/>
    <col min="2817" max="2817" width="14.7109375" style="139" customWidth="1"/>
    <col min="2818" max="2818" width="28.7109375" style="139" customWidth="1"/>
    <col min="2819" max="2819" width="32.7109375" style="139" customWidth="1"/>
    <col min="2820" max="3070" width="11.42578125" style="139"/>
    <col min="3071" max="3071" width="22.7109375" style="139" customWidth="1"/>
    <col min="3072" max="3072" width="53.7109375" style="139" customWidth="1"/>
    <col min="3073" max="3073" width="14.7109375" style="139" customWidth="1"/>
    <col min="3074" max="3074" width="28.7109375" style="139" customWidth="1"/>
    <col min="3075" max="3075" width="32.7109375" style="139" customWidth="1"/>
    <col min="3076" max="3326" width="11.42578125" style="139"/>
    <col min="3327" max="3327" width="22.7109375" style="139" customWidth="1"/>
    <col min="3328" max="3328" width="53.7109375" style="139" customWidth="1"/>
    <col min="3329" max="3329" width="14.7109375" style="139" customWidth="1"/>
    <col min="3330" max="3330" width="28.7109375" style="139" customWidth="1"/>
    <col min="3331" max="3331" width="32.7109375" style="139" customWidth="1"/>
    <col min="3332" max="3582" width="11.42578125" style="139"/>
    <col min="3583" max="3583" width="22.7109375" style="139" customWidth="1"/>
    <col min="3584" max="3584" width="53.7109375" style="139" customWidth="1"/>
    <col min="3585" max="3585" width="14.7109375" style="139" customWidth="1"/>
    <col min="3586" max="3586" width="28.7109375" style="139" customWidth="1"/>
    <col min="3587" max="3587" width="32.7109375" style="139" customWidth="1"/>
    <col min="3588" max="3838" width="11.42578125" style="139"/>
    <col min="3839" max="3839" width="22.7109375" style="139" customWidth="1"/>
    <col min="3840" max="3840" width="53.7109375" style="139" customWidth="1"/>
    <col min="3841" max="3841" width="14.7109375" style="139" customWidth="1"/>
    <col min="3842" max="3842" width="28.7109375" style="139" customWidth="1"/>
    <col min="3843" max="3843" width="32.7109375" style="139" customWidth="1"/>
    <col min="3844" max="4094" width="11.42578125" style="139"/>
    <col min="4095" max="4095" width="22.7109375" style="139" customWidth="1"/>
    <col min="4096" max="4096" width="53.7109375" style="139" customWidth="1"/>
    <col min="4097" max="4097" width="14.7109375" style="139" customWidth="1"/>
    <col min="4098" max="4098" width="28.7109375" style="139" customWidth="1"/>
    <col min="4099" max="4099" width="32.7109375" style="139" customWidth="1"/>
    <col min="4100" max="4350" width="11.42578125" style="139"/>
    <col min="4351" max="4351" width="22.7109375" style="139" customWidth="1"/>
    <col min="4352" max="4352" width="53.7109375" style="139" customWidth="1"/>
    <col min="4353" max="4353" width="14.7109375" style="139" customWidth="1"/>
    <col min="4354" max="4354" width="28.7109375" style="139" customWidth="1"/>
    <col min="4355" max="4355" width="32.7109375" style="139" customWidth="1"/>
    <col min="4356" max="4606" width="11.42578125" style="139"/>
    <col min="4607" max="4607" width="22.7109375" style="139" customWidth="1"/>
    <col min="4608" max="4608" width="53.7109375" style="139" customWidth="1"/>
    <col min="4609" max="4609" width="14.7109375" style="139" customWidth="1"/>
    <col min="4610" max="4610" width="28.7109375" style="139" customWidth="1"/>
    <col min="4611" max="4611" width="32.7109375" style="139" customWidth="1"/>
    <col min="4612" max="4862" width="11.42578125" style="139"/>
    <col min="4863" max="4863" width="22.7109375" style="139" customWidth="1"/>
    <col min="4864" max="4864" width="53.7109375" style="139" customWidth="1"/>
    <col min="4865" max="4865" width="14.7109375" style="139" customWidth="1"/>
    <col min="4866" max="4866" width="28.7109375" style="139" customWidth="1"/>
    <col min="4867" max="4867" width="32.7109375" style="139" customWidth="1"/>
    <col min="4868" max="5118" width="11.42578125" style="139"/>
    <col min="5119" max="5119" width="22.7109375" style="139" customWidth="1"/>
    <col min="5120" max="5120" width="53.7109375" style="139" customWidth="1"/>
    <col min="5121" max="5121" width="14.7109375" style="139" customWidth="1"/>
    <col min="5122" max="5122" width="28.7109375" style="139" customWidth="1"/>
    <col min="5123" max="5123" width="32.7109375" style="139" customWidth="1"/>
    <col min="5124" max="5374" width="11.42578125" style="139"/>
    <col min="5375" max="5375" width="22.7109375" style="139" customWidth="1"/>
    <col min="5376" max="5376" width="53.7109375" style="139" customWidth="1"/>
    <col min="5377" max="5377" width="14.7109375" style="139" customWidth="1"/>
    <col min="5378" max="5378" width="28.7109375" style="139" customWidth="1"/>
    <col min="5379" max="5379" width="32.7109375" style="139" customWidth="1"/>
    <col min="5380" max="5630" width="11.42578125" style="139"/>
    <col min="5631" max="5631" width="22.7109375" style="139" customWidth="1"/>
    <col min="5632" max="5632" width="53.7109375" style="139" customWidth="1"/>
    <col min="5633" max="5633" width="14.7109375" style="139" customWidth="1"/>
    <col min="5634" max="5634" width="28.7109375" style="139" customWidth="1"/>
    <col min="5635" max="5635" width="32.7109375" style="139" customWidth="1"/>
    <col min="5636" max="5886" width="11.42578125" style="139"/>
    <col min="5887" max="5887" width="22.7109375" style="139" customWidth="1"/>
    <col min="5888" max="5888" width="53.7109375" style="139" customWidth="1"/>
    <col min="5889" max="5889" width="14.7109375" style="139" customWidth="1"/>
    <col min="5890" max="5890" width="28.7109375" style="139" customWidth="1"/>
    <col min="5891" max="5891" width="32.7109375" style="139" customWidth="1"/>
    <col min="5892" max="6142" width="11.42578125" style="139"/>
    <col min="6143" max="6143" width="22.7109375" style="139" customWidth="1"/>
    <col min="6144" max="6144" width="53.7109375" style="139" customWidth="1"/>
    <col min="6145" max="6145" width="14.7109375" style="139" customWidth="1"/>
    <col min="6146" max="6146" width="28.7109375" style="139" customWidth="1"/>
    <col min="6147" max="6147" width="32.7109375" style="139" customWidth="1"/>
    <col min="6148" max="6398" width="11.42578125" style="139"/>
    <col min="6399" max="6399" width="22.7109375" style="139" customWidth="1"/>
    <col min="6400" max="6400" width="53.7109375" style="139" customWidth="1"/>
    <col min="6401" max="6401" width="14.7109375" style="139" customWidth="1"/>
    <col min="6402" max="6402" width="28.7109375" style="139" customWidth="1"/>
    <col min="6403" max="6403" width="32.7109375" style="139" customWidth="1"/>
    <col min="6404" max="6654" width="11.42578125" style="139"/>
    <col min="6655" max="6655" width="22.7109375" style="139" customWidth="1"/>
    <col min="6656" max="6656" width="53.7109375" style="139" customWidth="1"/>
    <col min="6657" max="6657" width="14.7109375" style="139" customWidth="1"/>
    <col min="6658" max="6658" width="28.7109375" style="139" customWidth="1"/>
    <col min="6659" max="6659" width="32.7109375" style="139" customWidth="1"/>
    <col min="6660" max="6910" width="11.42578125" style="139"/>
    <col min="6911" max="6911" width="22.7109375" style="139" customWidth="1"/>
    <col min="6912" max="6912" width="53.7109375" style="139" customWidth="1"/>
    <col min="6913" max="6913" width="14.7109375" style="139" customWidth="1"/>
    <col min="6914" max="6914" width="28.7109375" style="139" customWidth="1"/>
    <col min="6915" max="6915" width="32.7109375" style="139" customWidth="1"/>
    <col min="6916" max="7166" width="11.42578125" style="139"/>
    <col min="7167" max="7167" width="22.7109375" style="139" customWidth="1"/>
    <col min="7168" max="7168" width="53.7109375" style="139" customWidth="1"/>
    <col min="7169" max="7169" width="14.7109375" style="139" customWidth="1"/>
    <col min="7170" max="7170" width="28.7109375" style="139" customWidth="1"/>
    <col min="7171" max="7171" width="32.7109375" style="139" customWidth="1"/>
    <col min="7172" max="7422" width="11.42578125" style="139"/>
    <col min="7423" max="7423" width="22.7109375" style="139" customWidth="1"/>
    <col min="7424" max="7424" width="53.7109375" style="139" customWidth="1"/>
    <col min="7425" max="7425" width="14.7109375" style="139" customWidth="1"/>
    <col min="7426" max="7426" width="28.7109375" style="139" customWidth="1"/>
    <col min="7427" max="7427" width="32.7109375" style="139" customWidth="1"/>
    <col min="7428" max="7678" width="11.42578125" style="139"/>
    <col min="7679" max="7679" width="22.7109375" style="139" customWidth="1"/>
    <col min="7680" max="7680" width="53.7109375" style="139" customWidth="1"/>
    <col min="7681" max="7681" width="14.7109375" style="139" customWidth="1"/>
    <col min="7682" max="7682" width="28.7109375" style="139" customWidth="1"/>
    <col min="7683" max="7683" width="32.7109375" style="139" customWidth="1"/>
    <col min="7684" max="7934" width="11.42578125" style="139"/>
    <col min="7935" max="7935" width="22.7109375" style="139" customWidth="1"/>
    <col min="7936" max="7936" width="53.7109375" style="139" customWidth="1"/>
    <col min="7937" max="7937" width="14.7109375" style="139" customWidth="1"/>
    <col min="7938" max="7938" width="28.7109375" style="139" customWidth="1"/>
    <col min="7939" max="7939" width="32.7109375" style="139" customWidth="1"/>
    <col min="7940" max="8190" width="11.42578125" style="139"/>
    <col min="8191" max="8191" width="22.7109375" style="139" customWidth="1"/>
    <col min="8192" max="8192" width="53.7109375" style="139" customWidth="1"/>
    <col min="8193" max="8193" width="14.7109375" style="139" customWidth="1"/>
    <col min="8194" max="8194" width="28.7109375" style="139" customWidth="1"/>
    <col min="8195" max="8195" width="32.7109375" style="139" customWidth="1"/>
    <col min="8196" max="8446" width="11.42578125" style="139"/>
    <col min="8447" max="8447" width="22.7109375" style="139" customWidth="1"/>
    <col min="8448" max="8448" width="53.7109375" style="139" customWidth="1"/>
    <col min="8449" max="8449" width="14.7109375" style="139" customWidth="1"/>
    <col min="8450" max="8450" width="28.7109375" style="139" customWidth="1"/>
    <col min="8451" max="8451" width="32.7109375" style="139" customWidth="1"/>
    <col min="8452" max="8702" width="11.42578125" style="139"/>
    <col min="8703" max="8703" width="22.7109375" style="139" customWidth="1"/>
    <col min="8704" max="8704" width="53.7109375" style="139" customWidth="1"/>
    <col min="8705" max="8705" width="14.7109375" style="139" customWidth="1"/>
    <col min="8706" max="8706" width="28.7109375" style="139" customWidth="1"/>
    <col min="8707" max="8707" width="32.7109375" style="139" customWidth="1"/>
    <col min="8708" max="8958" width="11.42578125" style="139"/>
    <col min="8959" max="8959" width="22.7109375" style="139" customWidth="1"/>
    <col min="8960" max="8960" width="53.7109375" style="139" customWidth="1"/>
    <col min="8961" max="8961" width="14.7109375" style="139" customWidth="1"/>
    <col min="8962" max="8962" width="28.7109375" style="139" customWidth="1"/>
    <col min="8963" max="8963" width="32.7109375" style="139" customWidth="1"/>
    <col min="8964" max="9214" width="11.42578125" style="139"/>
    <col min="9215" max="9215" width="22.7109375" style="139" customWidth="1"/>
    <col min="9216" max="9216" width="53.7109375" style="139" customWidth="1"/>
    <col min="9217" max="9217" width="14.7109375" style="139" customWidth="1"/>
    <col min="9218" max="9218" width="28.7109375" style="139" customWidth="1"/>
    <col min="9219" max="9219" width="32.7109375" style="139" customWidth="1"/>
    <col min="9220" max="9470" width="11.42578125" style="139"/>
    <col min="9471" max="9471" width="22.7109375" style="139" customWidth="1"/>
    <col min="9472" max="9472" width="53.7109375" style="139" customWidth="1"/>
    <col min="9473" max="9473" width="14.7109375" style="139" customWidth="1"/>
    <col min="9474" max="9474" width="28.7109375" style="139" customWidth="1"/>
    <col min="9475" max="9475" width="32.7109375" style="139" customWidth="1"/>
    <col min="9476" max="9726" width="11.42578125" style="139"/>
    <col min="9727" max="9727" width="22.7109375" style="139" customWidth="1"/>
    <col min="9728" max="9728" width="53.7109375" style="139" customWidth="1"/>
    <col min="9729" max="9729" width="14.7109375" style="139" customWidth="1"/>
    <col min="9730" max="9730" width="28.7109375" style="139" customWidth="1"/>
    <col min="9731" max="9731" width="32.7109375" style="139" customWidth="1"/>
    <col min="9732" max="9982" width="11.42578125" style="139"/>
    <col min="9983" max="9983" width="22.7109375" style="139" customWidth="1"/>
    <col min="9984" max="9984" width="53.7109375" style="139" customWidth="1"/>
    <col min="9985" max="9985" width="14.7109375" style="139" customWidth="1"/>
    <col min="9986" max="9986" width="28.7109375" style="139" customWidth="1"/>
    <col min="9987" max="9987" width="32.7109375" style="139" customWidth="1"/>
    <col min="9988" max="10238" width="11.42578125" style="139"/>
    <col min="10239" max="10239" width="22.7109375" style="139" customWidth="1"/>
    <col min="10240" max="10240" width="53.7109375" style="139" customWidth="1"/>
    <col min="10241" max="10241" width="14.7109375" style="139" customWidth="1"/>
    <col min="10242" max="10242" width="28.7109375" style="139" customWidth="1"/>
    <col min="10243" max="10243" width="32.7109375" style="139" customWidth="1"/>
    <col min="10244" max="10494" width="11.42578125" style="139"/>
    <col min="10495" max="10495" width="22.7109375" style="139" customWidth="1"/>
    <col min="10496" max="10496" width="53.7109375" style="139" customWidth="1"/>
    <col min="10497" max="10497" width="14.7109375" style="139" customWidth="1"/>
    <col min="10498" max="10498" width="28.7109375" style="139" customWidth="1"/>
    <col min="10499" max="10499" width="32.7109375" style="139" customWidth="1"/>
    <col min="10500" max="10750" width="11.42578125" style="139"/>
    <col min="10751" max="10751" width="22.7109375" style="139" customWidth="1"/>
    <col min="10752" max="10752" width="53.7109375" style="139" customWidth="1"/>
    <col min="10753" max="10753" width="14.7109375" style="139" customWidth="1"/>
    <col min="10754" max="10754" width="28.7109375" style="139" customWidth="1"/>
    <col min="10755" max="10755" width="32.7109375" style="139" customWidth="1"/>
    <col min="10756" max="11006" width="11.42578125" style="139"/>
    <col min="11007" max="11007" width="22.7109375" style="139" customWidth="1"/>
    <col min="11008" max="11008" width="53.7109375" style="139" customWidth="1"/>
    <col min="11009" max="11009" width="14.7109375" style="139" customWidth="1"/>
    <col min="11010" max="11010" width="28.7109375" style="139" customWidth="1"/>
    <col min="11011" max="11011" width="32.7109375" style="139" customWidth="1"/>
    <col min="11012" max="11262" width="11.42578125" style="139"/>
    <col min="11263" max="11263" width="22.7109375" style="139" customWidth="1"/>
    <col min="11264" max="11264" width="53.7109375" style="139" customWidth="1"/>
    <col min="11265" max="11265" width="14.7109375" style="139" customWidth="1"/>
    <col min="11266" max="11266" width="28.7109375" style="139" customWidth="1"/>
    <col min="11267" max="11267" width="32.7109375" style="139" customWidth="1"/>
    <col min="11268" max="11518" width="11.42578125" style="139"/>
    <col min="11519" max="11519" width="22.7109375" style="139" customWidth="1"/>
    <col min="11520" max="11520" width="53.7109375" style="139" customWidth="1"/>
    <col min="11521" max="11521" width="14.7109375" style="139" customWidth="1"/>
    <col min="11522" max="11522" width="28.7109375" style="139" customWidth="1"/>
    <col min="11523" max="11523" width="32.7109375" style="139" customWidth="1"/>
    <col min="11524" max="11774" width="11.42578125" style="139"/>
    <col min="11775" max="11775" width="22.7109375" style="139" customWidth="1"/>
    <col min="11776" max="11776" width="53.7109375" style="139" customWidth="1"/>
    <col min="11777" max="11777" width="14.7109375" style="139" customWidth="1"/>
    <col min="11778" max="11778" width="28.7109375" style="139" customWidth="1"/>
    <col min="11779" max="11779" width="32.7109375" style="139" customWidth="1"/>
    <col min="11780" max="12030" width="11.42578125" style="139"/>
    <col min="12031" max="12031" width="22.7109375" style="139" customWidth="1"/>
    <col min="12032" max="12032" width="53.7109375" style="139" customWidth="1"/>
    <col min="12033" max="12033" width="14.7109375" style="139" customWidth="1"/>
    <col min="12034" max="12034" width="28.7109375" style="139" customWidth="1"/>
    <col min="12035" max="12035" width="32.7109375" style="139" customWidth="1"/>
    <col min="12036" max="12286" width="11.42578125" style="139"/>
    <col min="12287" max="12287" width="22.7109375" style="139" customWidth="1"/>
    <col min="12288" max="12288" width="53.7109375" style="139" customWidth="1"/>
    <col min="12289" max="12289" width="14.7109375" style="139" customWidth="1"/>
    <col min="12290" max="12290" width="28.7109375" style="139" customWidth="1"/>
    <col min="12291" max="12291" width="32.7109375" style="139" customWidth="1"/>
    <col min="12292" max="12542" width="11.42578125" style="139"/>
    <col min="12543" max="12543" width="22.7109375" style="139" customWidth="1"/>
    <col min="12544" max="12544" width="53.7109375" style="139" customWidth="1"/>
    <col min="12545" max="12545" width="14.7109375" style="139" customWidth="1"/>
    <col min="12546" max="12546" width="28.7109375" style="139" customWidth="1"/>
    <col min="12547" max="12547" width="32.7109375" style="139" customWidth="1"/>
    <col min="12548" max="12798" width="11.42578125" style="139"/>
    <col min="12799" max="12799" width="22.7109375" style="139" customWidth="1"/>
    <col min="12800" max="12800" width="53.7109375" style="139" customWidth="1"/>
    <col min="12801" max="12801" width="14.7109375" style="139" customWidth="1"/>
    <col min="12802" max="12802" width="28.7109375" style="139" customWidth="1"/>
    <col min="12803" max="12803" width="32.7109375" style="139" customWidth="1"/>
    <col min="12804" max="13054" width="11.42578125" style="139"/>
    <col min="13055" max="13055" width="22.7109375" style="139" customWidth="1"/>
    <col min="13056" max="13056" width="53.7109375" style="139" customWidth="1"/>
    <col min="13057" max="13057" width="14.7109375" style="139" customWidth="1"/>
    <col min="13058" max="13058" width="28.7109375" style="139" customWidth="1"/>
    <col min="13059" max="13059" width="32.7109375" style="139" customWidth="1"/>
    <col min="13060" max="13310" width="11.42578125" style="139"/>
    <col min="13311" max="13311" width="22.7109375" style="139" customWidth="1"/>
    <col min="13312" max="13312" width="53.7109375" style="139" customWidth="1"/>
    <col min="13313" max="13313" width="14.7109375" style="139" customWidth="1"/>
    <col min="13314" max="13314" width="28.7109375" style="139" customWidth="1"/>
    <col min="13315" max="13315" width="32.7109375" style="139" customWidth="1"/>
    <col min="13316" max="13566" width="11.42578125" style="139"/>
    <col min="13567" max="13567" width="22.7109375" style="139" customWidth="1"/>
    <col min="13568" max="13568" width="53.7109375" style="139" customWidth="1"/>
    <col min="13569" max="13569" width="14.7109375" style="139" customWidth="1"/>
    <col min="13570" max="13570" width="28.7109375" style="139" customWidth="1"/>
    <col min="13571" max="13571" width="32.7109375" style="139" customWidth="1"/>
    <col min="13572" max="13822" width="11.42578125" style="139"/>
    <col min="13823" max="13823" width="22.7109375" style="139" customWidth="1"/>
    <col min="13824" max="13824" width="53.7109375" style="139" customWidth="1"/>
    <col min="13825" max="13825" width="14.7109375" style="139" customWidth="1"/>
    <col min="13826" max="13826" width="28.7109375" style="139" customWidth="1"/>
    <col min="13827" max="13827" width="32.7109375" style="139" customWidth="1"/>
    <col min="13828" max="14078" width="11.42578125" style="139"/>
    <col min="14079" max="14079" width="22.7109375" style="139" customWidth="1"/>
    <col min="14080" max="14080" width="53.7109375" style="139" customWidth="1"/>
    <col min="14081" max="14081" width="14.7109375" style="139" customWidth="1"/>
    <col min="14082" max="14082" width="28.7109375" style="139" customWidth="1"/>
    <col min="14083" max="14083" width="32.7109375" style="139" customWidth="1"/>
    <col min="14084" max="14334" width="11.42578125" style="139"/>
    <col min="14335" max="14335" width="22.7109375" style="139" customWidth="1"/>
    <col min="14336" max="14336" width="53.7109375" style="139" customWidth="1"/>
    <col min="14337" max="14337" width="14.7109375" style="139" customWidth="1"/>
    <col min="14338" max="14338" width="28.7109375" style="139" customWidth="1"/>
    <col min="14339" max="14339" width="32.7109375" style="139" customWidth="1"/>
    <col min="14340" max="14590" width="11.42578125" style="139"/>
    <col min="14591" max="14591" width="22.7109375" style="139" customWidth="1"/>
    <col min="14592" max="14592" width="53.7109375" style="139" customWidth="1"/>
    <col min="14593" max="14593" width="14.7109375" style="139" customWidth="1"/>
    <col min="14594" max="14594" width="28.7109375" style="139" customWidth="1"/>
    <col min="14595" max="14595" width="32.7109375" style="139" customWidth="1"/>
    <col min="14596" max="14846" width="11.42578125" style="139"/>
    <col min="14847" max="14847" width="22.7109375" style="139" customWidth="1"/>
    <col min="14848" max="14848" width="53.7109375" style="139" customWidth="1"/>
    <col min="14849" max="14849" width="14.7109375" style="139" customWidth="1"/>
    <col min="14850" max="14850" width="28.7109375" style="139" customWidth="1"/>
    <col min="14851" max="14851" width="32.7109375" style="139" customWidth="1"/>
    <col min="14852" max="15102" width="11.42578125" style="139"/>
    <col min="15103" max="15103" width="22.7109375" style="139" customWidth="1"/>
    <col min="15104" max="15104" width="53.7109375" style="139" customWidth="1"/>
    <col min="15105" max="15105" width="14.7109375" style="139" customWidth="1"/>
    <col min="15106" max="15106" width="28.7109375" style="139" customWidth="1"/>
    <col min="15107" max="15107" width="32.7109375" style="139" customWidth="1"/>
    <col min="15108" max="15358" width="11.42578125" style="139"/>
    <col min="15359" max="15359" width="22.7109375" style="139" customWidth="1"/>
    <col min="15360" max="15360" width="53.7109375" style="139" customWidth="1"/>
    <col min="15361" max="15361" width="14.7109375" style="139" customWidth="1"/>
    <col min="15362" max="15362" width="28.7109375" style="139" customWidth="1"/>
    <col min="15363" max="15363" width="32.7109375" style="139" customWidth="1"/>
    <col min="15364" max="15614" width="11.42578125" style="139"/>
    <col min="15615" max="15615" width="22.7109375" style="139" customWidth="1"/>
    <col min="15616" max="15616" width="53.7109375" style="139" customWidth="1"/>
    <col min="15617" max="15617" width="14.7109375" style="139" customWidth="1"/>
    <col min="15618" max="15618" width="28.7109375" style="139" customWidth="1"/>
    <col min="15619" max="15619" width="32.7109375" style="139" customWidth="1"/>
    <col min="15620" max="15870" width="11.42578125" style="139"/>
    <col min="15871" max="15871" width="22.7109375" style="139" customWidth="1"/>
    <col min="15872" max="15872" width="53.7109375" style="139" customWidth="1"/>
    <col min="15873" max="15873" width="14.7109375" style="139" customWidth="1"/>
    <col min="15874" max="15874" width="28.7109375" style="139" customWidth="1"/>
    <col min="15875" max="15875" width="32.7109375" style="139" customWidth="1"/>
    <col min="15876" max="16126" width="11.42578125" style="139"/>
    <col min="16127" max="16127" width="22.7109375" style="139" customWidth="1"/>
    <col min="16128" max="16128" width="53.7109375" style="139" customWidth="1"/>
    <col min="16129" max="16129" width="14.7109375" style="139" customWidth="1"/>
    <col min="16130" max="16130" width="28.7109375" style="139" customWidth="1"/>
    <col min="16131" max="16131" width="32.7109375" style="139" customWidth="1"/>
    <col min="16132" max="16384" width="11.42578125" style="139"/>
  </cols>
  <sheetData>
    <row r="1" spans="1:5" ht="16.5" x14ac:dyDescent="0.3">
      <c r="A1" s="223" t="s">
        <v>134</v>
      </c>
      <c r="B1" s="223"/>
      <c r="C1" s="223"/>
      <c r="D1" s="223"/>
      <c r="E1" s="223"/>
    </row>
    <row r="2" spans="1:5" ht="13.5" thickBot="1" x14ac:dyDescent="0.25">
      <c r="A2" s="224" t="s">
        <v>567</v>
      </c>
      <c r="B2" s="224"/>
      <c r="C2" s="224"/>
      <c r="D2" s="224"/>
      <c r="E2" s="224"/>
    </row>
    <row r="3" spans="1:5" ht="13.5" thickBot="1" x14ac:dyDescent="0.25">
      <c r="A3" s="224" t="s">
        <v>497</v>
      </c>
      <c r="B3" s="224"/>
      <c r="C3" s="224"/>
      <c r="D3" s="224"/>
      <c r="E3" s="224"/>
    </row>
    <row r="4" spans="1:5" x14ac:dyDescent="0.2">
      <c r="A4" s="140"/>
      <c r="B4" s="140"/>
      <c r="C4" s="140"/>
      <c r="D4" s="140"/>
      <c r="E4" s="140"/>
    </row>
    <row r="5" spans="1:5" x14ac:dyDescent="0.2">
      <c r="A5" s="141" t="s">
        <v>1</v>
      </c>
      <c r="B5" s="225"/>
      <c r="C5" s="225"/>
      <c r="D5" s="225"/>
      <c r="E5" s="225"/>
    </row>
    <row r="6" spans="1:5" ht="13.5" thickBot="1" x14ac:dyDescent="0.25"/>
    <row r="7" spans="1:5" ht="17.25" customHeight="1" thickBot="1" x14ac:dyDescent="0.35">
      <c r="A7" s="199" t="s">
        <v>2</v>
      </c>
      <c r="B7" s="200"/>
      <c r="C7" s="200"/>
      <c r="D7" s="200"/>
      <c r="E7" s="201"/>
    </row>
    <row r="8" spans="1:5" x14ac:dyDescent="0.2">
      <c r="A8" s="141"/>
      <c r="B8" s="145"/>
    </row>
    <row r="9" spans="1:5" ht="38.25" customHeight="1" x14ac:dyDescent="0.2">
      <c r="A9" s="226" t="s">
        <v>498</v>
      </c>
      <c r="B9" s="226"/>
      <c r="C9" s="226"/>
      <c r="D9" s="226"/>
      <c r="E9" s="226"/>
    </row>
    <row r="10" spans="1:5" ht="13.5" thickBot="1" x14ac:dyDescent="0.25"/>
    <row r="11" spans="1:5" ht="17.25" customHeight="1" thickBot="1" x14ac:dyDescent="0.35">
      <c r="A11" s="199" t="s">
        <v>3</v>
      </c>
      <c r="B11" s="200"/>
      <c r="C11" s="200"/>
      <c r="D11" s="200"/>
      <c r="E11" s="201"/>
    </row>
    <row r="12" spans="1:5" x14ac:dyDescent="0.2">
      <c r="A12" s="146"/>
      <c r="B12" s="147"/>
      <c r="C12" s="148"/>
      <c r="D12" s="148"/>
      <c r="E12" s="149"/>
    </row>
    <row r="13" spans="1:5" ht="12.75" customHeight="1" x14ac:dyDescent="0.2">
      <c r="A13" s="150" t="s">
        <v>4</v>
      </c>
      <c r="B13" s="233" t="str">
        <f>A1</f>
        <v>AGENCIA NACIONAL DE INFRAESTRUCTURA</v>
      </c>
      <c r="C13" s="233"/>
      <c r="D13" s="233"/>
      <c r="E13" s="233"/>
    </row>
    <row r="14" spans="1:5" ht="12.75" customHeight="1" x14ac:dyDescent="0.2">
      <c r="A14" s="150" t="s">
        <v>5</v>
      </c>
      <c r="B14" s="233" t="str">
        <f>B13</f>
        <v>AGENCIA NACIONAL DE INFRAESTRUCTURA</v>
      </c>
      <c r="C14" s="233"/>
      <c r="D14" s="233"/>
      <c r="E14" s="233"/>
    </row>
    <row r="15" spans="1:5" ht="12.75" customHeight="1" x14ac:dyDescent="0.2">
      <c r="A15" s="150" t="s">
        <v>6</v>
      </c>
      <c r="B15" s="233" t="str">
        <f>B13</f>
        <v>AGENCIA NACIONAL DE INFRAESTRUCTURA</v>
      </c>
      <c r="C15" s="233"/>
      <c r="D15" s="233"/>
      <c r="E15" s="233"/>
    </row>
    <row r="16" spans="1:5" x14ac:dyDescent="0.2">
      <c r="A16" s="151"/>
      <c r="B16" s="148"/>
      <c r="C16" s="148"/>
      <c r="D16" s="148"/>
      <c r="E16" s="149"/>
    </row>
    <row r="17" spans="1:5" ht="67.5" customHeight="1" x14ac:dyDescent="0.2">
      <c r="A17" s="234" t="s">
        <v>7</v>
      </c>
      <c r="B17" s="226" t="s">
        <v>426</v>
      </c>
      <c r="C17" s="226"/>
      <c r="D17" s="226"/>
      <c r="E17" s="226"/>
    </row>
    <row r="18" spans="1:5" x14ac:dyDescent="0.2">
      <c r="A18" s="234"/>
      <c r="B18" s="226" t="s">
        <v>8</v>
      </c>
      <c r="C18" s="226"/>
      <c r="D18" s="226"/>
      <c r="E18" s="226"/>
    </row>
    <row r="19" spans="1:5" x14ac:dyDescent="0.2">
      <c r="A19" s="234"/>
      <c r="B19" s="235" t="s">
        <v>9</v>
      </c>
      <c r="C19" s="235"/>
      <c r="D19" s="235"/>
      <c r="E19" s="235"/>
    </row>
    <row r="20" spans="1:5" x14ac:dyDescent="0.2">
      <c r="A20" s="234"/>
      <c r="B20" s="235" t="s">
        <v>10</v>
      </c>
      <c r="C20" s="235"/>
      <c r="D20" s="235"/>
      <c r="E20" s="235"/>
    </row>
    <row r="21" spans="1:5" ht="15.75" customHeight="1" thickBot="1" x14ac:dyDescent="0.25">
      <c r="A21" s="152"/>
      <c r="B21" s="153"/>
      <c r="C21" s="153"/>
      <c r="D21" s="153"/>
      <c r="E21" s="154"/>
    </row>
    <row r="22" spans="1:5" ht="17.25" customHeight="1" thickBot="1" x14ac:dyDescent="0.25">
      <c r="A22" s="230" t="s">
        <v>11</v>
      </c>
      <c r="B22" s="231"/>
      <c r="C22" s="231"/>
      <c r="D22" s="231"/>
      <c r="E22" s="232"/>
    </row>
    <row r="23" spans="1:5" ht="46.5" customHeight="1" x14ac:dyDescent="0.2">
      <c r="A23" s="227" t="s">
        <v>427</v>
      </c>
      <c r="B23" s="228"/>
      <c r="C23" s="228"/>
      <c r="D23" s="228"/>
      <c r="E23" s="229"/>
    </row>
    <row r="24" spans="1:5" ht="69" customHeight="1" x14ac:dyDescent="0.2">
      <c r="A24" s="227" t="s">
        <v>428</v>
      </c>
      <c r="B24" s="228"/>
      <c r="C24" s="228"/>
      <c r="D24" s="228"/>
      <c r="E24" s="229"/>
    </row>
    <row r="25" spans="1:5" ht="28.5" customHeight="1" x14ac:dyDescent="0.2">
      <c r="A25" s="227" t="s">
        <v>429</v>
      </c>
      <c r="B25" s="228"/>
      <c r="C25" s="228"/>
      <c r="D25" s="228"/>
      <c r="E25" s="229"/>
    </row>
    <row r="26" spans="1:5" ht="41.25" customHeight="1" x14ac:dyDescent="0.2">
      <c r="A26" s="227" t="s">
        <v>430</v>
      </c>
      <c r="B26" s="228"/>
      <c r="C26" s="228"/>
      <c r="D26" s="228"/>
      <c r="E26" s="229"/>
    </row>
    <row r="27" spans="1:5" ht="54.75" customHeight="1" x14ac:dyDescent="0.2">
      <c r="A27" s="227" t="s">
        <v>431</v>
      </c>
      <c r="B27" s="228"/>
      <c r="C27" s="228"/>
      <c r="D27" s="228"/>
      <c r="E27" s="229"/>
    </row>
    <row r="28" spans="1:5" ht="40.5" customHeight="1" x14ac:dyDescent="0.2">
      <c r="A28" s="227" t="s">
        <v>12</v>
      </c>
      <c r="B28" s="228"/>
      <c r="C28" s="228"/>
      <c r="D28" s="228"/>
      <c r="E28" s="229"/>
    </row>
    <row r="29" spans="1:5" ht="26.25" customHeight="1" x14ac:dyDescent="0.2">
      <c r="A29" s="227" t="s">
        <v>432</v>
      </c>
      <c r="B29" s="228"/>
      <c r="C29" s="228"/>
      <c r="D29" s="228"/>
      <c r="E29" s="229"/>
    </row>
    <row r="30" spans="1:5" ht="27.75" customHeight="1" x14ac:dyDescent="0.2">
      <c r="A30" s="227" t="s">
        <v>433</v>
      </c>
      <c r="B30" s="228"/>
      <c r="C30" s="228"/>
      <c r="D30" s="228"/>
      <c r="E30" s="229"/>
    </row>
    <row r="31" spans="1:5" ht="13.5" thickBot="1" x14ac:dyDescent="0.25"/>
    <row r="32" spans="1:5" ht="17.25" customHeight="1" thickBot="1" x14ac:dyDescent="0.35">
      <c r="A32" s="199" t="s">
        <v>13</v>
      </c>
      <c r="B32" s="200"/>
      <c r="C32" s="200"/>
      <c r="D32" s="200"/>
      <c r="E32" s="201"/>
    </row>
    <row r="34" spans="1:5" ht="12.75" customHeight="1" x14ac:dyDescent="0.2">
      <c r="A34" s="239" t="s">
        <v>499</v>
      </c>
      <c r="B34" s="240"/>
      <c r="C34" s="240"/>
      <c r="D34" s="240"/>
      <c r="E34" s="241"/>
    </row>
    <row r="35" spans="1:5" ht="12.75" customHeight="1" thickBot="1" x14ac:dyDescent="0.25">
      <c r="A35" s="155"/>
      <c r="B35" s="156"/>
      <c r="C35" s="156"/>
      <c r="D35" s="156"/>
      <c r="E35" s="157"/>
    </row>
    <row r="36" spans="1:5" ht="17.25" thickBot="1" x14ac:dyDescent="0.35">
      <c r="A36" s="199" t="s">
        <v>14</v>
      </c>
      <c r="B36" s="200"/>
      <c r="C36" s="200"/>
      <c r="D36" s="200"/>
      <c r="E36" s="201"/>
    </row>
    <row r="37" spans="1:5" x14ac:dyDescent="0.2">
      <c r="A37" s="141"/>
      <c r="B37" s="145"/>
    </row>
    <row r="38" spans="1:5" ht="117" customHeight="1" x14ac:dyDescent="0.2">
      <c r="A38" s="242" t="s">
        <v>15</v>
      </c>
      <c r="B38" s="242"/>
      <c r="C38" s="242"/>
      <c r="D38" s="158" t="s">
        <v>16</v>
      </c>
      <c r="E38" s="159" t="s">
        <v>434</v>
      </c>
    </row>
    <row r="39" spans="1:5" ht="201" customHeight="1" x14ac:dyDescent="0.2">
      <c r="A39" s="206" t="s">
        <v>435</v>
      </c>
      <c r="B39" s="219"/>
      <c r="C39" s="207"/>
      <c r="D39" s="160" t="s">
        <v>113</v>
      </c>
      <c r="E39" s="161"/>
    </row>
    <row r="40" spans="1:5" ht="13.5" thickBot="1" x14ac:dyDescent="0.25"/>
    <row r="41" spans="1:5" ht="17.25" thickBot="1" x14ac:dyDescent="0.35">
      <c r="A41" s="199" t="s">
        <v>17</v>
      </c>
      <c r="B41" s="200"/>
      <c r="C41" s="200"/>
      <c r="D41" s="200"/>
      <c r="E41" s="201"/>
    </row>
    <row r="42" spans="1:5" x14ac:dyDescent="0.2">
      <c r="A42" s="141"/>
      <c r="B42" s="145"/>
    </row>
    <row r="43" spans="1:5" x14ac:dyDescent="0.2">
      <c r="A43" s="236" t="s">
        <v>18</v>
      </c>
      <c r="B43" s="237"/>
      <c r="C43" s="236" t="s">
        <v>19</v>
      </c>
      <c r="D43" s="238"/>
      <c r="E43" s="237"/>
    </row>
    <row r="44" spans="1:5" ht="58.5" customHeight="1" x14ac:dyDescent="0.2">
      <c r="A44" s="215" t="s">
        <v>20</v>
      </c>
      <c r="B44" s="216"/>
      <c r="C44" s="206" t="s">
        <v>21</v>
      </c>
      <c r="D44" s="219"/>
      <c r="E44" s="207"/>
    </row>
    <row r="45" spans="1:5" ht="96.75" customHeight="1" x14ac:dyDescent="0.2">
      <c r="A45" s="215" t="s">
        <v>22</v>
      </c>
      <c r="B45" s="216"/>
      <c r="C45" s="206" t="s">
        <v>436</v>
      </c>
      <c r="D45" s="219"/>
      <c r="E45" s="207"/>
    </row>
    <row r="46" spans="1:5" ht="45" customHeight="1" x14ac:dyDescent="0.2">
      <c r="A46" s="215" t="s">
        <v>23</v>
      </c>
      <c r="B46" s="216"/>
      <c r="C46" s="206" t="s">
        <v>24</v>
      </c>
      <c r="D46" s="219"/>
      <c r="E46" s="207"/>
    </row>
    <row r="47" spans="1:5" ht="102.75" customHeight="1" x14ac:dyDescent="0.2">
      <c r="A47" s="215" t="s">
        <v>25</v>
      </c>
      <c r="B47" s="216"/>
      <c r="C47" s="206" t="s">
        <v>437</v>
      </c>
      <c r="D47" s="219"/>
      <c r="E47" s="207"/>
    </row>
    <row r="48" spans="1:5" ht="83.25" customHeight="1" x14ac:dyDescent="0.2">
      <c r="A48" s="215" t="s">
        <v>26</v>
      </c>
      <c r="B48" s="216"/>
      <c r="C48" s="206" t="s">
        <v>438</v>
      </c>
      <c r="D48" s="219"/>
      <c r="E48" s="207"/>
    </row>
    <row r="49" spans="1:5" ht="29.25" customHeight="1" x14ac:dyDescent="0.2">
      <c r="A49" s="215" t="s">
        <v>385</v>
      </c>
      <c r="B49" s="216"/>
      <c r="C49" s="206" t="s">
        <v>386</v>
      </c>
      <c r="D49" s="219"/>
      <c r="E49" s="207"/>
    </row>
    <row r="50" spans="1:5" ht="23.25" customHeight="1" x14ac:dyDescent="0.2">
      <c r="A50" s="215" t="s">
        <v>387</v>
      </c>
      <c r="B50" s="216"/>
      <c r="C50" s="206" t="s">
        <v>388</v>
      </c>
      <c r="D50" s="219"/>
      <c r="E50" s="207"/>
    </row>
    <row r="51" spans="1:5" ht="68.25" customHeight="1" x14ac:dyDescent="0.2">
      <c r="A51" s="215" t="s">
        <v>27</v>
      </c>
      <c r="B51" s="216"/>
      <c r="C51" s="206" t="s">
        <v>490</v>
      </c>
      <c r="D51" s="219"/>
      <c r="E51" s="207"/>
    </row>
    <row r="52" spans="1:5" ht="113.25" customHeight="1" x14ac:dyDescent="0.2">
      <c r="A52" s="215" t="s">
        <v>28</v>
      </c>
      <c r="B52" s="216"/>
      <c r="C52" s="206" t="s">
        <v>439</v>
      </c>
      <c r="D52" s="219"/>
      <c r="E52" s="207"/>
    </row>
    <row r="53" spans="1:5" ht="132" customHeight="1" x14ac:dyDescent="0.2">
      <c r="A53" s="215" t="s">
        <v>30</v>
      </c>
      <c r="B53" s="216"/>
      <c r="C53" s="206" t="s">
        <v>31</v>
      </c>
      <c r="D53" s="219"/>
      <c r="E53" s="207"/>
    </row>
    <row r="54" spans="1:5" ht="102.75" customHeight="1" x14ac:dyDescent="0.2">
      <c r="A54" s="215" t="s">
        <v>32</v>
      </c>
      <c r="B54" s="216"/>
      <c r="C54" s="206" t="s">
        <v>440</v>
      </c>
      <c r="D54" s="219"/>
      <c r="E54" s="207"/>
    </row>
    <row r="55" spans="1:5" ht="110.25" customHeight="1" x14ac:dyDescent="0.2">
      <c r="A55" s="215" t="s">
        <v>33</v>
      </c>
      <c r="B55" s="216"/>
      <c r="C55" s="206" t="s">
        <v>441</v>
      </c>
      <c r="D55" s="219"/>
      <c r="E55" s="207"/>
    </row>
    <row r="56" spans="1:5" ht="73.5" customHeight="1" x14ac:dyDescent="0.2">
      <c r="A56" s="215" t="s">
        <v>34</v>
      </c>
      <c r="B56" s="216"/>
      <c r="C56" s="206" t="s">
        <v>396</v>
      </c>
      <c r="D56" s="219"/>
      <c r="E56" s="207"/>
    </row>
    <row r="57" spans="1:5" ht="57" customHeight="1" x14ac:dyDescent="0.2">
      <c r="A57" s="215" t="s">
        <v>35</v>
      </c>
      <c r="B57" s="216"/>
      <c r="C57" s="206" t="s">
        <v>36</v>
      </c>
      <c r="D57" s="219"/>
      <c r="E57" s="207"/>
    </row>
    <row r="58" spans="1:5" ht="71.25" customHeight="1" x14ac:dyDescent="0.2">
      <c r="A58" s="215" t="s">
        <v>37</v>
      </c>
      <c r="B58" s="216"/>
      <c r="C58" s="206" t="s">
        <v>38</v>
      </c>
      <c r="D58" s="219"/>
      <c r="E58" s="207"/>
    </row>
    <row r="59" spans="1:5" ht="88.5" customHeight="1" x14ac:dyDescent="0.2">
      <c r="A59" s="215" t="s">
        <v>389</v>
      </c>
      <c r="B59" s="216"/>
      <c r="C59" s="206" t="s">
        <v>442</v>
      </c>
      <c r="D59" s="219"/>
      <c r="E59" s="207"/>
    </row>
    <row r="60" spans="1:5" ht="128.25" customHeight="1" x14ac:dyDescent="0.2">
      <c r="A60" s="215" t="s">
        <v>42</v>
      </c>
      <c r="B60" s="216"/>
      <c r="C60" s="206" t="s">
        <v>443</v>
      </c>
      <c r="D60" s="219"/>
      <c r="E60" s="207"/>
    </row>
    <row r="61" spans="1:5" ht="123" customHeight="1" x14ac:dyDescent="0.2">
      <c r="A61" s="215" t="s">
        <v>381</v>
      </c>
      <c r="B61" s="216"/>
      <c r="C61" s="206" t="s">
        <v>444</v>
      </c>
      <c r="D61" s="219"/>
      <c r="E61" s="207"/>
    </row>
    <row r="62" spans="1:5" ht="109.5" customHeight="1" x14ac:dyDescent="0.2">
      <c r="A62" s="215" t="s">
        <v>384</v>
      </c>
      <c r="B62" s="216"/>
      <c r="C62" s="206" t="s">
        <v>445</v>
      </c>
      <c r="D62" s="219"/>
      <c r="E62" s="207"/>
    </row>
    <row r="63" spans="1:5" ht="54.75" customHeight="1" x14ac:dyDescent="0.2">
      <c r="A63" s="215" t="s">
        <v>358</v>
      </c>
      <c r="B63" s="216"/>
      <c r="C63" s="206" t="s">
        <v>446</v>
      </c>
      <c r="D63" s="219"/>
      <c r="E63" s="207"/>
    </row>
    <row r="64" spans="1:5" ht="87.75" customHeight="1" x14ac:dyDescent="0.2">
      <c r="A64" s="215" t="s">
        <v>43</v>
      </c>
      <c r="B64" s="216"/>
      <c r="C64" s="206" t="s">
        <v>44</v>
      </c>
      <c r="D64" s="219"/>
      <c r="E64" s="207"/>
    </row>
    <row r="65" spans="1:7" ht="93" customHeight="1" x14ac:dyDescent="0.2">
      <c r="A65" s="215" t="s">
        <v>391</v>
      </c>
      <c r="B65" s="216"/>
      <c r="C65" s="206" t="s">
        <v>392</v>
      </c>
      <c r="D65" s="219"/>
      <c r="E65" s="207"/>
    </row>
    <row r="66" spans="1:7" ht="64.5" customHeight="1" x14ac:dyDescent="0.2">
      <c r="A66" s="215" t="s">
        <v>390</v>
      </c>
      <c r="B66" s="216"/>
      <c r="C66" s="206" t="s">
        <v>447</v>
      </c>
      <c r="D66" s="219"/>
      <c r="E66" s="207"/>
    </row>
    <row r="67" spans="1:7" ht="85.5" customHeight="1" x14ac:dyDescent="0.2">
      <c r="A67" s="215" t="s">
        <v>47</v>
      </c>
      <c r="B67" s="216"/>
      <c r="C67" s="206" t="s">
        <v>48</v>
      </c>
      <c r="D67" s="219"/>
      <c r="E67" s="207"/>
    </row>
    <row r="68" spans="1:7" ht="65.25" customHeight="1" x14ac:dyDescent="0.2">
      <c r="A68" s="215" t="s">
        <v>49</v>
      </c>
      <c r="B68" s="216"/>
      <c r="C68" s="206" t="s">
        <v>50</v>
      </c>
      <c r="D68" s="219"/>
      <c r="E68" s="207"/>
    </row>
    <row r="69" spans="1:7" ht="52.5" customHeight="1" x14ac:dyDescent="0.2">
      <c r="A69" s="215" t="s">
        <v>51</v>
      </c>
      <c r="B69" s="216"/>
      <c r="C69" s="206" t="s">
        <v>52</v>
      </c>
      <c r="D69" s="219"/>
      <c r="E69" s="207"/>
    </row>
    <row r="70" spans="1:7" ht="74.25" customHeight="1" x14ac:dyDescent="0.2">
      <c r="A70" s="215" t="s">
        <v>53</v>
      </c>
      <c r="B70" s="216"/>
      <c r="C70" s="206" t="s">
        <v>54</v>
      </c>
      <c r="D70" s="219"/>
      <c r="E70" s="207"/>
    </row>
    <row r="71" spans="1:7" ht="70.5" customHeight="1" x14ac:dyDescent="0.2">
      <c r="A71" s="215" t="s">
        <v>55</v>
      </c>
      <c r="B71" s="216"/>
      <c r="C71" s="206" t="s">
        <v>448</v>
      </c>
      <c r="D71" s="219"/>
      <c r="E71" s="207"/>
    </row>
    <row r="72" spans="1:7" ht="96.75" customHeight="1" x14ac:dyDescent="0.2">
      <c r="A72" s="215" t="s">
        <v>56</v>
      </c>
      <c r="B72" s="216"/>
      <c r="C72" s="206" t="s">
        <v>449</v>
      </c>
      <c r="D72" s="219"/>
      <c r="E72" s="207"/>
      <c r="G72" s="143"/>
    </row>
    <row r="73" spans="1:7" ht="68.25" customHeight="1" x14ac:dyDescent="0.2">
      <c r="A73" s="215" t="s">
        <v>57</v>
      </c>
      <c r="B73" s="216"/>
      <c r="C73" s="206" t="s">
        <v>58</v>
      </c>
      <c r="D73" s="219"/>
      <c r="E73" s="207"/>
    </row>
    <row r="74" spans="1:7" ht="47.25" customHeight="1" x14ac:dyDescent="0.2">
      <c r="A74" s="215" t="s">
        <v>119</v>
      </c>
      <c r="B74" s="216"/>
      <c r="C74" s="206" t="s">
        <v>120</v>
      </c>
      <c r="D74" s="219"/>
      <c r="E74" s="207"/>
    </row>
    <row r="75" spans="1:7" ht="78.75" customHeight="1" x14ac:dyDescent="0.2">
      <c r="A75" s="215" t="s">
        <v>41</v>
      </c>
      <c r="B75" s="216"/>
      <c r="C75" s="206" t="s">
        <v>586</v>
      </c>
      <c r="D75" s="219"/>
      <c r="E75" s="207"/>
    </row>
    <row r="76" spans="1:7" ht="71.25" customHeight="1" x14ac:dyDescent="0.2">
      <c r="A76" s="215" t="s">
        <v>59</v>
      </c>
      <c r="B76" s="216"/>
      <c r="C76" s="206" t="s">
        <v>60</v>
      </c>
      <c r="D76" s="219"/>
      <c r="E76" s="207"/>
    </row>
    <row r="77" spans="1:7" ht="81" customHeight="1" x14ac:dyDescent="0.2">
      <c r="A77" s="215" t="s">
        <v>61</v>
      </c>
      <c r="B77" s="216"/>
      <c r="C77" s="206" t="s">
        <v>450</v>
      </c>
      <c r="D77" s="219"/>
      <c r="E77" s="207"/>
    </row>
    <row r="78" spans="1:7" ht="67.5" customHeight="1" x14ac:dyDescent="0.2">
      <c r="A78" s="215" t="s">
        <v>62</v>
      </c>
      <c r="B78" s="216"/>
      <c r="C78" s="206" t="s">
        <v>451</v>
      </c>
      <c r="D78" s="219"/>
      <c r="E78" s="207"/>
    </row>
    <row r="79" spans="1:7" ht="40.5" customHeight="1" x14ac:dyDescent="0.2">
      <c r="A79" s="215" t="s">
        <v>63</v>
      </c>
      <c r="B79" s="216"/>
      <c r="C79" s="206" t="s">
        <v>452</v>
      </c>
      <c r="D79" s="219"/>
      <c r="E79" s="207"/>
    </row>
    <row r="80" spans="1:7" ht="75.75" customHeight="1" x14ac:dyDescent="0.2">
      <c r="A80" s="215" t="s">
        <v>360</v>
      </c>
      <c r="B80" s="216"/>
      <c r="C80" s="206" t="s">
        <v>359</v>
      </c>
      <c r="D80" s="219"/>
      <c r="E80" s="207"/>
    </row>
    <row r="81" spans="1:5" ht="66" customHeight="1" x14ac:dyDescent="0.2">
      <c r="A81" s="215" t="s">
        <v>361</v>
      </c>
      <c r="B81" s="216"/>
      <c r="C81" s="206" t="s">
        <v>362</v>
      </c>
      <c r="D81" s="219"/>
      <c r="E81" s="207"/>
    </row>
    <row r="82" spans="1:5" ht="81.75" customHeight="1" x14ac:dyDescent="0.2">
      <c r="A82" s="215" t="s">
        <v>64</v>
      </c>
      <c r="B82" s="216"/>
      <c r="C82" s="206" t="s">
        <v>453</v>
      </c>
      <c r="D82" s="219"/>
      <c r="E82" s="207"/>
    </row>
    <row r="83" spans="1:5" ht="84" customHeight="1" x14ac:dyDescent="0.2">
      <c r="A83" s="215" t="s">
        <v>65</v>
      </c>
      <c r="B83" s="216"/>
      <c r="C83" s="206" t="s">
        <v>454</v>
      </c>
      <c r="D83" s="219"/>
      <c r="E83" s="207"/>
    </row>
    <row r="84" spans="1:5" ht="85.5" customHeight="1" x14ac:dyDescent="0.2">
      <c r="A84" s="215" t="s">
        <v>66</v>
      </c>
      <c r="B84" s="216"/>
      <c r="C84" s="206" t="s">
        <v>455</v>
      </c>
      <c r="D84" s="219"/>
      <c r="E84" s="207"/>
    </row>
    <row r="85" spans="1:5" ht="81.75" customHeight="1" x14ac:dyDescent="0.2">
      <c r="A85" s="215" t="s">
        <v>67</v>
      </c>
      <c r="B85" s="216"/>
      <c r="C85" s="206" t="s">
        <v>456</v>
      </c>
      <c r="D85" s="219"/>
      <c r="E85" s="207"/>
    </row>
    <row r="86" spans="1:5" ht="69" customHeight="1" x14ac:dyDescent="0.2">
      <c r="A86" s="215" t="s">
        <v>68</v>
      </c>
      <c r="B86" s="216"/>
      <c r="C86" s="206" t="s">
        <v>457</v>
      </c>
      <c r="D86" s="219"/>
      <c r="E86" s="207"/>
    </row>
    <row r="87" spans="1:5" ht="124.5" customHeight="1" x14ac:dyDescent="0.2">
      <c r="A87" s="215" t="s">
        <v>69</v>
      </c>
      <c r="B87" s="216"/>
      <c r="C87" s="206" t="s">
        <v>458</v>
      </c>
      <c r="D87" s="219"/>
      <c r="E87" s="207"/>
    </row>
    <row r="88" spans="1:5" ht="93" customHeight="1" x14ac:dyDescent="0.2">
      <c r="A88" s="215" t="s">
        <v>70</v>
      </c>
      <c r="B88" s="216"/>
      <c r="C88" s="206" t="s">
        <v>459</v>
      </c>
      <c r="D88" s="219"/>
      <c r="E88" s="207"/>
    </row>
    <row r="89" spans="1:5" ht="119.25" customHeight="1" x14ac:dyDescent="0.2">
      <c r="A89" s="215" t="s">
        <v>71</v>
      </c>
      <c r="B89" s="216"/>
      <c r="C89" s="206" t="s">
        <v>460</v>
      </c>
      <c r="D89" s="219"/>
      <c r="E89" s="207"/>
    </row>
    <row r="90" spans="1:5" ht="68.25" customHeight="1" x14ac:dyDescent="0.2">
      <c r="A90" s="215" t="s">
        <v>72</v>
      </c>
      <c r="B90" s="216"/>
      <c r="C90" s="206" t="s">
        <v>461</v>
      </c>
      <c r="D90" s="219"/>
      <c r="E90" s="207"/>
    </row>
    <row r="91" spans="1:5" ht="87.75" customHeight="1" x14ac:dyDescent="0.2">
      <c r="A91" s="215" t="s">
        <v>73</v>
      </c>
      <c r="B91" s="216"/>
      <c r="C91" s="206" t="s">
        <v>462</v>
      </c>
      <c r="D91" s="219"/>
      <c r="E91" s="207"/>
    </row>
    <row r="92" spans="1:5" ht="91.5" customHeight="1" x14ac:dyDescent="0.2">
      <c r="A92" s="215" t="s">
        <v>74</v>
      </c>
      <c r="B92" s="216"/>
      <c r="C92" s="206" t="s">
        <v>463</v>
      </c>
      <c r="D92" s="219"/>
      <c r="E92" s="207"/>
    </row>
    <row r="93" spans="1:5" ht="85.5" customHeight="1" x14ac:dyDescent="0.2">
      <c r="A93" s="215" t="s">
        <v>75</v>
      </c>
      <c r="B93" s="216"/>
      <c r="C93" s="206" t="s">
        <v>464</v>
      </c>
      <c r="D93" s="219"/>
      <c r="E93" s="207"/>
    </row>
    <row r="94" spans="1:5" ht="146.25" customHeight="1" x14ac:dyDescent="0.2">
      <c r="A94" s="215" t="s">
        <v>76</v>
      </c>
      <c r="B94" s="216"/>
      <c r="C94" s="206" t="s">
        <v>465</v>
      </c>
      <c r="D94" s="219"/>
      <c r="E94" s="207"/>
    </row>
    <row r="95" spans="1:5" ht="45.75" customHeight="1" x14ac:dyDescent="0.2">
      <c r="A95" s="215" t="s">
        <v>77</v>
      </c>
      <c r="B95" s="216"/>
      <c r="C95" s="206" t="s">
        <v>466</v>
      </c>
      <c r="D95" s="219"/>
      <c r="E95" s="207"/>
    </row>
    <row r="96" spans="1:5" ht="123" customHeight="1" x14ac:dyDescent="0.2">
      <c r="A96" s="215" t="s">
        <v>78</v>
      </c>
      <c r="B96" s="216"/>
      <c r="C96" s="206" t="s">
        <v>79</v>
      </c>
      <c r="D96" s="219"/>
      <c r="E96" s="207"/>
    </row>
    <row r="97" spans="1:6" ht="70.5" customHeight="1" x14ac:dyDescent="0.2">
      <c r="A97" s="215" t="s">
        <v>80</v>
      </c>
      <c r="B97" s="216"/>
      <c r="C97" s="206" t="s">
        <v>467</v>
      </c>
      <c r="D97" s="219"/>
      <c r="E97" s="207"/>
    </row>
    <row r="98" spans="1:6" ht="102" customHeight="1" x14ac:dyDescent="0.2">
      <c r="A98" s="215" t="s">
        <v>380</v>
      </c>
      <c r="B98" s="216"/>
      <c r="C98" s="206" t="s">
        <v>468</v>
      </c>
      <c r="D98" s="219"/>
      <c r="E98" s="207"/>
    </row>
    <row r="99" spans="1:6" ht="102" customHeight="1" x14ac:dyDescent="0.2">
      <c r="A99" s="215" t="s">
        <v>382</v>
      </c>
      <c r="B99" s="216"/>
      <c r="C99" s="206" t="s">
        <v>469</v>
      </c>
      <c r="D99" s="219"/>
      <c r="E99" s="207"/>
    </row>
    <row r="100" spans="1:6" ht="56.25" customHeight="1" x14ac:dyDescent="0.2">
      <c r="A100" s="215" t="s">
        <v>81</v>
      </c>
      <c r="B100" s="216"/>
      <c r="C100" s="206" t="s">
        <v>82</v>
      </c>
      <c r="D100" s="219"/>
      <c r="E100" s="207"/>
    </row>
    <row r="101" spans="1:6" ht="118.5" customHeight="1" x14ac:dyDescent="0.2">
      <c r="A101" s="215" t="s">
        <v>83</v>
      </c>
      <c r="B101" s="216"/>
      <c r="C101" s="206" t="s">
        <v>470</v>
      </c>
      <c r="D101" s="219"/>
      <c r="E101" s="207"/>
    </row>
    <row r="102" spans="1:6" ht="90.75" customHeight="1" x14ac:dyDescent="0.2">
      <c r="A102" s="215" t="s">
        <v>383</v>
      </c>
      <c r="B102" s="216"/>
      <c r="C102" s="206" t="s">
        <v>471</v>
      </c>
      <c r="D102" s="219"/>
      <c r="E102" s="207"/>
    </row>
    <row r="103" spans="1:6" ht="101.25" customHeight="1" x14ac:dyDescent="0.2">
      <c r="A103" s="215" t="s">
        <v>84</v>
      </c>
      <c r="B103" s="216"/>
      <c r="C103" s="206" t="s">
        <v>472</v>
      </c>
      <c r="D103" s="219"/>
      <c r="E103" s="207"/>
    </row>
    <row r="104" spans="1:6" ht="46.5" customHeight="1" x14ac:dyDescent="0.2">
      <c r="A104" s="215" t="s">
        <v>86</v>
      </c>
      <c r="B104" s="216"/>
      <c r="C104" s="206" t="s">
        <v>87</v>
      </c>
      <c r="D104" s="219"/>
      <c r="E104" s="207"/>
    </row>
    <row r="105" spans="1:6" ht="69" customHeight="1" x14ac:dyDescent="0.2">
      <c r="A105" s="215" t="s">
        <v>88</v>
      </c>
      <c r="B105" s="216"/>
      <c r="C105" s="206" t="s">
        <v>473</v>
      </c>
      <c r="D105" s="219"/>
      <c r="E105" s="207"/>
    </row>
    <row r="106" spans="1:6" ht="112.5" customHeight="1" x14ac:dyDescent="0.2">
      <c r="A106" s="215" t="s">
        <v>89</v>
      </c>
      <c r="B106" s="216"/>
      <c r="C106" s="206" t="s">
        <v>90</v>
      </c>
      <c r="D106" s="219"/>
      <c r="E106" s="207"/>
    </row>
    <row r="107" spans="1:6" ht="78" customHeight="1" x14ac:dyDescent="0.2">
      <c r="A107" s="215" t="s">
        <v>363</v>
      </c>
      <c r="B107" s="216"/>
      <c r="C107" s="206" t="s">
        <v>364</v>
      </c>
      <c r="D107" s="219"/>
      <c r="E107" s="207"/>
    </row>
    <row r="108" spans="1:6" ht="84" customHeight="1" x14ac:dyDescent="0.2">
      <c r="A108" s="215" t="s">
        <v>91</v>
      </c>
      <c r="B108" s="216"/>
      <c r="C108" s="206" t="s">
        <v>92</v>
      </c>
      <c r="D108" s="219"/>
      <c r="E108" s="207"/>
    </row>
    <row r="109" spans="1:6" ht="77.25" customHeight="1" x14ac:dyDescent="0.2">
      <c r="A109" s="215" t="s">
        <v>93</v>
      </c>
      <c r="B109" s="216"/>
      <c r="C109" s="206" t="s">
        <v>94</v>
      </c>
      <c r="D109" s="219"/>
      <c r="E109" s="207"/>
    </row>
    <row r="110" spans="1:6" ht="66.75" customHeight="1" x14ac:dyDescent="0.2">
      <c r="A110" s="215" t="s">
        <v>378</v>
      </c>
      <c r="B110" s="216"/>
      <c r="C110" s="206" t="s">
        <v>379</v>
      </c>
      <c r="D110" s="219"/>
      <c r="E110" s="207"/>
    </row>
    <row r="111" spans="1:6" ht="50.25" customHeight="1" x14ac:dyDescent="0.2">
      <c r="A111" s="215" t="s">
        <v>95</v>
      </c>
      <c r="B111" s="216"/>
      <c r="C111" s="206" t="s">
        <v>474</v>
      </c>
      <c r="D111" s="219"/>
      <c r="E111" s="207"/>
    </row>
    <row r="112" spans="1:6" ht="66" customHeight="1" x14ac:dyDescent="0.2">
      <c r="A112" s="215" t="s">
        <v>96</v>
      </c>
      <c r="B112" s="216"/>
      <c r="C112" s="206" t="s">
        <v>97</v>
      </c>
      <c r="D112" s="219"/>
      <c r="E112" s="207"/>
      <c r="F112" s="162"/>
    </row>
    <row r="113" spans="1:5" ht="74.25" customHeight="1" x14ac:dyDescent="0.2">
      <c r="A113" s="215" t="s">
        <v>98</v>
      </c>
      <c r="B113" s="216"/>
      <c r="C113" s="206" t="s">
        <v>475</v>
      </c>
      <c r="D113" s="219"/>
      <c r="E113" s="207"/>
    </row>
    <row r="114" spans="1:5" ht="110.25" customHeight="1" x14ac:dyDescent="0.2">
      <c r="A114" s="215" t="s">
        <v>99</v>
      </c>
      <c r="B114" s="216"/>
      <c r="C114" s="206" t="s">
        <v>476</v>
      </c>
      <c r="D114" s="219"/>
      <c r="E114" s="207"/>
    </row>
    <row r="115" spans="1:5" ht="153.75" customHeight="1" x14ac:dyDescent="0.2">
      <c r="A115" s="215" t="s">
        <v>100</v>
      </c>
      <c r="B115" s="216"/>
      <c r="C115" s="206" t="s">
        <v>576</v>
      </c>
      <c r="D115" s="219"/>
      <c r="E115" s="207"/>
    </row>
    <row r="116" spans="1:5" ht="97.5" customHeight="1" x14ac:dyDescent="0.2">
      <c r="A116" s="215" t="s">
        <v>101</v>
      </c>
      <c r="B116" s="216"/>
      <c r="C116" s="206" t="s">
        <v>102</v>
      </c>
      <c r="D116" s="219"/>
      <c r="E116" s="207"/>
    </row>
    <row r="117" spans="1:5" ht="81.75" customHeight="1" x14ac:dyDescent="0.2">
      <c r="A117" s="215" t="s">
        <v>103</v>
      </c>
      <c r="B117" s="216"/>
      <c r="C117" s="206" t="s">
        <v>572</v>
      </c>
      <c r="D117" s="219"/>
      <c r="E117" s="207"/>
    </row>
    <row r="118" spans="1:5" ht="60" customHeight="1" x14ac:dyDescent="0.2">
      <c r="A118" s="215" t="s">
        <v>104</v>
      </c>
      <c r="B118" s="216"/>
      <c r="C118" s="206" t="s">
        <v>105</v>
      </c>
      <c r="D118" s="219"/>
      <c r="E118" s="207"/>
    </row>
    <row r="119" spans="1:5" ht="99" customHeight="1" x14ac:dyDescent="0.2">
      <c r="A119" s="215" t="s">
        <v>106</v>
      </c>
      <c r="B119" s="216"/>
      <c r="C119" s="206" t="s">
        <v>477</v>
      </c>
      <c r="D119" s="219"/>
      <c r="E119" s="207"/>
    </row>
    <row r="120" spans="1:5" ht="105" customHeight="1" x14ac:dyDescent="0.2">
      <c r="A120" s="215" t="s">
        <v>107</v>
      </c>
      <c r="B120" s="216"/>
      <c r="C120" s="206" t="s">
        <v>108</v>
      </c>
      <c r="D120" s="219"/>
      <c r="E120" s="207"/>
    </row>
    <row r="121" spans="1:5" ht="48.75" customHeight="1" x14ac:dyDescent="0.2">
      <c r="A121" s="215" t="s">
        <v>365</v>
      </c>
      <c r="B121" s="216"/>
      <c r="C121" s="206" t="s">
        <v>366</v>
      </c>
      <c r="D121" s="219"/>
      <c r="E121" s="207"/>
    </row>
    <row r="122" spans="1:5" x14ac:dyDescent="0.2">
      <c r="A122" s="141"/>
    </row>
    <row r="124" spans="1:5" ht="13.5" thickBot="1" x14ac:dyDescent="0.25"/>
    <row r="125" spans="1:5" ht="15.75" thickBot="1" x14ac:dyDescent="0.3">
      <c r="B125" s="220" t="s">
        <v>367</v>
      </c>
      <c r="C125" s="221"/>
      <c r="D125" s="222"/>
    </row>
    <row r="126" spans="1:5" ht="15.75" thickBot="1" x14ac:dyDescent="0.3">
      <c r="B126" s="163"/>
      <c r="C126" s="163"/>
      <c r="D126" s="163"/>
    </row>
    <row r="127" spans="1:5" ht="15.75" thickBot="1" x14ac:dyDescent="0.3">
      <c r="B127" s="164" t="s">
        <v>369</v>
      </c>
      <c r="C127" s="217" t="s">
        <v>368</v>
      </c>
      <c r="D127" s="218"/>
    </row>
    <row r="128" spans="1:5" ht="15" x14ac:dyDescent="0.25">
      <c r="B128" s="165"/>
      <c r="C128" s="166" t="s">
        <v>370</v>
      </c>
      <c r="D128" s="167" t="s">
        <v>377</v>
      </c>
    </row>
    <row r="129" spans="1:5" ht="15" x14ac:dyDescent="0.25">
      <c r="B129" s="168" t="s">
        <v>371</v>
      </c>
      <c r="C129" s="169">
        <v>0</v>
      </c>
      <c r="D129" s="170">
        <v>0</v>
      </c>
    </row>
    <row r="130" spans="1:5" ht="15" x14ac:dyDescent="0.25">
      <c r="B130" s="168" t="s">
        <v>372</v>
      </c>
      <c r="C130" s="169">
        <v>0.04</v>
      </c>
      <c r="D130" s="170">
        <v>0.12</v>
      </c>
    </row>
    <row r="131" spans="1:5" ht="15" x14ac:dyDescent="0.25">
      <c r="B131" s="168" t="s">
        <v>373</v>
      </c>
      <c r="C131" s="169">
        <v>0.06</v>
      </c>
      <c r="D131" s="170">
        <v>0.24</v>
      </c>
    </row>
    <row r="132" spans="1:5" ht="15" x14ac:dyDescent="0.25">
      <c r="B132" s="168" t="s">
        <v>374</v>
      </c>
      <c r="C132" s="169">
        <v>0.08</v>
      </c>
      <c r="D132" s="170">
        <v>0.36</v>
      </c>
    </row>
    <row r="133" spans="1:5" ht="15.75" thickBot="1" x14ac:dyDescent="0.3">
      <c r="B133" s="171" t="s">
        <v>375</v>
      </c>
      <c r="C133" s="172">
        <v>0.1</v>
      </c>
      <c r="D133" s="173" t="s">
        <v>376</v>
      </c>
    </row>
    <row r="134" spans="1:5" ht="13.5" thickBot="1" x14ac:dyDescent="0.25"/>
    <row r="135" spans="1:5" ht="17.25" thickBot="1" x14ac:dyDescent="0.35">
      <c r="A135" s="199" t="s">
        <v>395</v>
      </c>
      <c r="B135" s="200"/>
      <c r="C135" s="200"/>
      <c r="D135" s="200"/>
      <c r="E135" s="201"/>
    </row>
    <row r="136" spans="1:5" x14ac:dyDescent="0.2">
      <c r="A136" s="141"/>
      <c r="B136" s="145"/>
    </row>
    <row r="137" spans="1:5" x14ac:dyDescent="0.2">
      <c r="A137" s="210" t="s">
        <v>109</v>
      </c>
      <c r="B137" s="211"/>
      <c r="C137" s="212" t="s">
        <v>394</v>
      </c>
      <c r="D137" s="212"/>
      <c r="E137" s="212"/>
    </row>
    <row r="138" spans="1:5" ht="15" x14ac:dyDescent="0.2">
      <c r="A138" s="213" t="s">
        <v>478</v>
      </c>
      <c r="B138" s="214"/>
      <c r="C138" s="208" t="s">
        <v>393</v>
      </c>
      <c r="D138" s="208"/>
      <c r="E138" s="209"/>
    </row>
    <row r="139" spans="1:5" x14ac:dyDescent="0.2">
      <c r="A139" s="215" t="s">
        <v>479</v>
      </c>
      <c r="B139" s="216"/>
      <c r="C139" s="208" t="s">
        <v>111</v>
      </c>
      <c r="D139" s="208"/>
      <c r="E139" s="209"/>
    </row>
    <row r="140" spans="1:5" x14ac:dyDescent="0.2">
      <c r="A140" s="206" t="s">
        <v>480</v>
      </c>
      <c r="B140" s="207"/>
      <c r="C140" s="208" t="s">
        <v>111</v>
      </c>
      <c r="D140" s="208"/>
      <c r="E140" s="209"/>
    </row>
    <row r="141" spans="1:5" x14ac:dyDescent="0.2">
      <c r="A141" s="206" t="s">
        <v>481</v>
      </c>
      <c r="B141" s="207"/>
      <c r="C141" s="208" t="s">
        <v>111</v>
      </c>
      <c r="D141" s="208"/>
      <c r="E141" s="209"/>
    </row>
    <row r="142" spans="1:5" x14ac:dyDescent="0.2">
      <c r="A142" s="206" t="s">
        <v>482</v>
      </c>
      <c r="B142" s="207"/>
      <c r="C142" s="208" t="s">
        <v>111</v>
      </c>
      <c r="D142" s="208"/>
      <c r="E142" s="209"/>
    </row>
    <row r="143" spans="1:5" x14ac:dyDescent="0.2">
      <c r="A143" s="206" t="s">
        <v>483</v>
      </c>
      <c r="B143" s="207"/>
      <c r="C143" s="208" t="s">
        <v>111</v>
      </c>
      <c r="D143" s="208"/>
      <c r="E143" s="209"/>
    </row>
    <row r="144" spans="1:5" x14ac:dyDescent="0.2">
      <c r="A144" s="206" t="s">
        <v>484</v>
      </c>
      <c r="B144" s="207"/>
      <c r="C144" s="208" t="s">
        <v>111</v>
      </c>
      <c r="D144" s="208"/>
      <c r="E144" s="209"/>
    </row>
    <row r="145" spans="1:5" x14ac:dyDescent="0.2">
      <c r="A145" s="206" t="s">
        <v>485</v>
      </c>
      <c r="B145" s="207"/>
      <c r="C145" s="208" t="s">
        <v>111</v>
      </c>
      <c r="D145" s="208"/>
      <c r="E145" s="209"/>
    </row>
    <row r="146" spans="1:5" ht="12.75" customHeight="1" x14ac:dyDescent="0.2">
      <c r="A146" s="174"/>
      <c r="B146" s="153"/>
      <c r="C146" s="175"/>
      <c r="D146" s="175"/>
      <c r="E146" s="176"/>
    </row>
    <row r="147" spans="1:5" s="178" customFormat="1" ht="13.5" thickBot="1" x14ac:dyDescent="0.25">
      <c r="A147" s="177"/>
      <c r="B147" s="153"/>
      <c r="C147" s="143"/>
      <c r="D147" s="143"/>
      <c r="E147" s="144"/>
    </row>
    <row r="148" spans="1:5" s="178" customFormat="1" ht="17.25" thickBot="1" x14ac:dyDescent="0.35">
      <c r="A148" s="199" t="s">
        <v>579</v>
      </c>
      <c r="B148" s="200"/>
      <c r="C148" s="200"/>
      <c r="D148" s="200"/>
      <c r="E148" s="201"/>
    </row>
    <row r="149" spans="1:5" s="178" customFormat="1" ht="30" customHeight="1" x14ac:dyDescent="0.2">
      <c r="A149" s="141"/>
      <c r="B149" s="145"/>
      <c r="C149" s="143"/>
      <c r="D149" s="143"/>
      <c r="E149" s="144"/>
    </row>
    <row r="150" spans="1:5" s="178" customFormat="1" x14ac:dyDescent="0.2">
      <c r="A150" s="196" t="s">
        <v>121</v>
      </c>
      <c r="B150" s="197"/>
      <c r="C150" s="197"/>
      <c r="D150" s="197"/>
      <c r="E150" s="198"/>
    </row>
    <row r="151" spans="1:5" s="178" customFormat="1" x14ac:dyDescent="0.2">
      <c r="A151" s="177"/>
      <c r="B151" s="153"/>
      <c r="C151" s="143"/>
      <c r="D151" s="143"/>
      <c r="E151" s="144"/>
    </row>
    <row r="152" spans="1:5" ht="13.5" thickBot="1" x14ac:dyDescent="0.25">
      <c r="A152" s="179"/>
      <c r="B152" s="180"/>
      <c r="C152" s="181"/>
      <c r="D152" s="181"/>
      <c r="E152" s="182"/>
    </row>
    <row r="153" spans="1:5" ht="17.25" thickBot="1" x14ac:dyDescent="0.35">
      <c r="A153" s="199" t="s">
        <v>580</v>
      </c>
      <c r="B153" s="200"/>
      <c r="C153" s="200"/>
      <c r="D153" s="200"/>
      <c r="E153" s="201"/>
    </row>
    <row r="154" spans="1:5" x14ac:dyDescent="0.2">
      <c r="A154" s="141"/>
      <c r="B154" s="145"/>
    </row>
    <row r="155" spans="1:5" x14ac:dyDescent="0.2">
      <c r="A155" s="183" t="s">
        <v>127</v>
      </c>
      <c r="B155" s="184" t="s">
        <v>128</v>
      </c>
      <c r="C155" s="184" t="s">
        <v>129</v>
      </c>
      <c r="D155" s="184" t="s">
        <v>130</v>
      </c>
      <c r="E155" s="185" t="s">
        <v>131</v>
      </c>
    </row>
    <row r="156" spans="1:5" x14ac:dyDescent="0.2">
      <c r="A156" s="186"/>
      <c r="B156" s="187"/>
      <c r="C156" s="188"/>
      <c r="D156" s="189"/>
      <c r="E156" s="190"/>
    </row>
    <row r="157" spans="1:5" x14ac:dyDescent="0.2">
      <c r="A157" s="186"/>
      <c r="B157" s="187"/>
      <c r="C157" s="188"/>
      <c r="D157" s="189"/>
      <c r="E157" s="190"/>
    </row>
    <row r="158" spans="1:5" x14ac:dyDescent="0.2">
      <c r="A158" s="186"/>
      <c r="B158" s="187"/>
      <c r="C158" s="188"/>
      <c r="D158" s="189"/>
      <c r="E158" s="190"/>
    </row>
    <row r="159" spans="1:5" x14ac:dyDescent="0.2">
      <c r="A159" s="186"/>
      <c r="B159" s="187"/>
      <c r="C159" s="188"/>
      <c r="D159" s="189"/>
      <c r="E159" s="190"/>
    </row>
    <row r="160" spans="1:5" x14ac:dyDescent="0.2">
      <c r="A160" s="186"/>
      <c r="B160" s="187"/>
      <c r="C160" s="188"/>
      <c r="D160" s="189"/>
      <c r="E160" s="190"/>
    </row>
    <row r="161" spans="1:5" x14ac:dyDescent="0.2">
      <c r="A161" s="186"/>
      <c r="B161" s="187"/>
      <c r="C161" s="188"/>
      <c r="D161" s="189"/>
      <c r="E161" s="190"/>
    </row>
    <row r="162" spans="1:5" x14ac:dyDescent="0.2">
      <c r="A162" s="186"/>
      <c r="B162" s="187"/>
      <c r="C162" s="188"/>
      <c r="D162" s="189"/>
      <c r="E162" s="191"/>
    </row>
    <row r="163" spans="1:5" x14ac:dyDescent="0.2">
      <c r="A163" s="186"/>
      <c r="B163" s="187"/>
      <c r="C163" s="188"/>
      <c r="D163" s="189"/>
      <c r="E163" s="191"/>
    </row>
    <row r="164" spans="1:5" x14ac:dyDescent="0.2">
      <c r="A164" s="192"/>
      <c r="B164" s="193"/>
      <c r="C164" s="184"/>
      <c r="D164" s="194"/>
      <c r="E164" s="195"/>
    </row>
    <row r="165" spans="1:5" ht="15" customHeight="1" x14ac:dyDescent="0.2">
      <c r="A165" s="203" t="s">
        <v>252</v>
      </c>
      <c r="B165" s="204"/>
      <c r="C165" s="204"/>
      <c r="D165" s="204"/>
      <c r="E165" s="205"/>
    </row>
    <row r="166" spans="1:5" x14ac:dyDescent="0.2">
      <c r="A166" s="204"/>
      <c r="B166" s="204"/>
      <c r="C166" s="204"/>
      <c r="D166" s="204"/>
      <c r="E166" s="204"/>
    </row>
    <row r="167" spans="1:5" x14ac:dyDescent="0.2">
      <c r="A167" s="202" t="s">
        <v>132</v>
      </c>
      <c r="B167" s="202"/>
      <c r="C167" s="202"/>
      <c r="D167" s="202"/>
      <c r="E167" s="202"/>
    </row>
  </sheetData>
  <mergeCells count="215">
    <mergeCell ref="A46:B46"/>
    <mergeCell ref="A51:B51"/>
    <mergeCell ref="C51:E51"/>
    <mergeCell ref="A50:B50"/>
    <mergeCell ref="C50:E50"/>
    <mergeCell ref="A49:B49"/>
    <mergeCell ref="C49:E49"/>
    <mergeCell ref="A30:E30"/>
    <mergeCell ref="A32:E32"/>
    <mergeCell ref="A41:E41"/>
    <mergeCell ref="A43:B43"/>
    <mergeCell ref="C43:E43"/>
    <mergeCell ref="A44:B44"/>
    <mergeCell ref="C44:E44"/>
    <mergeCell ref="A45:B45"/>
    <mergeCell ref="C45:E45"/>
    <mergeCell ref="A34:E34"/>
    <mergeCell ref="A36:E36"/>
    <mergeCell ref="A38:C38"/>
    <mergeCell ref="A39:C39"/>
    <mergeCell ref="C46:E46"/>
    <mergeCell ref="A47:B47"/>
    <mergeCell ref="C47:E47"/>
    <mergeCell ref="A48:B48"/>
    <mergeCell ref="A1:E1"/>
    <mergeCell ref="A2:E2"/>
    <mergeCell ref="B5:E5"/>
    <mergeCell ref="A7:E7"/>
    <mergeCell ref="A9:E9"/>
    <mergeCell ref="A11:E11"/>
    <mergeCell ref="A28:E28"/>
    <mergeCell ref="A29:E29"/>
    <mergeCell ref="A22:E22"/>
    <mergeCell ref="A23:E23"/>
    <mergeCell ref="A24:E24"/>
    <mergeCell ref="A25:E25"/>
    <mergeCell ref="A26:E26"/>
    <mergeCell ref="A27:E27"/>
    <mergeCell ref="B13:E13"/>
    <mergeCell ref="B14:E14"/>
    <mergeCell ref="B15:E15"/>
    <mergeCell ref="A17:A20"/>
    <mergeCell ref="B17:E17"/>
    <mergeCell ref="B18:E18"/>
    <mergeCell ref="B19:E19"/>
    <mergeCell ref="B20:E20"/>
    <mergeCell ref="A3:E3"/>
    <mergeCell ref="A67:B67"/>
    <mergeCell ref="C67:E67"/>
    <mergeCell ref="A60:B60"/>
    <mergeCell ref="C60:E60"/>
    <mergeCell ref="A64:B64"/>
    <mergeCell ref="C64:E64"/>
    <mergeCell ref="A63:B63"/>
    <mergeCell ref="C56:E56"/>
    <mergeCell ref="A52:B52"/>
    <mergeCell ref="C52:E52"/>
    <mergeCell ref="A53:B53"/>
    <mergeCell ref="C53:E53"/>
    <mergeCell ref="A59:B59"/>
    <mergeCell ref="C59:E59"/>
    <mergeCell ref="A65:B65"/>
    <mergeCell ref="C65:E65"/>
    <mergeCell ref="C63:E63"/>
    <mergeCell ref="A57:B57"/>
    <mergeCell ref="C57:E57"/>
    <mergeCell ref="A58:B58"/>
    <mergeCell ref="C58:E58"/>
    <mergeCell ref="C48:E48"/>
    <mergeCell ref="A73:B73"/>
    <mergeCell ref="C73:E73"/>
    <mergeCell ref="A68:B68"/>
    <mergeCell ref="C68:E68"/>
    <mergeCell ref="A69:B69"/>
    <mergeCell ref="C69:E69"/>
    <mergeCell ref="A70:B70"/>
    <mergeCell ref="C70:E70"/>
    <mergeCell ref="A61:B61"/>
    <mergeCell ref="C61:E61"/>
    <mergeCell ref="A71:B71"/>
    <mergeCell ref="C71:E71"/>
    <mergeCell ref="A72:B72"/>
    <mergeCell ref="C72:E72"/>
    <mergeCell ref="A54:B54"/>
    <mergeCell ref="C54:E54"/>
    <mergeCell ref="A55:B55"/>
    <mergeCell ref="C55:E55"/>
    <mergeCell ref="A56:B56"/>
    <mergeCell ref="A66:B66"/>
    <mergeCell ref="C66:E66"/>
    <mergeCell ref="A62:B62"/>
    <mergeCell ref="C62:E62"/>
    <mergeCell ref="A79:B79"/>
    <mergeCell ref="C79:E79"/>
    <mergeCell ref="A74:B74"/>
    <mergeCell ref="C74:E74"/>
    <mergeCell ref="A75:B75"/>
    <mergeCell ref="C75:E75"/>
    <mergeCell ref="A81:B81"/>
    <mergeCell ref="C81:E81"/>
    <mergeCell ref="A82:B82"/>
    <mergeCell ref="C82:E82"/>
    <mergeCell ref="A76:B76"/>
    <mergeCell ref="C76:E76"/>
    <mergeCell ref="A77:B77"/>
    <mergeCell ref="C77:E77"/>
    <mergeCell ref="A78:B78"/>
    <mergeCell ref="C78:E78"/>
    <mergeCell ref="A80:B80"/>
    <mergeCell ref="C80:E80"/>
    <mergeCell ref="A86:B86"/>
    <mergeCell ref="C86:E86"/>
    <mergeCell ref="A87:B87"/>
    <mergeCell ref="C87:E87"/>
    <mergeCell ref="A88:B88"/>
    <mergeCell ref="C88:E88"/>
    <mergeCell ref="A83:B83"/>
    <mergeCell ref="C83:E83"/>
    <mergeCell ref="A84:B84"/>
    <mergeCell ref="C84:E84"/>
    <mergeCell ref="A85:B85"/>
    <mergeCell ref="C85:E85"/>
    <mergeCell ref="A92:B92"/>
    <mergeCell ref="C92:E92"/>
    <mergeCell ref="A93:B93"/>
    <mergeCell ref="C93:E93"/>
    <mergeCell ref="A94:B94"/>
    <mergeCell ref="C94:E94"/>
    <mergeCell ref="A89:B89"/>
    <mergeCell ref="C89:E89"/>
    <mergeCell ref="A90:B90"/>
    <mergeCell ref="C90:E90"/>
    <mergeCell ref="A91:B91"/>
    <mergeCell ref="C91:E91"/>
    <mergeCell ref="A104:B104"/>
    <mergeCell ref="C104:E104"/>
    <mergeCell ref="A105:B105"/>
    <mergeCell ref="C105:E105"/>
    <mergeCell ref="A101:B101"/>
    <mergeCell ref="C101:E101"/>
    <mergeCell ref="A102:B102"/>
    <mergeCell ref="C102:E102"/>
    <mergeCell ref="A103:B103"/>
    <mergeCell ref="C103:E103"/>
    <mergeCell ref="A100:B100"/>
    <mergeCell ref="C100:E100"/>
    <mergeCell ref="A95:B95"/>
    <mergeCell ref="C95:E95"/>
    <mergeCell ref="A96:B96"/>
    <mergeCell ref="C96:E96"/>
    <mergeCell ref="A97:B97"/>
    <mergeCell ref="C97:E97"/>
    <mergeCell ref="A98:B98"/>
    <mergeCell ref="C98:E98"/>
    <mergeCell ref="A99:B99"/>
    <mergeCell ref="C99:E99"/>
    <mergeCell ref="A109:B109"/>
    <mergeCell ref="C109:E109"/>
    <mergeCell ref="A110:B110"/>
    <mergeCell ref="C110:E110"/>
    <mergeCell ref="A111:B111"/>
    <mergeCell ref="C111:E111"/>
    <mergeCell ref="A106:B106"/>
    <mergeCell ref="C106:E106"/>
    <mergeCell ref="A108:B108"/>
    <mergeCell ref="C108:E108"/>
    <mergeCell ref="A107:B107"/>
    <mergeCell ref="C107:E107"/>
    <mergeCell ref="C127:D127"/>
    <mergeCell ref="A115:B115"/>
    <mergeCell ref="C115:E115"/>
    <mergeCell ref="A116:B116"/>
    <mergeCell ref="C116:E116"/>
    <mergeCell ref="A117:B117"/>
    <mergeCell ref="C117:E117"/>
    <mergeCell ref="A112:B112"/>
    <mergeCell ref="C112:E112"/>
    <mergeCell ref="A113:B113"/>
    <mergeCell ref="C113:E113"/>
    <mergeCell ref="A114:B114"/>
    <mergeCell ref="C114:E114"/>
    <mergeCell ref="A118:B118"/>
    <mergeCell ref="C118:E118"/>
    <mergeCell ref="A119:B119"/>
    <mergeCell ref="C119:E119"/>
    <mergeCell ref="A121:B121"/>
    <mergeCell ref="C121:E121"/>
    <mergeCell ref="A120:B120"/>
    <mergeCell ref="C120:E120"/>
    <mergeCell ref="B125:D125"/>
    <mergeCell ref="A140:B140"/>
    <mergeCell ref="C140:E140"/>
    <mergeCell ref="A141:B141"/>
    <mergeCell ref="C141:E141"/>
    <mergeCell ref="A142:B142"/>
    <mergeCell ref="C142:E142"/>
    <mergeCell ref="A135:E135"/>
    <mergeCell ref="A137:B137"/>
    <mergeCell ref="C137:E137"/>
    <mergeCell ref="A138:B138"/>
    <mergeCell ref="C138:E138"/>
    <mergeCell ref="A139:B139"/>
    <mergeCell ref="C139:E139"/>
    <mergeCell ref="A150:E150"/>
    <mergeCell ref="A148:E148"/>
    <mergeCell ref="A167:E167"/>
    <mergeCell ref="A153:E153"/>
    <mergeCell ref="A165:E165"/>
    <mergeCell ref="A166:E166"/>
    <mergeCell ref="A143:B143"/>
    <mergeCell ref="C143:E143"/>
    <mergeCell ref="A144:B144"/>
    <mergeCell ref="C144:E144"/>
    <mergeCell ref="A145:B145"/>
    <mergeCell ref="C145:E1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288" t="str">
        <f>'[4]11. TRDM'!A1:E1</f>
        <v>AGENCIA NACIONAL DE INFRAESTRUCTURA ANI</v>
      </c>
      <c r="B1" s="288"/>
      <c r="C1" s="288"/>
      <c r="D1" s="288"/>
      <c r="E1" s="288"/>
    </row>
    <row r="2" spans="1:5" ht="13.5" thickBot="1" x14ac:dyDescent="0.25">
      <c r="A2" s="289" t="s">
        <v>133</v>
      </c>
      <c r="B2" s="289"/>
      <c r="C2" s="289"/>
      <c r="D2" s="289"/>
      <c r="E2" s="289"/>
    </row>
    <row r="4" spans="1:5" x14ac:dyDescent="0.2">
      <c r="A4" s="3" t="s">
        <v>1</v>
      </c>
      <c r="B4" s="25" t="s">
        <v>134</v>
      </c>
      <c r="C4" s="25"/>
      <c r="D4" s="25"/>
      <c r="E4" s="25"/>
    </row>
    <row r="5" spans="1:5" ht="13.5" thickBot="1" x14ac:dyDescent="0.25"/>
    <row r="6" spans="1:5" ht="17.25" thickBot="1" x14ac:dyDescent="0.35">
      <c r="A6" s="243" t="s">
        <v>2</v>
      </c>
      <c r="B6" s="244"/>
      <c r="C6" s="244"/>
      <c r="D6" s="244"/>
      <c r="E6" s="245"/>
    </row>
    <row r="7" spans="1:5" x14ac:dyDescent="0.2">
      <c r="A7" s="3"/>
      <c r="B7" s="3"/>
    </row>
    <row r="8" spans="1:5" ht="43.5" customHeight="1" x14ac:dyDescent="0.2">
      <c r="A8" s="265" t="s">
        <v>135</v>
      </c>
      <c r="B8" s="290"/>
      <c r="C8" s="290"/>
      <c r="D8" s="290"/>
      <c r="E8" s="266"/>
    </row>
    <row r="9" spans="1:5" ht="13.5" thickBot="1" x14ac:dyDescent="0.25"/>
    <row r="10" spans="1:5" ht="17.25" thickBot="1" x14ac:dyDescent="0.35">
      <c r="A10" s="243" t="s">
        <v>3</v>
      </c>
      <c r="B10" s="244"/>
      <c r="C10" s="244"/>
      <c r="D10" s="244"/>
      <c r="E10" s="245"/>
    </row>
    <row r="11" spans="1:5" x14ac:dyDescent="0.2">
      <c r="A11" s="3"/>
      <c r="B11" s="3"/>
    </row>
    <row r="12" spans="1:5" x14ac:dyDescent="0.2">
      <c r="A12" s="26" t="s">
        <v>4</v>
      </c>
      <c r="B12" s="286" t="str">
        <f>A1</f>
        <v>AGENCIA NACIONAL DE INFRAESTRUCTURA ANI</v>
      </c>
      <c r="C12" s="286"/>
      <c r="D12" s="286"/>
      <c r="E12" s="286"/>
    </row>
    <row r="13" spans="1:5" x14ac:dyDescent="0.2">
      <c r="A13" s="26" t="s">
        <v>5</v>
      </c>
      <c r="B13" s="286" t="str">
        <f>B12</f>
        <v>AGENCIA NACIONAL DE INFRAESTRUCTURA ANI</v>
      </c>
      <c r="C13" s="286"/>
      <c r="D13" s="286"/>
      <c r="E13" s="286"/>
    </row>
    <row r="14" spans="1:5" x14ac:dyDescent="0.2">
      <c r="A14" s="26" t="s">
        <v>6</v>
      </c>
      <c r="B14" s="286" t="str">
        <f>B12</f>
        <v>AGENCIA NACIONAL DE INFRAESTRUCTURA ANI</v>
      </c>
      <c r="C14" s="286"/>
      <c r="D14" s="286"/>
      <c r="E14" s="286"/>
    </row>
    <row r="16" spans="1:5" ht="12.75" customHeight="1" x14ac:dyDescent="0.2">
      <c r="A16" s="287" t="s">
        <v>7</v>
      </c>
      <c r="B16" s="256" t="s">
        <v>9</v>
      </c>
      <c r="C16" s="256"/>
      <c r="D16" s="256"/>
      <c r="E16" s="256"/>
    </row>
    <row r="17" spans="1:5" ht="112.5" customHeight="1" x14ac:dyDescent="0.2">
      <c r="A17" s="287"/>
      <c r="B17" s="256" t="s">
        <v>136</v>
      </c>
      <c r="C17" s="256"/>
      <c r="D17" s="256"/>
      <c r="E17" s="256"/>
    </row>
    <row r="18" spans="1:5" ht="41.25" customHeight="1" x14ac:dyDescent="0.2">
      <c r="A18" s="287"/>
      <c r="B18" s="256" t="s">
        <v>137</v>
      </c>
      <c r="C18" s="256"/>
      <c r="D18" s="256"/>
      <c r="E18" s="256"/>
    </row>
    <row r="19" spans="1:5" ht="22.5" customHeight="1" x14ac:dyDescent="0.2">
      <c r="A19" s="287"/>
      <c r="B19" s="256" t="s">
        <v>138</v>
      </c>
      <c r="C19" s="256"/>
      <c r="D19" s="256"/>
      <c r="E19" s="256"/>
    </row>
    <row r="20" spans="1:5" ht="13.5" thickBot="1" x14ac:dyDescent="0.25"/>
    <row r="21" spans="1:5" ht="17.25" thickBot="1" x14ac:dyDescent="0.35">
      <c r="A21" s="243" t="s">
        <v>139</v>
      </c>
      <c r="B21" s="244"/>
      <c r="C21" s="244"/>
      <c r="D21" s="244"/>
      <c r="E21" s="245"/>
    </row>
    <row r="23" spans="1:5" ht="12.75" customHeight="1" x14ac:dyDescent="0.2">
      <c r="A23" s="283" t="s">
        <v>140</v>
      </c>
      <c r="B23" s="284"/>
      <c r="C23" s="284"/>
      <c r="D23" s="284"/>
      <c r="E23" s="285"/>
    </row>
    <row r="24" spans="1:5" ht="13.5" thickBot="1" x14ac:dyDescent="0.25"/>
    <row r="25" spans="1:5" ht="17.25" thickBot="1" x14ac:dyDescent="0.35">
      <c r="A25" s="243" t="s">
        <v>141</v>
      </c>
      <c r="B25" s="244"/>
      <c r="C25" s="244"/>
      <c r="D25" s="244"/>
      <c r="E25" s="245"/>
    </row>
    <row r="26" spans="1:5" x14ac:dyDescent="0.2">
      <c r="A26" s="3"/>
      <c r="B26" s="3"/>
    </row>
    <row r="27" spans="1:5" ht="87.75" customHeight="1" x14ac:dyDescent="0.2">
      <c r="A27" s="272" t="s">
        <v>15</v>
      </c>
      <c r="B27" s="272"/>
      <c r="C27" s="272"/>
      <c r="D27" s="27" t="s">
        <v>16</v>
      </c>
      <c r="E27" s="11" t="s">
        <v>142</v>
      </c>
    </row>
    <row r="28" spans="1:5" ht="80.25" customHeight="1" x14ac:dyDescent="0.2">
      <c r="A28" s="256" t="s">
        <v>143</v>
      </c>
      <c r="B28" s="256"/>
      <c r="C28" s="256"/>
      <c r="D28" s="28" t="s">
        <v>118</v>
      </c>
      <c r="E28" s="29"/>
    </row>
    <row r="29" spans="1:5" ht="27" customHeight="1" x14ac:dyDescent="0.2">
      <c r="A29" s="280" t="s">
        <v>144</v>
      </c>
      <c r="B29" s="280"/>
      <c r="C29" s="280"/>
      <c r="D29" s="28" t="s">
        <v>113</v>
      </c>
      <c r="E29" s="29"/>
    </row>
    <row r="30" spans="1:5" ht="25.5" customHeight="1" x14ac:dyDescent="0.2">
      <c r="A30" s="280" t="s">
        <v>145</v>
      </c>
      <c r="B30" s="280"/>
      <c r="C30" s="280"/>
      <c r="D30" s="28" t="s">
        <v>113</v>
      </c>
      <c r="E30" s="29"/>
    </row>
    <row r="31" spans="1:5" ht="27" customHeight="1" x14ac:dyDescent="0.2">
      <c r="A31" s="280" t="s">
        <v>146</v>
      </c>
      <c r="B31" s="280"/>
      <c r="C31" s="280"/>
      <c r="D31" s="28" t="s">
        <v>113</v>
      </c>
      <c r="E31" s="29"/>
    </row>
    <row r="32" spans="1:5" x14ac:dyDescent="0.2">
      <c r="A32" s="280" t="s">
        <v>147</v>
      </c>
      <c r="B32" s="280"/>
      <c r="C32" s="280"/>
      <c r="D32" s="28" t="s">
        <v>113</v>
      </c>
      <c r="E32" s="29"/>
    </row>
    <row r="33" spans="1:5" ht="12.75" customHeight="1" x14ac:dyDescent="0.2">
      <c r="A33" s="280" t="s">
        <v>148</v>
      </c>
      <c r="B33" s="280"/>
      <c r="C33" s="280"/>
      <c r="D33" s="28" t="s">
        <v>113</v>
      </c>
      <c r="E33" s="29"/>
    </row>
    <row r="34" spans="1:5" ht="12.75" customHeight="1" x14ac:dyDescent="0.2">
      <c r="A34" s="280" t="s">
        <v>149</v>
      </c>
      <c r="B34" s="280"/>
      <c r="C34" s="280"/>
      <c r="D34" s="28" t="s">
        <v>113</v>
      </c>
      <c r="E34" s="29"/>
    </row>
    <row r="35" spans="1:5" ht="12.75" customHeight="1" x14ac:dyDescent="0.2">
      <c r="A35" s="280" t="s">
        <v>150</v>
      </c>
      <c r="B35" s="280"/>
      <c r="C35" s="280"/>
      <c r="D35" s="30" t="s">
        <v>118</v>
      </c>
      <c r="E35" s="29"/>
    </row>
    <row r="36" spans="1:5" ht="12.75" customHeight="1" x14ac:dyDescent="0.2">
      <c r="A36" s="280" t="s">
        <v>151</v>
      </c>
      <c r="B36" s="280"/>
      <c r="C36" s="280"/>
      <c r="D36" s="30" t="s">
        <v>118</v>
      </c>
      <c r="E36" s="29"/>
    </row>
    <row r="37" spans="1:5" ht="33" customHeight="1" x14ac:dyDescent="0.2">
      <c r="A37" s="256" t="s">
        <v>152</v>
      </c>
      <c r="B37" s="256"/>
      <c r="C37" s="256"/>
      <c r="D37" s="31" t="s">
        <v>153</v>
      </c>
      <c r="E37" s="5"/>
    </row>
    <row r="38" spans="1:5" x14ac:dyDescent="0.2">
      <c r="A38" s="281" t="s">
        <v>154</v>
      </c>
      <c r="B38" s="281"/>
      <c r="C38" s="281"/>
      <c r="D38" s="32" t="s">
        <v>118</v>
      </c>
      <c r="E38" s="33"/>
    </row>
    <row r="39" spans="1:5" ht="27" customHeight="1" x14ac:dyDescent="0.2">
      <c r="A39" s="256" t="s">
        <v>155</v>
      </c>
      <c r="B39" s="256"/>
      <c r="C39" s="256"/>
      <c r="D39" s="34" t="s">
        <v>113</v>
      </c>
      <c r="E39" s="33"/>
    </row>
    <row r="40" spans="1:5" ht="12.75" customHeight="1" x14ac:dyDescent="0.2">
      <c r="A40" s="282" t="s">
        <v>156</v>
      </c>
      <c r="B40" s="282"/>
      <c r="C40" s="282"/>
      <c r="D40" s="32" t="s">
        <v>118</v>
      </c>
      <c r="E40" s="35"/>
    </row>
    <row r="41" spans="1:5" ht="27" customHeight="1" x14ac:dyDescent="0.2">
      <c r="A41" s="256" t="s">
        <v>157</v>
      </c>
      <c r="B41" s="256"/>
      <c r="C41" s="256"/>
      <c r="D41" s="34" t="s">
        <v>113</v>
      </c>
      <c r="E41" s="33"/>
    </row>
    <row r="42" spans="1:5" ht="13.5" thickBot="1" x14ac:dyDescent="0.25"/>
    <row r="43" spans="1:5" ht="17.25" customHeight="1" thickBot="1" x14ac:dyDescent="0.35">
      <c r="A43" s="243" t="s">
        <v>158</v>
      </c>
      <c r="B43" s="244"/>
      <c r="C43" s="244"/>
      <c r="D43" s="244"/>
      <c r="E43" s="245"/>
    </row>
    <row r="44" spans="1:5" x14ac:dyDescent="0.2">
      <c r="A44" s="3"/>
      <c r="B44" s="3"/>
    </row>
    <row r="45" spans="1:5" ht="29.25" customHeight="1" x14ac:dyDescent="0.2">
      <c r="A45" s="277" t="s">
        <v>15</v>
      </c>
      <c r="B45" s="278"/>
      <c r="C45" s="277" t="s">
        <v>19</v>
      </c>
      <c r="D45" s="279"/>
      <c r="E45" s="278"/>
    </row>
    <row r="46" spans="1:5" ht="55.5" customHeight="1" x14ac:dyDescent="0.2">
      <c r="A46" s="265" t="s">
        <v>20</v>
      </c>
      <c r="B46" s="266"/>
      <c r="C46" s="273" t="s">
        <v>21</v>
      </c>
      <c r="D46" s="274"/>
      <c r="E46" s="275"/>
    </row>
    <row r="47" spans="1:5" ht="106.5" customHeight="1" x14ac:dyDescent="0.2">
      <c r="A47" s="265" t="s">
        <v>159</v>
      </c>
      <c r="B47" s="266"/>
      <c r="C47" s="273" t="s">
        <v>160</v>
      </c>
      <c r="D47" s="274"/>
      <c r="E47" s="275"/>
    </row>
    <row r="48" spans="1:5" ht="133.5" customHeight="1" x14ac:dyDescent="0.2">
      <c r="A48" s="265" t="s">
        <v>161</v>
      </c>
      <c r="B48" s="266"/>
      <c r="C48" s="273" t="s">
        <v>162</v>
      </c>
      <c r="D48" s="274"/>
      <c r="E48" s="275"/>
    </row>
    <row r="49" spans="1:5" ht="109.5" customHeight="1" x14ac:dyDescent="0.2">
      <c r="A49" s="265" t="s">
        <v>163</v>
      </c>
      <c r="B49" s="266"/>
      <c r="C49" s="273" t="s">
        <v>164</v>
      </c>
      <c r="D49" s="274"/>
      <c r="E49" s="275"/>
    </row>
    <row r="50" spans="1:5" ht="111" customHeight="1" x14ac:dyDescent="0.2">
      <c r="A50" s="265" t="s">
        <v>165</v>
      </c>
      <c r="B50" s="266"/>
      <c r="C50" s="273" t="s">
        <v>166</v>
      </c>
      <c r="D50" s="274"/>
      <c r="E50" s="275"/>
    </row>
    <row r="51" spans="1:5" ht="71.25" customHeight="1" x14ac:dyDescent="0.2">
      <c r="A51" s="265" t="s">
        <v>27</v>
      </c>
      <c r="B51" s="266"/>
      <c r="C51" s="273" t="s">
        <v>167</v>
      </c>
      <c r="D51" s="274"/>
      <c r="E51" s="275"/>
    </row>
    <row r="52" spans="1:5" ht="78.75" customHeight="1" x14ac:dyDescent="0.2">
      <c r="A52" s="265" t="s">
        <v>28</v>
      </c>
      <c r="B52" s="266"/>
      <c r="C52" s="273" t="s">
        <v>29</v>
      </c>
      <c r="D52" s="274"/>
      <c r="E52" s="275"/>
    </row>
    <row r="53" spans="1:5" ht="122.25" customHeight="1" x14ac:dyDescent="0.2">
      <c r="A53" s="265" t="s">
        <v>30</v>
      </c>
      <c r="B53" s="266"/>
      <c r="C53" s="273" t="s">
        <v>31</v>
      </c>
      <c r="D53" s="274"/>
      <c r="E53" s="275"/>
    </row>
    <row r="54" spans="1:5" ht="71.25" customHeight="1" x14ac:dyDescent="0.2">
      <c r="A54" s="265" t="s">
        <v>168</v>
      </c>
      <c r="B54" s="266"/>
      <c r="C54" s="273" t="s">
        <v>169</v>
      </c>
      <c r="D54" s="274"/>
      <c r="E54" s="275"/>
    </row>
    <row r="55" spans="1:5" ht="46.5" customHeight="1" x14ac:dyDescent="0.2">
      <c r="A55" s="265" t="s">
        <v>170</v>
      </c>
      <c r="B55" s="266"/>
      <c r="C55" s="273" t="s">
        <v>171</v>
      </c>
      <c r="D55" s="274"/>
      <c r="E55" s="275"/>
    </row>
    <row r="56" spans="1:5" ht="77.25" customHeight="1" x14ac:dyDescent="0.2">
      <c r="A56" s="265" t="s">
        <v>172</v>
      </c>
      <c r="B56" s="266"/>
      <c r="C56" s="273" t="s">
        <v>38</v>
      </c>
      <c r="D56" s="274"/>
      <c r="E56" s="275"/>
    </row>
    <row r="57" spans="1:5" ht="63.75" customHeight="1" x14ac:dyDescent="0.2">
      <c r="A57" s="265" t="s">
        <v>39</v>
      </c>
      <c r="B57" s="266"/>
      <c r="C57" s="273" t="s">
        <v>40</v>
      </c>
      <c r="D57" s="274"/>
      <c r="E57" s="275"/>
    </row>
    <row r="58" spans="1:5" ht="72.75" customHeight="1" x14ac:dyDescent="0.2">
      <c r="A58" s="265" t="s">
        <v>173</v>
      </c>
      <c r="B58" s="266"/>
      <c r="C58" s="273" t="s">
        <v>174</v>
      </c>
      <c r="D58" s="274"/>
      <c r="E58" s="275"/>
    </row>
    <row r="59" spans="1:5" ht="68.25" customHeight="1" x14ac:dyDescent="0.2">
      <c r="A59" s="265" t="s">
        <v>175</v>
      </c>
      <c r="B59" s="266"/>
      <c r="C59" s="273" t="s">
        <v>85</v>
      </c>
      <c r="D59" s="274"/>
      <c r="E59" s="275"/>
    </row>
    <row r="60" spans="1:5" ht="71.25" customHeight="1" x14ac:dyDescent="0.2">
      <c r="A60" s="265" t="s">
        <v>43</v>
      </c>
      <c r="B60" s="266"/>
      <c r="C60" s="273" t="s">
        <v>44</v>
      </c>
      <c r="D60" s="274"/>
      <c r="E60" s="275"/>
    </row>
    <row r="61" spans="1:5" ht="78.75" customHeight="1" x14ac:dyDescent="0.2">
      <c r="A61" s="265" t="s">
        <v>47</v>
      </c>
      <c r="B61" s="266"/>
      <c r="C61" s="273" t="s">
        <v>176</v>
      </c>
      <c r="D61" s="274"/>
      <c r="E61" s="275"/>
    </row>
    <row r="62" spans="1:5" ht="43.5" customHeight="1" x14ac:dyDescent="0.2">
      <c r="A62" s="265" t="s">
        <v>49</v>
      </c>
      <c r="B62" s="266"/>
      <c r="C62" s="273" t="s">
        <v>50</v>
      </c>
      <c r="D62" s="274"/>
      <c r="E62" s="275"/>
    </row>
    <row r="63" spans="1:5" ht="42" customHeight="1" x14ac:dyDescent="0.2">
      <c r="A63" s="265" t="s">
        <v>51</v>
      </c>
      <c r="B63" s="266"/>
      <c r="C63" s="273" t="s">
        <v>52</v>
      </c>
      <c r="D63" s="274"/>
      <c r="E63" s="275"/>
    </row>
    <row r="64" spans="1:5" ht="91.5" customHeight="1" x14ac:dyDescent="0.2">
      <c r="A64" s="265" t="s">
        <v>177</v>
      </c>
      <c r="B64" s="266"/>
      <c r="C64" s="273" t="s">
        <v>178</v>
      </c>
      <c r="D64" s="274"/>
      <c r="E64" s="275"/>
    </row>
    <row r="65" spans="1:5" ht="43.5" customHeight="1" x14ac:dyDescent="0.2">
      <c r="A65" s="265" t="s">
        <v>179</v>
      </c>
      <c r="B65" s="266"/>
      <c r="C65" s="273" t="s">
        <v>180</v>
      </c>
      <c r="D65" s="274"/>
      <c r="E65" s="275"/>
    </row>
    <row r="66" spans="1:5" ht="69.75" customHeight="1" x14ac:dyDescent="0.2">
      <c r="A66" s="265" t="s">
        <v>181</v>
      </c>
      <c r="B66" s="266"/>
      <c r="C66" s="273" t="s">
        <v>182</v>
      </c>
      <c r="D66" s="274"/>
      <c r="E66" s="275"/>
    </row>
    <row r="67" spans="1:5" ht="59.25" customHeight="1" x14ac:dyDescent="0.2">
      <c r="A67" s="265" t="s">
        <v>57</v>
      </c>
      <c r="B67" s="266"/>
      <c r="C67" s="273" t="s">
        <v>58</v>
      </c>
      <c r="D67" s="274"/>
      <c r="E67" s="275"/>
    </row>
    <row r="68" spans="1:5" ht="66.75" customHeight="1" x14ac:dyDescent="0.2">
      <c r="A68" s="265" t="s">
        <v>59</v>
      </c>
      <c r="B68" s="266"/>
      <c r="C68" s="273" t="s">
        <v>183</v>
      </c>
      <c r="D68" s="274"/>
      <c r="E68" s="275"/>
    </row>
    <row r="69" spans="1:5" ht="49.5" customHeight="1" x14ac:dyDescent="0.2">
      <c r="A69" s="265" t="s">
        <v>184</v>
      </c>
      <c r="B69" s="266"/>
      <c r="C69" s="273" t="s">
        <v>185</v>
      </c>
      <c r="D69" s="274"/>
      <c r="E69" s="275"/>
    </row>
    <row r="70" spans="1:5" ht="42" customHeight="1" x14ac:dyDescent="0.2">
      <c r="A70" s="265" t="s">
        <v>186</v>
      </c>
      <c r="B70" s="266"/>
      <c r="C70" s="273" t="s">
        <v>187</v>
      </c>
      <c r="D70" s="274"/>
      <c r="E70" s="275"/>
    </row>
    <row r="71" spans="1:5" ht="40.5" customHeight="1" x14ac:dyDescent="0.2">
      <c r="A71" s="265" t="s">
        <v>78</v>
      </c>
      <c r="B71" s="266"/>
      <c r="C71" s="273" t="s">
        <v>188</v>
      </c>
      <c r="D71" s="274"/>
      <c r="E71" s="275"/>
    </row>
    <row r="72" spans="1:5" ht="54.75" customHeight="1" x14ac:dyDescent="0.2">
      <c r="A72" s="265" t="s">
        <v>189</v>
      </c>
      <c r="B72" s="266"/>
      <c r="C72" s="273" t="s">
        <v>190</v>
      </c>
      <c r="D72" s="274"/>
      <c r="E72" s="275"/>
    </row>
    <row r="73" spans="1:5" ht="29.25" customHeight="1" x14ac:dyDescent="0.2">
      <c r="A73" s="265" t="s">
        <v>191</v>
      </c>
      <c r="B73" s="266"/>
      <c r="C73" s="273" t="s">
        <v>192</v>
      </c>
      <c r="D73" s="274"/>
      <c r="E73" s="275"/>
    </row>
    <row r="74" spans="1:5" ht="45" customHeight="1" x14ac:dyDescent="0.2">
      <c r="A74" s="265" t="s">
        <v>81</v>
      </c>
      <c r="B74" s="266"/>
      <c r="C74" s="273" t="s">
        <v>193</v>
      </c>
      <c r="D74" s="274"/>
      <c r="E74" s="275"/>
    </row>
    <row r="75" spans="1:5" s="36" customFormat="1" ht="44.25" customHeight="1" x14ac:dyDescent="0.2">
      <c r="A75" s="265" t="s">
        <v>194</v>
      </c>
      <c r="B75" s="266"/>
      <c r="C75" s="273" t="s">
        <v>195</v>
      </c>
      <c r="D75" s="274"/>
      <c r="E75" s="275"/>
    </row>
    <row r="76" spans="1:5" ht="48" customHeight="1" x14ac:dyDescent="0.2">
      <c r="A76" s="265" t="s">
        <v>196</v>
      </c>
      <c r="B76" s="266"/>
      <c r="C76" s="273" t="s">
        <v>197</v>
      </c>
      <c r="D76" s="274"/>
      <c r="E76" s="275"/>
    </row>
    <row r="77" spans="1:5" ht="76.5" customHeight="1" x14ac:dyDescent="0.2">
      <c r="A77" s="265" t="s">
        <v>198</v>
      </c>
      <c r="B77" s="266"/>
      <c r="C77" s="273" t="s">
        <v>199</v>
      </c>
      <c r="D77" s="274"/>
      <c r="E77" s="275"/>
    </row>
    <row r="78" spans="1:5" ht="60.75" customHeight="1" x14ac:dyDescent="0.2">
      <c r="A78" s="265" t="s">
        <v>200</v>
      </c>
      <c r="B78" s="266"/>
      <c r="C78" s="273" t="s">
        <v>201</v>
      </c>
      <c r="D78" s="274"/>
      <c r="E78" s="275"/>
    </row>
    <row r="79" spans="1:5" ht="54.75" customHeight="1" x14ac:dyDescent="0.2">
      <c r="A79" s="265" t="s">
        <v>202</v>
      </c>
      <c r="B79" s="266"/>
      <c r="C79" s="273" t="s">
        <v>203</v>
      </c>
      <c r="D79" s="274"/>
      <c r="E79" s="275"/>
    </row>
    <row r="80" spans="1:5" ht="42.75" customHeight="1" x14ac:dyDescent="0.2">
      <c r="A80" s="265" t="s">
        <v>91</v>
      </c>
      <c r="B80" s="266"/>
      <c r="C80" s="273" t="s">
        <v>204</v>
      </c>
      <c r="D80" s="274"/>
      <c r="E80" s="275"/>
    </row>
    <row r="81" spans="1:5" ht="52.5" customHeight="1" x14ac:dyDescent="0.2">
      <c r="A81" s="265" t="s">
        <v>205</v>
      </c>
      <c r="B81" s="266"/>
      <c r="C81" s="273" t="s">
        <v>206</v>
      </c>
      <c r="D81" s="274"/>
      <c r="E81" s="275"/>
    </row>
    <row r="82" spans="1:5" ht="136.5" customHeight="1" x14ac:dyDescent="0.2">
      <c r="A82" s="265" t="s">
        <v>99</v>
      </c>
      <c r="B82" s="266"/>
      <c r="C82" s="273" t="s">
        <v>207</v>
      </c>
      <c r="D82" s="274"/>
      <c r="E82" s="275"/>
    </row>
    <row r="83" spans="1:5" ht="106.5" customHeight="1" x14ac:dyDescent="0.2">
      <c r="A83" s="265" t="s">
        <v>208</v>
      </c>
      <c r="B83" s="266"/>
      <c r="C83" s="273" t="s">
        <v>209</v>
      </c>
      <c r="D83" s="274"/>
      <c r="E83" s="275"/>
    </row>
    <row r="84" spans="1:5" ht="69.75" customHeight="1" x14ac:dyDescent="0.2">
      <c r="A84" s="265" t="s">
        <v>210</v>
      </c>
      <c r="B84" s="266"/>
      <c r="C84" s="273" t="s">
        <v>211</v>
      </c>
      <c r="D84" s="274"/>
      <c r="E84" s="275"/>
    </row>
    <row r="85" spans="1:5" ht="34.5" customHeight="1" x14ac:dyDescent="0.2">
      <c r="A85" s="265" t="s">
        <v>101</v>
      </c>
      <c r="B85" s="266"/>
      <c r="C85" s="273" t="s">
        <v>102</v>
      </c>
      <c r="D85" s="274"/>
      <c r="E85" s="275"/>
    </row>
    <row r="86" spans="1:5" ht="13.5" thickBot="1" x14ac:dyDescent="0.25">
      <c r="A86" s="37"/>
      <c r="B86" s="4"/>
      <c r="C86" s="4"/>
      <c r="D86" s="4"/>
      <c r="E86" s="37"/>
    </row>
    <row r="87" spans="1:5" ht="17.25" thickBot="1" x14ac:dyDescent="0.35">
      <c r="A87" s="243" t="s">
        <v>212</v>
      </c>
      <c r="B87" s="244"/>
      <c r="C87" s="244"/>
      <c r="D87" s="244"/>
      <c r="E87" s="245"/>
    </row>
    <row r="88" spans="1:5" x14ac:dyDescent="0.2">
      <c r="A88" s="3"/>
      <c r="B88" s="3"/>
    </row>
    <row r="89" spans="1:5" x14ac:dyDescent="0.2">
      <c r="A89" s="276" t="s">
        <v>109</v>
      </c>
      <c r="B89" s="276"/>
      <c r="C89" s="276" t="s">
        <v>110</v>
      </c>
      <c r="D89" s="276"/>
      <c r="E89" s="276"/>
    </row>
    <row r="90" spans="1:5" x14ac:dyDescent="0.2">
      <c r="A90" s="270" t="s">
        <v>213</v>
      </c>
      <c r="B90" s="270"/>
      <c r="C90" s="271" t="s">
        <v>111</v>
      </c>
      <c r="D90" s="271"/>
      <c r="E90" s="271"/>
    </row>
    <row r="91" spans="1:5" ht="13.5" thickBot="1" x14ac:dyDescent="0.25">
      <c r="A91" s="37"/>
      <c r="B91" s="4"/>
      <c r="C91" s="4"/>
      <c r="D91" s="4"/>
      <c r="E91" s="37"/>
    </row>
    <row r="92" spans="1:5" ht="17.25" thickBot="1" x14ac:dyDescent="0.35">
      <c r="A92" s="243" t="s">
        <v>214</v>
      </c>
      <c r="B92" s="244"/>
      <c r="C92" s="244"/>
      <c r="D92" s="244"/>
      <c r="E92" s="245"/>
    </row>
    <row r="93" spans="1:5" ht="102" x14ac:dyDescent="0.2">
      <c r="A93" s="272" t="s">
        <v>18</v>
      </c>
      <c r="B93" s="272"/>
      <c r="C93" s="7" t="s">
        <v>112</v>
      </c>
      <c r="D93" s="257" t="s">
        <v>215</v>
      </c>
      <c r="E93" s="257"/>
    </row>
    <row r="94" spans="1:5" x14ac:dyDescent="0.2">
      <c r="A94" s="265" t="s">
        <v>159</v>
      </c>
      <c r="B94" s="266"/>
      <c r="C94" s="8" t="s">
        <v>118</v>
      </c>
      <c r="D94" s="267" t="s">
        <v>216</v>
      </c>
      <c r="E94" s="268"/>
    </row>
    <row r="95" spans="1:5" x14ac:dyDescent="0.2">
      <c r="A95" s="265" t="s">
        <v>161</v>
      </c>
      <c r="B95" s="266"/>
      <c r="C95" s="8" t="s">
        <v>118</v>
      </c>
      <c r="D95" s="267" t="s">
        <v>216</v>
      </c>
      <c r="E95" s="268"/>
    </row>
    <row r="96" spans="1:5" ht="33" customHeight="1" x14ac:dyDescent="0.2">
      <c r="A96" s="265" t="s">
        <v>163</v>
      </c>
      <c r="B96" s="266"/>
      <c r="C96" s="8" t="s">
        <v>113</v>
      </c>
      <c r="D96" s="267"/>
      <c r="E96" s="268"/>
    </row>
    <row r="97" spans="1:5" ht="29.25" customHeight="1" x14ac:dyDescent="0.2">
      <c r="A97" s="265" t="s">
        <v>165</v>
      </c>
      <c r="B97" s="266"/>
      <c r="C97" s="8" t="s">
        <v>113</v>
      </c>
      <c r="D97" s="267"/>
      <c r="E97" s="268"/>
    </row>
    <row r="98" spans="1:5" ht="12.75" customHeight="1" x14ac:dyDescent="0.2">
      <c r="A98" s="265" t="s">
        <v>27</v>
      </c>
      <c r="B98" s="266"/>
      <c r="C98" s="8" t="s">
        <v>113</v>
      </c>
      <c r="D98" s="267"/>
      <c r="E98" s="268"/>
    </row>
    <row r="99" spans="1:5" ht="12.75" customHeight="1" x14ac:dyDescent="0.2">
      <c r="A99" s="265" t="s">
        <v>28</v>
      </c>
      <c r="B99" s="266"/>
      <c r="C99" s="8" t="s">
        <v>113</v>
      </c>
      <c r="D99" s="267"/>
      <c r="E99" s="268"/>
    </row>
    <row r="100" spans="1:5" ht="12.75" customHeight="1" x14ac:dyDescent="0.2">
      <c r="A100" s="265" t="s">
        <v>173</v>
      </c>
      <c r="B100" s="266"/>
      <c r="C100" s="8" t="s">
        <v>113</v>
      </c>
      <c r="D100" s="267"/>
      <c r="E100" s="268"/>
    </row>
    <row r="101" spans="1:5" x14ac:dyDescent="0.2">
      <c r="A101" s="265" t="s">
        <v>99</v>
      </c>
      <c r="B101" s="266"/>
      <c r="C101" s="8" t="s">
        <v>113</v>
      </c>
      <c r="D101" s="267"/>
      <c r="E101" s="268"/>
    </row>
    <row r="102" spans="1:5" x14ac:dyDescent="0.2">
      <c r="A102" s="265" t="s">
        <v>208</v>
      </c>
      <c r="B102" s="266"/>
      <c r="C102" s="8" t="s">
        <v>113</v>
      </c>
      <c r="D102" s="267"/>
      <c r="E102" s="268"/>
    </row>
    <row r="103" spans="1:5" ht="13.5" thickBot="1" x14ac:dyDescent="0.25">
      <c r="A103" s="37"/>
      <c r="B103" s="4"/>
      <c r="C103" s="37"/>
      <c r="D103" s="38"/>
      <c r="E103" s="38"/>
    </row>
    <row r="104" spans="1:5" ht="17.25" thickBot="1" x14ac:dyDescent="0.35">
      <c r="A104" s="243" t="s">
        <v>217</v>
      </c>
      <c r="B104" s="244"/>
      <c r="C104" s="244"/>
      <c r="D104" s="244"/>
      <c r="E104" s="245"/>
    </row>
    <row r="106" spans="1:5" ht="63.75" x14ac:dyDescent="0.2">
      <c r="A106" s="269" t="s">
        <v>15</v>
      </c>
      <c r="B106" s="269"/>
      <c r="C106" s="12" t="s">
        <v>114</v>
      </c>
      <c r="D106" s="254" t="s">
        <v>218</v>
      </c>
      <c r="E106" s="254"/>
    </row>
    <row r="107" spans="1:5" x14ac:dyDescent="0.2">
      <c r="A107" s="261" t="s">
        <v>219</v>
      </c>
      <c r="B107" s="262"/>
      <c r="C107" s="7" t="s">
        <v>113</v>
      </c>
      <c r="D107" s="263"/>
      <c r="E107" s="264"/>
    </row>
    <row r="108" spans="1:5" ht="39.75" customHeight="1" x14ac:dyDescent="0.2">
      <c r="A108" s="256" t="s">
        <v>220</v>
      </c>
      <c r="B108" s="256"/>
      <c r="C108" s="7" t="s">
        <v>113</v>
      </c>
      <c r="D108" s="257"/>
      <c r="E108" s="257"/>
    </row>
    <row r="109" spans="1:5" ht="32.25" customHeight="1" x14ac:dyDescent="0.2">
      <c r="A109" s="256" t="s">
        <v>221</v>
      </c>
      <c r="B109" s="256"/>
      <c r="C109" s="7" t="s">
        <v>113</v>
      </c>
      <c r="D109" s="257"/>
      <c r="E109" s="257"/>
    </row>
    <row r="110" spans="1:5" ht="39" customHeight="1" x14ac:dyDescent="0.2">
      <c r="A110" s="256" t="s">
        <v>222</v>
      </c>
      <c r="B110" s="256"/>
      <c r="C110" s="7" t="s">
        <v>113</v>
      </c>
      <c r="D110" s="257"/>
      <c r="E110" s="257"/>
    </row>
    <row r="111" spans="1:5" ht="13.5" thickBot="1" x14ac:dyDescent="0.25">
      <c r="A111" s="37"/>
      <c r="B111" s="4"/>
      <c r="C111" s="37"/>
      <c r="D111" s="38"/>
      <c r="E111" s="38"/>
    </row>
    <row r="112" spans="1:5" ht="17.25" thickBot="1" x14ac:dyDescent="0.35">
      <c r="A112" s="243" t="s">
        <v>223</v>
      </c>
      <c r="B112" s="244"/>
      <c r="C112" s="244"/>
      <c r="D112" s="244"/>
      <c r="E112" s="245"/>
    </row>
    <row r="113" spans="1:5" x14ac:dyDescent="0.2">
      <c r="A113" s="6"/>
      <c r="B113" s="4"/>
      <c r="C113" s="39"/>
      <c r="D113" s="39"/>
      <c r="E113" s="40"/>
    </row>
    <row r="114" spans="1:5" ht="63.75" x14ac:dyDescent="0.2">
      <c r="A114" s="41" t="s">
        <v>15</v>
      </c>
      <c r="B114" s="41" t="s">
        <v>19</v>
      </c>
      <c r="C114" s="12" t="s">
        <v>115</v>
      </c>
      <c r="D114" s="12" t="s">
        <v>116</v>
      </c>
      <c r="E114" s="12" t="s">
        <v>117</v>
      </c>
    </row>
    <row r="115" spans="1:5" ht="127.5" x14ac:dyDescent="0.2">
      <c r="A115" s="42" t="s">
        <v>224</v>
      </c>
      <c r="B115" s="9" t="s">
        <v>225</v>
      </c>
      <c r="C115" s="7" t="s">
        <v>113</v>
      </c>
      <c r="D115" s="7"/>
      <c r="E115" s="7"/>
    </row>
    <row r="116" spans="1:5" ht="72.75" customHeight="1" x14ac:dyDescent="0.2">
      <c r="A116" s="42" t="s">
        <v>226</v>
      </c>
      <c r="B116" s="9" t="s">
        <v>227</v>
      </c>
      <c r="C116" s="7" t="s">
        <v>113</v>
      </c>
      <c r="D116" s="7"/>
      <c r="E116" s="7"/>
    </row>
    <row r="117" spans="1:5" ht="70.5" customHeight="1" x14ac:dyDescent="0.2">
      <c r="A117" s="42" t="s">
        <v>228</v>
      </c>
      <c r="B117" s="9" t="s">
        <v>229</v>
      </c>
      <c r="C117" s="7" t="s">
        <v>113</v>
      </c>
      <c r="D117" s="7"/>
      <c r="E117" s="7"/>
    </row>
    <row r="118" spans="1:5" ht="51" x14ac:dyDescent="0.3">
      <c r="A118" s="42" t="s">
        <v>119</v>
      </c>
      <c r="B118" s="9" t="s">
        <v>120</v>
      </c>
      <c r="C118" s="43" t="s">
        <v>118</v>
      </c>
      <c r="D118" s="44"/>
      <c r="E118" s="44"/>
    </row>
    <row r="119" spans="1:5" ht="63.75" x14ac:dyDescent="0.3">
      <c r="A119" s="45" t="s">
        <v>230</v>
      </c>
      <c r="B119" s="46" t="s">
        <v>231</v>
      </c>
      <c r="C119" s="43" t="s">
        <v>113</v>
      </c>
      <c r="D119" s="44"/>
      <c r="E119" s="44"/>
    </row>
    <row r="120" spans="1:5" ht="76.5" x14ac:dyDescent="0.3">
      <c r="A120" s="45" t="s">
        <v>232</v>
      </c>
      <c r="B120" s="46" t="s">
        <v>233</v>
      </c>
      <c r="C120" s="43" t="s">
        <v>113</v>
      </c>
      <c r="D120" s="44"/>
      <c r="E120" s="44"/>
    </row>
    <row r="121" spans="1:5" ht="63.75" x14ac:dyDescent="0.2">
      <c r="A121" s="42" t="s">
        <v>234</v>
      </c>
      <c r="B121" s="47" t="s">
        <v>235</v>
      </c>
      <c r="C121" s="13" t="s">
        <v>113</v>
      </c>
      <c r="D121" s="48"/>
      <c r="E121" s="48"/>
    </row>
    <row r="122" spans="1:5" ht="102" x14ac:dyDescent="0.3">
      <c r="A122" s="42" t="s">
        <v>236</v>
      </c>
      <c r="B122" s="9" t="s">
        <v>237</v>
      </c>
      <c r="C122" s="43" t="s">
        <v>113</v>
      </c>
      <c r="D122" s="44"/>
      <c r="E122" s="44"/>
    </row>
    <row r="123" spans="1:5" ht="89.25" x14ac:dyDescent="0.3">
      <c r="A123" s="42" t="s">
        <v>238</v>
      </c>
      <c r="B123" s="9" t="s">
        <v>239</v>
      </c>
      <c r="C123" s="13" t="s">
        <v>113</v>
      </c>
      <c r="D123" s="44"/>
      <c r="E123" s="44"/>
    </row>
    <row r="124" spans="1:5" ht="89.25" x14ac:dyDescent="0.3">
      <c r="A124" s="42" t="s">
        <v>240</v>
      </c>
      <c r="B124" s="9" t="s">
        <v>241</v>
      </c>
      <c r="C124" s="43"/>
      <c r="D124" s="44"/>
      <c r="E124" s="44"/>
    </row>
    <row r="125" spans="1:5" ht="13.5" thickBot="1" x14ac:dyDescent="0.25">
      <c r="A125" s="37"/>
      <c r="B125" s="4"/>
      <c r="C125" s="37"/>
      <c r="D125" s="38"/>
      <c r="E125" s="38"/>
    </row>
    <row r="126" spans="1:5" ht="17.25" thickBot="1" x14ac:dyDescent="0.35">
      <c r="A126" s="243" t="s">
        <v>242</v>
      </c>
      <c r="B126" s="244"/>
      <c r="C126" s="244"/>
      <c r="D126" s="244"/>
      <c r="E126" s="245"/>
    </row>
    <row r="127" spans="1:5" x14ac:dyDescent="0.2">
      <c r="A127" s="3"/>
      <c r="B127" s="3"/>
    </row>
    <row r="128" spans="1:5" ht="30" customHeight="1" x14ac:dyDescent="0.2">
      <c r="A128" s="258" t="s">
        <v>121</v>
      </c>
      <c r="B128" s="259"/>
      <c r="C128" s="259"/>
      <c r="D128" s="259"/>
      <c r="E128" s="260"/>
    </row>
    <row r="129" spans="1:5" ht="13.5" thickBot="1" x14ac:dyDescent="0.25"/>
    <row r="130" spans="1:5" ht="17.25" thickBot="1" x14ac:dyDescent="0.35">
      <c r="A130" s="243" t="s">
        <v>243</v>
      </c>
      <c r="B130" s="244"/>
      <c r="C130" s="244"/>
      <c r="D130" s="244"/>
      <c r="E130" s="245"/>
    </row>
    <row r="131" spans="1:5" x14ac:dyDescent="0.2">
      <c r="A131" s="3"/>
      <c r="B131" s="3"/>
    </row>
    <row r="132" spans="1:5" ht="32.25" customHeight="1" x14ac:dyDescent="0.2">
      <c r="A132" s="10" t="s">
        <v>15</v>
      </c>
      <c r="B132" s="10" t="s">
        <v>122</v>
      </c>
      <c r="C132" s="12" t="s">
        <v>123</v>
      </c>
      <c r="D132" s="254" t="s">
        <v>124</v>
      </c>
      <c r="E132" s="254"/>
    </row>
    <row r="133" spans="1:5" ht="69" customHeight="1" x14ac:dyDescent="0.2">
      <c r="A133" s="49" t="s">
        <v>244</v>
      </c>
      <c r="B133" s="9" t="s">
        <v>245</v>
      </c>
      <c r="C133" s="15">
        <v>25</v>
      </c>
      <c r="D133" s="255"/>
      <c r="E133" s="255"/>
    </row>
    <row r="134" spans="1:5" ht="76.5" x14ac:dyDescent="0.2">
      <c r="A134" s="49" t="s">
        <v>246</v>
      </c>
      <c r="B134" s="9" t="s">
        <v>245</v>
      </c>
      <c r="C134" s="15">
        <v>25</v>
      </c>
      <c r="D134" s="255"/>
      <c r="E134" s="255"/>
    </row>
    <row r="135" spans="1:5" s="14" customFormat="1" ht="13.5" thickBot="1" x14ac:dyDescent="0.25">
      <c r="A135" s="37"/>
      <c r="B135" s="16"/>
      <c r="C135" s="17"/>
      <c r="D135" s="17"/>
      <c r="E135" s="50"/>
    </row>
    <row r="136" spans="1:5" s="14" customFormat="1" ht="17.25" customHeight="1" thickBot="1" x14ac:dyDescent="0.35">
      <c r="A136" s="243" t="s">
        <v>247</v>
      </c>
      <c r="B136" s="244"/>
      <c r="C136" s="244"/>
      <c r="D136" s="244"/>
      <c r="E136" s="245"/>
    </row>
    <row r="137" spans="1:5" s="14" customFormat="1" x14ac:dyDescent="0.2">
      <c r="A137" s="18"/>
      <c r="B137" s="18"/>
      <c r="C137" s="19"/>
      <c r="D137" s="19"/>
      <c r="E137" s="51"/>
    </row>
    <row r="138" spans="1:5" s="14" customFormat="1" ht="12.75" customHeight="1" x14ac:dyDescent="0.2">
      <c r="A138" s="250" t="s">
        <v>15</v>
      </c>
      <c r="B138" s="250"/>
      <c r="C138" s="250" t="s">
        <v>125</v>
      </c>
      <c r="D138" s="250"/>
      <c r="E138" s="250"/>
    </row>
    <row r="139" spans="1:5" s="14" customFormat="1" ht="12.75" customHeight="1" x14ac:dyDescent="0.2">
      <c r="A139" s="250"/>
      <c r="B139" s="250"/>
      <c r="C139" s="250"/>
      <c r="D139" s="250"/>
      <c r="E139" s="250"/>
    </row>
    <row r="140" spans="1:5" s="14" customFormat="1" ht="12.75" customHeight="1" x14ac:dyDescent="0.2">
      <c r="A140" s="250"/>
      <c r="B140" s="250"/>
      <c r="C140" s="250"/>
      <c r="D140" s="250"/>
      <c r="E140" s="250"/>
    </row>
    <row r="141" spans="1:5" ht="12.75" customHeight="1" x14ac:dyDescent="0.2">
      <c r="A141" s="251" t="s">
        <v>126</v>
      </c>
      <c r="B141" s="252"/>
      <c r="C141" s="252"/>
      <c r="D141" s="252"/>
      <c r="E141" s="253"/>
    </row>
    <row r="142" spans="1:5" ht="13.5" thickBot="1" x14ac:dyDescent="0.25">
      <c r="A142" s="14"/>
      <c r="B142" s="14"/>
      <c r="C142" s="19"/>
      <c r="D142" s="19"/>
      <c r="E142" s="51"/>
    </row>
    <row r="143" spans="1:5" ht="17.25" customHeight="1" thickBot="1" x14ac:dyDescent="0.35">
      <c r="A143" s="243" t="s">
        <v>248</v>
      </c>
      <c r="B143" s="244"/>
      <c r="C143" s="244"/>
      <c r="D143" s="244"/>
      <c r="E143" s="245"/>
    </row>
    <row r="144" spans="1:5" x14ac:dyDescent="0.2">
      <c r="A144" s="3"/>
      <c r="B144" s="3"/>
    </row>
    <row r="145" spans="1:5" x14ac:dyDescent="0.2">
      <c r="A145" s="20" t="s">
        <v>127</v>
      </c>
      <c r="B145" s="20" t="s">
        <v>128</v>
      </c>
      <c r="C145" s="20" t="s">
        <v>129</v>
      </c>
      <c r="D145" s="20" t="s">
        <v>130</v>
      </c>
      <c r="E145" s="52" t="s">
        <v>249</v>
      </c>
    </row>
    <row r="146" spans="1:5" x14ac:dyDescent="0.2">
      <c r="A146" s="53">
        <v>698170000</v>
      </c>
      <c r="B146" s="21" t="s">
        <v>250</v>
      </c>
      <c r="C146" s="22">
        <v>3</v>
      </c>
      <c r="D146" s="23">
        <f>(A146*3/100)</f>
        <v>20945100</v>
      </c>
      <c r="E146" s="54">
        <v>37169769</v>
      </c>
    </row>
    <row r="147" spans="1:5" ht="13.5" thickBot="1" x14ac:dyDescent="0.25"/>
    <row r="148" spans="1:5" ht="17.25" thickBot="1" x14ac:dyDescent="0.35">
      <c r="A148" s="243" t="s">
        <v>251</v>
      </c>
      <c r="B148" s="244"/>
      <c r="C148" s="244"/>
      <c r="D148" s="244"/>
      <c r="E148" s="245"/>
    </row>
    <row r="149" spans="1:5" x14ac:dyDescent="0.2">
      <c r="A149" s="3"/>
      <c r="B149" s="3"/>
    </row>
    <row r="150" spans="1:5" x14ac:dyDescent="0.2">
      <c r="A150" s="246" t="s">
        <v>252</v>
      </c>
      <c r="B150" s="247"/>
      <c r="C150" s="247"/>
      <c r="D150" s="247"/>
      <c r="E150" s="248"/>
    </row>
    <row r="151" spans="1:5" x14ac:dyDescent="0.2">
      <c r="C151" s="2" t="s">
        <v>253</v>
      </c>
    </row>
    <row r="152" spans="1:5" x14ac:dyDescent="0.2">
      <c r="A152" s="249" t="s">
        <v>132</v>
      </c>
      <c r="B152" s="249"/>
      <c r="C152" s="249"/>
      <c r="D152" s="249"/>
      <c r="E152" s="249"/>
    </row>
  </sheetData>
  <mergeCells count="170">
    <mergeCell ref="B13:E13"/>
    <mergeCell ref="B14:E14"/>
    <mergeCell ref="A16:A19"/>
    <mergeCell ref="B16:E16"/>
    <mergeCell ref="B17:E17"/>
    <mergeCell ref="B18:E18"/>
    <mergeCell ref="B19:E19"/>
    <mergeCell ref="A1:E1"/>
    <mergeCell ref="A2:E2"/>
    <mergeCell ref="A6:E6"/>
    <mergeCell ref="A8:E8"/>
    <mergeCell ref="A10:E10"/>
    <mergeCell ref="B12:E12"/>
    <mergeCell ref="A30:C30"/>
    <mergeCell ref="A31:C31"/>
    <mergeCell ref="A32:C32"/>
    <mergeCell ref="A33:C33"/>
    <mergeCell ref="A34:C34"/>
    <mergeCell ref="A35:C35"/>
    <mergeCell ref="A21:E21"/>
    <mergeCell ref="A23:E23"/>
    <mergeCell ref="A25:E25"/>
    <mergeCell ref="A27:C27"/>
    <mergeCell ref="A28:C28"/>
    <mergeCell ref="A29:C29"/>
    <mergeCell ref="A43:E43"/>
    <mergeCell ref="A45:B45"/>
    <mergeCell ref="C45:E45"/>
    <mergeCell ref="A46:B46"/>
    <mergeCell ref="C46:E46"/>
    <mergeCell ref="A47:B47"/>
    <mergeCell ref="C47:E47"/>
    <mergeCell ref="A36:C36"/>
    <mergeCell ref="A37:C37"/>
    <mergeCell ref="A38:C38"/>
    <mergeCell ref="A39:C39"/>
    <mergeCell ref="A40:C40"/>
    <mergeCell ref="A41:C41"/>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5:B75"/>
    <mergeCell ref="C75:E75"/>
    <mergeCell ref="A76:B76"/>
    <mergeCell ref="C76:E76"/>
    <mergeCell ref="A77:B77"/>
    <mergeCell ref="C77:E77"/>
    <mergeCell ref="A72:B72"/>
    <mergeCell ref="C72:E72"/>
    <mergeCell ref="A73:B73"/>
    <mergeCell ref="C73:E73"/>
    <mergeCell ref="A74:B74"/>
    <mergeCell ref="C74:E74"/>
    <mergeCell ref="A81:B81"/>
    <mergeCell ref="C81:E81"/>
    <mergeCell ref="A82:B82"/>
    <mergeCell ref="C82:E82"/>
    <mergeCell ref="A83:B83"/>
    <mergeCell ref="C83:E83"/>
    <mergeCell ref="A78:B78"/>
    <mergeCell ref="C78:E78"/>
    <mergeCell ref="A79:B79"/>
    <mergeCell ref="C79:E79"/>
    <mergeCell ref="A80:B80"/>
    <mergeCell ref="C80:E80"/>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98:B98"/>
    <mergeCell ref="D98:E98"/>
    <mergeCell ref="A99:B99"/>
    <mergeCell ref="D99:E99"/>
    <mergeCell ref="A100:B100"/>
    <mergeCell ref="D100:E100"/>
    <mergeCell ref="A95:B95"/>
    <mergeCell ref="D95:E95"/>
    <mergeCell ref="A96:B96"/>
    <mergeCell ref="D96:E96"/>
    <mergeCell ref="A97:B97"/>
    <mergeCell ref="D97:E97"/>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48:E148"/>
    <mergeCell ref="A150:E150"/>
    <mergeCell ref="A152:E152"/>
    <mergeCell ref="A139:B139"/>
    <mergeCell ref="C139:E139"/>
    <mergeCell ref="A140:B140"/>
    <mergeCell ref="C140:E140"/>
    <mergeCell ref="A141:E141"/>
    <mergeCell ref="A143:E1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7"/>
  <sheetViews>
    <sheetView workbookViewId="0">
      <selection activeCell="C70" sqref="C70:E70"/>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296" t="s">
        <v>0</v>
      </c>
      <c r="B1" s="296"/>
      <c r="C1" s="296"/>
      <c r="D1" s="296"/>
      <c r="E1" s="296"/>
    </row>
    <row r="2" spans="1:5" ht="13.5" thickBot="1" x14ac:dyDescent="0.25">
      <c r="A2" s="289" t="s">
        <v>567</v>
      </c>
      <c r="B2" s="297"/>
      <c r="C2" s="297"/>
      <c r="D2" s="297"/>
      <c r="E2" s="297"/>
    </row>
    <row r="3" spans="1:5" ht="13.5" thickBot="1" x14ac:dyDescent="0.25">
      <c r="A3" s="289" t="s">
        <v>568</v>
      </c>
      <c r="B3" s="297"/>
      <c r="C3" s="297"/>
      <c r="D3" s="297"/>
      <c r="E3" s="297"/>
    </row>
    <row r="5" spans="1:5" x14ac:dyDescent="0.2">
      <c r="A5" s="3" t="s">
        <v>1</v>
      </c>
      <c r="B5" s="66"/>
      <c r="C5" s="66"/>
      <c r="D5" s="66"/>
      <c r="E5" s="66"/>
    </row>
    <row r="6" spans="1:5" ht="13.5" thickBot="1" x14ac:dyDescent="0.25"/>
    <row r="7" spans="1:5" ht="17.25" thickBot="1" x14ac:dyDescent="0.35">
      <c r="A7" s="291" t="s">
        <v>2</v>
      </c>
      <c r="B7" s="292"/>
      <c r="C7" s="292"/>
      <c r="D7" s="292"/>
      <c r="E7" s="293"/>
    </row>
    <row r="8" spans="1:5" x14ac:dyDescent="0.2">
      <c r="A8" s="3"/>
      <c r="B8" s="3"/>
    </row>
    <row r="9" spans="1:5" ht="43.5" customHeight="1" x14ac:dyDescent="0.2">
      <c r="A9" s="265" t="s">
        <v>418</v>
      </c>
      <c r="B9" s="290"/>
      <c r="C9" s="290"/>
      <c r="D9" s="290"/>
      <c r="E9" s="266"/>
    </row>
    <row r="10" spans="1:5" ht="13.5" thickBot="1" x14ac:dyDescent="0.25"/>
    <row r="11" spans="1:5" ht="17.25" thickBot="1" x14ac:dyDescent="0.35">
      <c r="A11" s="291" t="s">
        <v>3</v>
      </c>
      <c r="B11" s="292"/>
      <c r="C11" s="292"/>
      <c r="D11" s="292"/>
      <c r="E11" s="293"/>
    </row>
    <row r="12" spans="1:5" x14ac:dyDescent="0.2">
      <c r="A12" s="3"/>
      <c r="B12" s="3"/>
    </row>
    <row r="13" spans="1:5" x14ac:dyDescent="0.2">
      <c r="A13" s="26" t="s">
        <v>4</v>
      </c>
      <c r="B13" s="286" t="str">
        <f>A1</f>
        <v>AGENCIA NACIONAL DE INFRAESTRUCTURA ANI</v>
      </c>
      <c r="C13" s="286"/>
      <c r="D13" s="286"/>
      <c r="E13" s="286"/>
    </row>
    <row r="14" spans="1:5" x14ac:dyDescent="0.2">
      <c r="A14" s="26" t="s">
        <v>5</v>
      </c>
      <c r="B14" s="286" t="str">
        <f>B13</f>
        <v>AGENCIA NACIONAL DE INFRAESTRUCTURA ANI</v>
      </c>
      <c r="C14" s="286"/>
      <c r="D14" s="286"/>
      <c r="E14" s="286"/>
    </row>
    <row r="15" spans="1:5" x14ac:dyDescent="0.2">
      <c r="A15" s="26" t="s">
        <v>6</v>
      </c>
      <c r="B15" s="286" t="str">
        <f>B13</f>
        <v>AGENCIA NACIONAL DE INFRAESTRUCTURA ANI</v>
      </c>
      <c r="C15" s="286"/>
      <c r="D15" s="286"/>
      <c r="E15" s="286"/>
    </row>
    <row r="17" spans="1:5" ht="12.75" customHeight="1" x14ac:dyDescent="0.2">
      <c r="A17" s="287" t="s">
        <v>7</v>
      </c>
      <c r="B17" s="256" t="s">
        <v>9</v>
      </c>
      <c r="C17" s="256"/>
      <c r="D17" s="256"/>
      <c r="E17" s="256"/>
    </row>
    <row r="18" spans="1:5" ht="112.5" customHeight="1" x14ac:dyDescent="0.2">
      <c r="A18" s="287"/>
      <c r="B18" s="256" t="s">
        <v>136</v>
      </c>
      <c r="C18" s="256"/>
      <c r="D18" s="256"/>
      <c r="E18" s="256"/>
    </row>
    <row r="19" spans="1:5" ht="41.25" customHeight="1" x14ac:dyDescent="0.2">
      <c r="A19" s="287"/>
      <c r="B19" s="256" t="s">
        <v>137</v>
      </c>
      <c r="C19" s="256"/>
      <c r="D19" s="256"/>
      <c r="E19" s="256"/>
    </row>
    <row r="20" spans="1:5" ht="22.5" customHeight="1" x14ac:dyDescent="0.2">
      <c r="A20" s="287"/>
      <c r="B20" s="256" t="s">
        <v>138</v>
      </c>
      <c r="C20" s="256"/>
      <c r="D20" s="256"/>
      <c r="E20" s="256"/>
    </row>
    <row r="21" spans="1:5" ht="13.5" thickBot="1" x14ac:dyDescent="0.25"/>
    <row r="22" spans="1:5" ht="17.25" thickBot="1" x14ac:dyDescent="0.35">
      <c r="A22" s="291" t="s">
        <v>139</v>
      </c>
      <c r="B22" s="292"/>
      <c r="C22" s="292"/>
      <c r="D22" s="292"/>
      <c r="E22" s="293"/>
    </row>
    <row r="24" spans="1:5" ht="12.75" customHeight="1" x14ac:dyDescent="0.2">
      <c r="A24" s="283" t="s">
        <v>500</v>
      </c>
      <c r="B24" s="284"/>
      <c r="C24" s="284"/>
      <c r="D24" s="284"/>
      <c r="E24" s="285"/>
    </row>
    <row r="25" spans="1:5" ht="13.5" thickBot="1" x14ac:dyDescent="0.25"/>
    <row r="26" spans="1:5" ht="17.25" thickBot="1" x14ac:dyDescent="0.35">
      <c r="A26" s="291" t="s">
        <v>141</v>
      </c>
      <c r="B26" s="292"/>
      <c r="C26" s="292"/>
      <c r="D26" s="292"/>
      <c r="E26" s="293"/>
    </row>
    <row r="27" spans="1:5" x14ac:dyDescent="0.2">
      <c r="A27" s="3"/>
      <c r="B27" s="3"/>
    </row>
    <row r="28" spans="1:5" ht="87.75" customHeight="1" x14ac:dyDescent="0.2">
      <c r="A28" s="272" t="s">
        <v>15</v>
      </c>
      <c r="B28" s="272"/>
      <c r="C28" s="272"/>
      <c r="D28" s="27" t="s">
        <v>16</v>
      </c>
      <c r="E28" s="69" t="s">
        <v>142</v>
      </c>
    </row>
    <row r="29" spans="1:5" ht="80.25" customHeight="1" x14ac:dyDescent="0.2">
      <c r="A29" s="256" t="s">
        <v>419</v>
      </c>
      <c r="B29" s="256"/>
      <c r="C29" s="256"/>
      <c r="D29" s="28" t="s">
        <v>118</v>
      </c>
      <c r="E29" s="29"/>
    </row>
    <row r="30" spans="1:5" ht="27" customHeight="1" x14ac:dyDescent="0.2">
      <c r="A30" s="280" t="s">
        <v>144</v>
      </c>
      <c r="B30" s="280"/>
      <c r="C30" s="280"/>
      <c r="D30" s="28" t="s">
        <v>113</v>
      </c>
      <c r="E30" s="29"/>
    </row>
    <row r="31" spans="1:5" ht="25.5" customHeight="1" x14ac:dyDescent="0.2">
      <c r="A31" s="280" t="s">
        <v>145</v>
      </c>
      <c r="B31" s="280"/>
      <c r="C31" s="280"/>
      <c r="D31" s="28" t="s">
        <v>113</v>
      </c>
      <c r="E31" s="29"/>
    </row>
    <row r="32" spans="1:5" ht="27" customHeight="1" x14ac:dyDescent="0.2">
      <c r="A32" s="280" t="s">
        <v>146</v>
      </c>
      <c r="B32" s="280"/>
      <c r="C32" s="280"/>
      <c r="D32" s="28" t="s">
        <v>113</v>
      </c>
      <c r="E32" s="29"/>
    </row>
    <row r="33" spans="1:5" x14ac:dyDescent="0.2">
      <c r="A33" s="280" t="s">
        <v>147</v>
      </c>
      <c r="B33" s="280"/>
      <c r="C33" s="280"/>
      <c r="D33" s="28" t="s">
        <v>113</v>
      </c>
      <c r="E33" s="29"/>
    </row>
    <row r="34" spans="1:5" ht="12.75" customHeight="1" x14ac:dyDescent="0.2">
      <c r="A34" s="280" t="s">
        <v>148</v>
      </c>
      <c r="B34" s="280"/>
      <c r="C34" s="280"/>
      <c r="D34" s="28" t="s">
        <v>113</v>
      </c>
      <c r="E34" s="29"/>
    </row>
    <row r="35" spans="1:5" ht="12.75" customHeight="1" x14ac:dyDescent="0.2">
      <c r="A35" s="280" t="s">
        <v>149</v>
      </c>
      <c r="B35" s="280"/>
      <c r="C35" s="280"/>
      <c r="D35" s="28" t="s">
        <v>113</v>
      </c>
      <c r="E35" s="29"/>
    </row>
    <row r="36" spans="1:5" ht="12.75" customHeight="1" x14ac:dyDescent="0.2">
      <c r="A36" s="280" t="s">
        <v>150</v>
      </c>
      <c r="B36" s="280"/>
      <c r="C36" s="280"/>
      <c r="D36" s="28" t="s">
        <v>118</v>
      </c>
      <c r="E36" s="29"/>
    </row>
    <row r="37" spans="1:5" ht="12.75" customHeight="1" x14ac:dyDescent="0.2">
      <c r="A37" s="280" t="s">
        <v>151</v>
      </c>
      <c r="B37" s="280"/>
      <c r="C37" s="280"/>
      <c r="D37" s="28" t="s">
        <v>118</v>
      </c>
      <c r="E37" s="29"/>
    </row>
    <row r="38" spans="1:5" ht="33" customHeight="1" x14ac:dyDescent="0.2">
      <c r="A38" s="256" t="s">
        <v>573</v>
      </c>
      <c r="B38" s="256"/>
      <c r="C38" s="256"/>
      <c r="D38" s="65" t="s">
        <v>420</v>
      </c>
      <c r="E38" s="68"/>
    </row>
    <row r="39" spans="1:5" x14ac:dyDescent="0.2">
      <c r="A39" s="281" t="s">
        <v>154</v>
      </c>
      <c r="B39" s="281"/>
      <c r="C39" s="281"/>
      <c r="D39" s="32" t="s">
        <v>113</v>
      </c>
      <c r="E39" s="33"/>
    </row>
    <row r="40" spans="1:5" ht="27" customHeight="1" x14ac:dyDescent="0.2">
      <c r="A40" s="256" t="s">
        <v>155</v>
      </c>
      <c r="B40" s="256"/>
      <c r="C40" s="256"/>
      <c r="D40" s="63" t="s">
        <v>113</v>
      </c>
      <c r="E40" s="33"/>
    </row>
    <row r="41" spans="1:5" ht="12.75" customHeight="1" x14ac:dyDescent="0.2">
      <c r="A41" s="282" t="s">
        <v>156</v>
      </c>
      <c r="B41" s="282"/>
      <c r="C41" s="282"/>
      <c r="D41" s="32" t="s">
        <v>118</v>
      </c>
      <c r="E41" s="35"/>
    </row>
    <row r="42" spans="1:5" ht="27" customHeight="1" x14ac:dyDescent="0.2">
      <c r="A42" s="256" t="s">
        <v>157</v>
      </c>
      <c r="B42" s="256"/>
      <c r="C42" s="256"/>
      <c r="D42" s="63" t="s">
        <v>113</v>
      </c>
      <c r="E42" s="33"/>
    </row>
    <row r="43" spans="1:5" ht="13.5" thickBot="1" x14ac:dyDescent="0.25"/>
    <row r="44" spans="1:5" ht="17.25" customHeight="1" thickBot="1" x14ac:dyDescent="0.35">
      <c r="A44" s="291" t="s">
        <v>158</v>
      </c>
      <c r="B44" s="292"/>
      <c r="C44" s="292"/>
      <c r="D44" s="292"/>
      <c r="E44" s="293"/>
    </row>
    <row r="45" spans="1:5" x14ac:dyDescent="0.2">
      <c r="A45" s="3"/>
      <c r="B45" s="3"/>
    </row>
    <row r="46" spans="1:5" ht="29.25" customHeight="1" x14ac:dyDescent="0.2">
      <c r="A46" s="277" t="s">
        <v>15</v>
      </c>
      <c r="B46" s="278"/>
      <c r="C46" s="277" t="s">
        <v>19</v>
      </c>
      <c r="D46" s="279"/>
      <c r="E46" s="278"/>
    </row>
    <row r="47" spans="1:5" ht="55.5" customHeight="1" x14ac:dyDescent="0.2">
      <c r="A47" s="265" t="s">
        <v>20</v>
      </c>
      <c r="B47" s="266"/>
      <c r="C47" s="273" t="s">
        <v>21</v>
      </c>
      <c r="D47" s="274"/>
      <c r="E47" s="275"/>
    </row>
    <row r="48" spans="1:5" ht="106.5" customHeight="1" x14ac:dyDescent="0.2">
      <c r="A48" s="265" t="s">
        <v>159</v>
      </c>
      <c r="B48" s="266"/>
      <c r="C48" s="273" t="s">
        <v>577</v>
      </c>
      <c r="D48" s="274"/>
      <c r="E48" s="275"/>
    </row>
    <row r="49" spans="1:5" ht="133.5" customHeight="1" x14ac:dyDescent="0.2">
      <c r="A49" s="265" t="s">
        <v>161</v>
      </c>
      <c r="B49" s="266"/>
      <c r="C49" s="273" t="s">
        <v>421</v>
      </c>
      <c r="D49" s="274"/>
      <c r="E49" s="275"/>
    </row>
    <row r="50" spans="1:5" ht="109.5" customHeight="1" x14ac:dyDescent="0.2">
      <c r="A50" s="265" t="s">
        <v>163</v>
      </c>
      <c r="B50" s="266"/>
      <c r="C50" s="273" t="s">
        <v>578</v>
      </c>
      <c r="D50" s="274"/>
      <c r="E50" s="275"/>
    </row>
    <row r="51" spans="1:5" ht="111" customHeight="1" x14ac:dyDescent="0.2">
      <c r="A51" s="265" t="s">
        <v>165</v>
      </c>
      <c r="B51" s="266"/>
      <c r="C51" s="273" t="s">
        <v>422</v>
      </c>
      <c r="D51" s="274"/>
      <c r="E51" s="275"/>
    </row>
    <row r="52" spans="1:5" ht="71.25" customHeight="1" x14ac:dyDescent="0.2">
      <c r="A52" s="265" t="s">
        <v>27</v>
      </c>
      <c r="B52" s="266"/>
      <c r="C52" s="273" t="s">
        <v>423</v>
      </c>
      <c r="D52" s="274"/>
      <c r="E52" s="275"/>
    </row>
    <row r="53" spans="1:5" ht="78.75" customHeight="1" x14ac:dyDescent="0.2">
      <c r="A53" s="265" t="s">
        <v>28</v>
      </c>
      <c r="B53" s="266"/>
      <c r="C53" s="273" t="s">
        <v>401</v>
      </c>
      <c r="D53" s="274"/>
      <c r="E53" s="275"/>
    </row>
    <row r="54" spans="1:5" ht="122.25" customHeight="1" x14ac:dyDescent="0.2">
      <c r="A54" s="265" t="s">
        <v>30</v>
      </c>
      <c r="B54" s="266"/>
      <c r="C54" s="273" t="s">
        <v>31</v>
      </c>
      <c r="D54" s="274"/>
      <c r="E54" s="275"/>
    </row>
    <row r="55" spans="1:5" ht="71.25" customHeight="1" x14ac:dyDescent="0.2">
      <c r="A55" s="265" t="s">
        <v>168</v>
      </c>
      <c r="B55" s="266"/>
      <c r="C55" s="273" t="s">
        <v>169</v>
      </c>
      <c r="D55" s="274"/>
      <c r="E55" s="275"/>
    </row>
    <row r="56" spans="1:5" ht="46.5" customHeight="1" x14ac:dyDescent="0.2">
      <c r="A56" s="265" t="s">
        <v>170</v>
      </c>
      <c r="B56" s="266"/>
      <c r="C56" s="273" t="s">
        <v>171</v>
      </c>
      <c r="D56" s="274"/>
      <c r="E56" s="275"/>
    </row>
    <row r="57" spans="1:5" ht="77.25" customHeight="1" x14ac:dyDescent="0.2">
      <c r="A57" s="265" t="s">
        <v>172</v>
      </c>
      <c r="B57" s="266"/>
      <c r="C57" s="273" t="s">
        <v>38</v>
      </c>
      <c r="D57" s="274"/>
      <c r="E57" s="275"/>
    </row>
    <row r="58" spans="1:5" ht="63.75" customHeight="1" x14ac:dyDescent="0.2">
      <c r="A58" s="265" t="s">
        <v>39</v>
      </c>
      <c r="B58" s="266"/>
      <c r="C58" s="273" t="s">
        <v>40</v>
      </c>
      <c r="D58" s="274"/>
      <c r="E58" s="275"/>
    </row>
    <row r="59" spans="1:5" ht="72.75" customHeight="1" x14ac:dyDescent="0.2">
      <c r="A59" s="265" t="s">
        <v>173</v>
      </c>
      <c r="B59" s="266"/>
      <c r="C59" s="273" t="s">
        <v>424</v>
      </c>
      <c r="D59" s="274"/>
      <c r="E59" s="275"/>
    </row>
    <row r="60" spans="1:5" ht="68.25" customHeight="1" x14ac:dyDescent="0.2">
      <c r="A60" s="265" t="s">
        <v>175</v>
      </c>
      <c r="B60" s="266"/>
      <c r="C60" s="273" t="s">
        <v>85</v>
      </c>
      <c r="D60" s="274"/>
      <c r="E60" s="275"/>
    </row>
    <row r="61" spans="1:5" ht="71.25" customHeight="1" x14ac:dyDescent="0.2">
      <c r="A61" s="265" t="s">
        <v>43</v>
      </c>
      <c r="B61" s="266"/>
      <c r="C61" s="273" t="s">
        <v>44</v>
      </c>
      <c r="D61" s="274"/>
      <c r="E61" s="275"/>
    </row>
    <row r="62" spans="1:5" ht="78.75" customHeight="1" x14ac:dyDescent="0.2">
      <c r="A62" s="265" t="s">
        <v>47</v>
      </c>
      <c r="B62" s="266"/>
      <c r="C62" s="273" t="s">
        <v>176</v>
      </c>
      <c r="D62" s="274"/>
      <c r="E62" s="275"/>
    </row>
    <row r="63" spans="1:5" ht="43.5" customHeight="1" x14ac:dyDescent="0.2">
      <c r="A63" s="265" t="s">
        <v>49</v>
      </c>
      <c r="B63" s="266"/>
      <c r="C63" s="273" t="s">
        <v>50</v>
      </c>
      <c r="D63" s="274"/>
      <c r="E63" s="275"/>
    </row>
    <row r="64" spans="1:5" ht="42" customHeight="1" x14ac:dyDescent="0.2">
      <c r="A64" s="265" t="s">
        <v>51</v>
      </c>
      <c r="B64" s="266"/>
      <c r="C64" s="273" t="s">
        <v>52</v>
      </c>
      <c r="D64" s="274"/>
      <c r="E64" s="275"/>
    </row>
    <row r="65" spans="1:5" ht="91.5" customHeight="1" x14ac:dyDescent="0.2">
      <c r="A65" s="265" t="s">
        <v>177</v>
      </c>
      <c r="B65" s="266"/>
      <c r="C65" s="273" t="s">
        <v>178</v>
      </c>
      <c r="D65" s="274"/>
      <c r="E65" s="275"/>
    </row>
    <row r="66" spans="1:5" ht="69.75" customHeight="1" x14ac:dyDescent="0.2">
      <c r="A66" s="265" t="s">
        <v>181</v>
      </c>
      <c r="B66" s="266"/>
      <c r="C66" s="273" t="s">
        <v>182</v>
      </c>
      <c r="D66" s="274"/>
      <c r="E66" s="275"/>
    </row>
    <row r="67" spans="1:5" ht="59.25" customHeight="1" x14ac:dyDescent="0.2">
      <c r="A67" s="265" t="s">
        <v>57</v>
      </c>
      <c r="B67" s="266"/>
      <c r="C67" s="273" t="s">
        <v>58</v>
      </c>
      <c r="D67" s="274"/>
      <c r="E67" s="275"/>
    </row>
    <row r="68" spans="1:5" ht="66.75" customHeight="1" x14ac:dyDescent="0.2">
      <c r="A68" s="265" t="s">
        <v>59</v>
      </c>
      <c r="B68" s="266"/>
      <c r="C68" s="273" t="s">
        <v>183</v>
      </c>
      <c r="D68" s="274"/>
      <c r="E68" s="275"/>
    </row>
    <row r="69" spans="1:5" ht="49.5" customHeight="1" x14ac:dyDescent="0.2">
      <c r="A69" s="265" t="s">
        <v>184</v>
      </c>
      <c r="B69" s="266"/>
      <c r="C69" s="273" t="s">
        <v>185</v>
      </c>
      <c r="D69" s="274"/>
      <c r="E69" s="275"/>
    </row>
    <row r="70" spans="1:5" ht="42" customHeight="1" x14ac:dyDescent="0.2">
      <c r="A70" s="265" t="s">
        <v>186</v>
      </c>
      <c r="B70" s="266"/>
      <c r="C70" s="273" t="s">
        <v>187</v>
      </c>
      <c r="D70" s="274"/>
      <c r="E70" s="275"/>
    </row>
    <row r="71" spans="1:5" ht="40.5" customHeight="1" x14ac:dyDescent="0.2">
      <c r="A71" s="265" t="s">
        <v>78</v>
      </c>
      <c r="B71" s="266"/>
      <c r="C71" s="273" t="s">
        <v>188</v>
      </c>
      <c r="D71" s="274"/>
      <c r="E71" s="275"/>
    </row>
    <row r="72" spans="1:5" ht="54.75" customHeight="1" x14ac:dyDescent="0.2">
      <c r="A72" s="265" t="s">
        <v>189</v>
      </c>
      <c r="B72" s="266"/>
      <c r="C72" s="273" t="s">
        <v>190</v>
      </c>
      <c r="D72" s="274"/>
      <c r="E72" s="275"/>
    </row>
    <row r="73" spans="1:5" ht="29.25" customHeight="1" x14ac:dyDescent="0.2">
      <c r="A73" s="265" t="s">
        <v>191</v>
      </c>
      <c r="B73" s="266"/>
      <c r="C73" s="273" t="s">
        <v>192</v>
      </c>
      <c r="D73" s="274"/>
      <c r="E73" s="275"/>
    </row>
    <row r="74" spans="1:5" ht="45" customHeight="1" x14ac:dyDescent="0.2">
      <c r="A74" s="265" t="s">
        <v>81</v>
      </c>
      <c r="B74" s="266"/>
      <c r="C74" s="273" t="s">
        <v>193</v>
      </c>
      <c r="D74" s="274"/>
      <c r="E74" s="275"/>
    </row>
    <row r="75" spans="1:5" ht="44.25" customHeight="1" x14ac:dyDescent="0.2">
      <c r="A75" s="265" t="s">
        <v>194</v>
      </c>
      <c r="B75" s="266"/>
      <c r="C75" s="273" t="s">
        <v>195</v>
      </c>
      <c r="D75" s="274"/>
      <c r="E75" s="275"/>
    </row>
    <row r="76" spans="1:5" ht="48" customHeight="1" x14ac:dyDescent="0.2">
      <c r="A76" s="265" t="s">
        <v>196</v>
      </c>
      <c r="B76" s="266"/>
      <c r="C76" s="273" t="s">
        <v>197</v>
      </c>
      <c r="D76" s="274"/>
      <c r="E76" s="275"/>
    </row>
    <row r="77" spans="1:5" ht="76.5" customHeight="1" x14ac:dyDescent="0.2">
      <c r="A77" s="265" t="s">
        <v>198</v>
      </c>
      <c r="B77" s="266"/>
      <c r="C77" s="273" t="s">
        <v>199</v>
      </c>
      <c r="D77" s="274"/>
      <c r="E77" s="275"/>
    </row>
    <row r="78" spans="1:5" ht="60.75" customHeight="1" x14ac:dyDescent="0.2">
      <c r="A78" s="265" t="s">
        <v>200</v>
      </c>
      <c r="B78" s="266"/>
      <c r="C78" s="273" t="s">
        <v>201</v>
      </c>
      <c r="D78" s="274"/>
      <c r="E78" s="275"/>
    </row>
    <row r="79" spans="1:5" ht="54.75" customHeight="1" x14ac:dyDescent="0.2">
      <c r="A79" s="265" t="s">
        <v>202</v>
      </c>
      <c r="B79" s="266"/>
      <c r="C79" s="273" t="s">
        <v>203</v>
      </c>
      <c r="D79" s="274"/>
      <c r="E79" s="275"/>
    </row>
    <row r="80" spans="1:5" ht="42.75" customHeight="1" x14ac:dyDescent="0.2">
      <c r="A80" s="265" t="s">
        <v>91</v>
      </c>
      <c r="B80" s="266"/>
      <c r="C80" s="273" t="s">
        <v>204</v>
      </c>
      <c r="D80" s="274"/>
      <c r="E80" s="275"/>
    </row>
    <row r="81" spans="1:5" ht="52.5" customHeight="1" x14ac:dyDescent="0.2">
      <c r="A81" s="265" t="s">
        <v>205</v>
      </c>
      <c r="B81" s="266"/>
      <c r="C81" s="273" t="s">
        <v>206</v>
      </c>
      <c r="D81" s="274"/>
      <c r="E81" s="275"/>
    </row>
    <row r="82" spans="1:5" ht="136.5" customHeight="1" x14ac:dyDescent="0.2">
      <c r="A82" s="265" t="s">
        <v>99</v>
      </c>
      <c r="B82" s="266"/>
      <c r="C82" s="273" t="s">
        <v>410</v>
      </c>
      <c r="D82" s="274"/>
      <c r="E82" s="275"/>
    </row>
    <row r="83" spans="1:5" ht="106.5" customHeight="1" x14ac:dyDescent="0.2">
      <c r="A83" s="265" t="s">
        <v>208</v>
      </c>
      <c r="B83" s="266"/>
      <c r="C83" s="273" t="s">
        <v>425</v>
      </c>
      <c r="D83" s="274"/>
      <c r="E83" s="275"/>
    </row>
    <row r="84" spans="1:5" ht="69.75" customHeight="1" x14ac:dyDescent="0.2">
      <c r="A84" s="265" t="s">
        <v>210</v>
      </c>
      <c r="B84" s="266"/>
      <c r="C84" s="273" t="s">
        <v>211</v>
      </c>
      <c r="D84" s="274"/>
      <c r="E84" s="275"/>
    </row>
    <row r="85" spans="1:5" ht="34.5" customHeight="1" x14ac:dyDescent="0.2">
      <c r="A85" s="265" t="s">
        <v>101</v>
      </c>
      <c r="B85" s="266"/>
      <c r="C85" s="273" t="s">
        <v>102</v>
      </c>
      <c r="D85" s="274"/>
      <c r="E85" s="275"/>
    </row>
    <row r="86" spans="1:5" ht="13.5" thickBot="1" x14ac:dyDescent="0.25">
      <c r="A86" s="37"/>
      <c r="B86" s="62"/>
      <c r="C86" s="62"/>
      <c r="D86" s="62"/>
      <c r="E86" s="37"/>
    </row>
    <row r="87" spans="1:5" ht="17.25" thickBot="1" x14ac:dyDescent="0.35">
      <c r="A87" s="291" t="s">
        <v>415</v>
      </c>
      <c r="B87" s="292"/>
      <c r="C87" s="292"/>
      <c r="D87" s="292"/>
      <c r="E87" s="293"/>
    </row>
    <row r="88" spans="1:5" x14ac:dyDescent="0.2">
      <c r="A88" s="3"/>
      <c r="B88" s="3"/>
    </row>
    <row r="89" spans="1:5" x14ac:dyDescent="0.2">
      <c r="A89" s="276" t="s">
        <v>109</v>
      </c>
      <c r="B89" s="276"/>
      <c r="C89" s="276" t="s">
        <v>110</v>
      </c>
      <c r="D89" s="276"/>
      <c r="E89" s="276"/>
    </row>
    <row r="90" spans="1:5" x14ac:dyDescent="0.2">
      <c r="A90" s="270" t="s">
        <v>213</v>
      </c>
      <c r="B90" s="270"/>
      <c r="C90" s="295" t="s">
        <v>111</v>
      </c>
      <c r="D90" s="295"/>
      <c r="E90" s="295"/>
    </row>
    <row r="91" spans="1:5" x14ac:dyDescent="0.2">
      <c r="A91" s="37"/>
      <c r="B91" s="62"/>
      <c r="C91" s="62"/>
      <c r="D91" s="62"/>
      <c r="E91" s="37"/>
    </row>
    <row r="92" spans="1:5" ht="13.5" thickBot="1" x14ac:dyDescent="0.25">
      <c r="A92" s="37"/>
      <c r="B92" s="62"/>
      <c r="C92" s="37"/>
      <c r="D92" s="38"/>
      <c r="E92" s="38"/>
    </row>
    <row r="93" spans="1:5" ht="17.25" thickBot="1" x14ac:dyDescent="0.35">
      <c r="A93" s="291" t="s">
        <v>581</v>
      </c>
      <c r="B93" s="292"/>
      <c r="C93" s="292"/>
      <c r="D93" s="292"/>
      <c r="E93" s="293"/>
    </row>
    <row r="94" spans="1:5" ht="30" customHeight="1" x14ac:dyDescent="0.2">
      <c r="A94" s="3"/>
      <c r="B94" s="3"/>
    </row>
    <row r="95" spans="1:5" x14ac:dyDescent="0.2">
      <c r="A95" s="258" t="s">
        <v>121</v>
      </c>
      <c r="B95" s="259"/>
      <c r="C95" s="259"/>
      <c r="D95" s="259"/>
      <c r="E95" s="260"/>
    </row>
    <row r="97" spans="1:5" ht="17.25" customHeight="1" thickBot="1" x14ac:dyDescent="0.25">
      <c r="A97" s="14"/>
      <c r="B97" s="14"/>
      <c r="C97" s="19"/>
      <c r="D97" s="19"/>
      <c r="E97" s="51"/>
    </row>
    <row r="98" spans="1:5" ht="17.25" thickBot="1" x14ac:dyDescent="0.35">
      <c r="A98" s="291" t="s">
        <v>582</v>
      </c>
      <c r="B98" s="292"/>
      <c r="C98" s="292"/>
      <c r="D98" s="292"/>
      <c r="E98" s="293"/>
    </row>
    <row r="99" spans="1:5" x14ac:dyDescent="0.2">
      <c r="A99" s="3"/>
      <c r="B99" s="3"/>
    </row>
    <row r="100" spans="1:5" x14ac:dyDescent="0.2">
      <c r="A100" s="64" t="s">
        <v>127</v>
      </c>
      <c r="B100" s="64" t="s">
        <v>128</v>
      </c>
      <c r="C100" s="64" t="s">
        <v>129</v>
      </c>
      <c r="D100" s="64"/>
      <c r="E100" s="52" t="s">
        <v>249</v>
      </c>
    </row>
    <row r="101" spans="1:5" x14ac:dyDescent="0.2">
      <c r="A101" s="53"/>
      <c r="B101" s="21"/>
      <c r="C101" s="22"/>
      <c r="D101" s="23"/>
      <c r="E101" s="54"/>
    </row>
    <row r="102" spans="1:5" ht="13.5" thickBot="1" x14ac:dyDescent="0.25"/>
    <row r="103" spans="1:5" ht="17.25" thickBot="1" x14ac:dyDescent="0.35">
      <c r="A103" s="291" t="s">
        <v>583</v>
      </c>
      <c r="B103" s="292"/>
      <c r="C103" s="292"/>
      <c r="D103" s="292"/>
      <c r="E103" s="293"/>
    </row>
    <row r="104" spans="1:5" x14ac:dyDescent="0.2">
      <c r="A104" s="3"/>
      <c r="B104" s="3"/>
    </row>
    <row r="105" spans="1:5" x14ac:dyDescent="0.2">
      <c r="A105" s="246" t="s">
        <v>252</v>
      </c>
      <c r="B105" s="247"/>
      <c r="C105" s="247"/>
      <c r="D105" s="247"/>
      <c r="E105" s="248"/>
    </row>
    <row r="106" spans="1:5" x14ac:dyDescent="0.2">
      <c r="C106" s="61"/>
    </row>
    <row r="107" spans="1:5" x14ac:dyDescent="0.2">
      <c r="A107" s="294" t="s">
        <v>132</v>
      </c>
      <c r="B107" s="294"/>
      <c r="C107" s="294"/>
      <c r="D107" s="294"/>
      <c r="E107" s="294"/>
    </row>
  </sheetData>
  <mergeCells count="124">
    <mergeCell ref="B14:E14"/>
    <mergeCell ref="B15:E15"/>
    <mergeCell ref="A17:A20"/>
    <mergeCell ref="B17:E17"/>
    <mergeCell ref="B18:E18"/>
    <mergeCell ref="B19:E19"/>
    <mergeCell ref="B20:E20"/>
    <mergeCell ref="A1:E1"/>
    <mergeCell ref="A2:E2"/>
    <mergeCell ref="A7:E7"/>
    <mergeCell ref="A9:E9"/>
    <mergeCell ref="A11:E11"/>
    <mergeCell ref="B13:E13"/>
    <mergeCell ref="A3:E3"/>
    <mergeCell ref="A31:C31"/>
    <mergeCell ref="A32:C32"/>
    <mergeCell ref="A33:C33"/>
    <mergeCell ref="A34:C34"/>
    <mergeCell ref="A35:C35"/>
    <mergeCell ref="A36:C36"/>
    <mergeCell ref="A22:E22"/>
    <mergeCell ref="A24:E24"/>
    <mergeCell ref="A26:E26"/>
    <mergeCell ref="A28:C28"/>
    <mergeCell ref="A29:C29"/>
    <mergeCell ref="A30:C30"/>
    <mergeCell ref="A44:E44"/>
    <mergeCell ref="A46:B46"/>
    <mergeCell ref="C46:E46"/>
    <mergeCell ref="A47:B47"/>
    <mergeCell ref="C47:E47"/>
    <mergeCell ref="A48:B48"/>
    <mergeCell ref="C48:E48"/>
    <mergeCell ref="A37:C37"/>
    <mergeCell ref="A38:C38"/>
    <mergeCell ref="A39:C39"/>
    <mergeCell ref="A40:C40"/>
    <mergeCell ref="A41:C41"/>
    <mergeCell ref="A42:C42"/>
    <mergeCell ref="A52:B52"/>
    <mergeCell ref="C52:E52"/>
    <mergeCell ref="A53:B53"/>
    <mergeCell ref="C53:E53"/>
    <mergeCell ref="A54:B54"/>
    <mergeCell ref="C54:E54"/>
    <mergeCell ref="A49:B49"/>
    <mergeCell ref="C49:E49"/>
    <mergeCell ref="A50:B50"/>
    <mergeCell ref="C50:E50"/>
    <mergeCell ref="A51:B51"/>
    <mergeCell ref="C51:E51"/>
    <mergeCell ref="A58:B58"/>
    <mergeCell ref="C58:E58"/>
    <mergeCell ref="A59:B59"/>
    <mergeCell ref="C59:E59"/>
    <mergeCell ref="A60:B60"/>
    <mergeCell ref="C60:E60"/>
    <mergeCell ref="A55:B55"/>
    <mergeCell ref="C55:E55"/>
    <mergeCell ref="A56:B56"/>
    <mergeCell ref="C56:E56"/>
    <mergeCell ref="A57:B57"/>
    <mergeCell ref="C57:E57"/>
    <mergeCell ref="A64:B64"/>
    <mergeCell ref="C64:E64"/>
    <mergeCell ref="A65:B65"/>
    <mergeCell ref="C65:E65"/>
    <mergeCell ref="A61:B61"/>
    <mergeCell ref="C61:E61"/>
    <mergeCell ref="A62:B62"/>
    <mergeCell ref="C62:E62"/>
    <mergeCell ref="A63:B63"/>
    <mergeCell ref="C63:E63"/>
    <mergeCell ref="A69:B69"/>
    <mergeCell ref="C69:E69"/>
    <mergeCell ref="A70:B70"/>
    <mergeCell ref="C70:E70"/>
    <mergeCell ref="A71:B71"/>
    <mergeCell ref="C71:E71"/>
    <mergeCell ref="A66:B66"/>
    <mergeCell ref="C66:E66"/>
    <mergeCell ref="A67:B67"/>
    <mergeCell ref="C67:E67"/>
    <mergeCell ref="A68:B68"/>
    <mergeCell ref="C68:E68"/>
    <mergeCell ref="A75:B75"/>
    <mergeCell ref="C75:E75"/>
    <mergeCell ref="A76:B76"/>
    <mergeCell ref="C76:E76"/>
    <mergeCell ref="A77:B77"/>
    <mergeCell ref="C77:E77"/>
    <mergeCell ref="A72:B72"/>
    <mergeCell ref="C72:E72"/>
    <mergeCell ref="A73:B73"/>
    <mergeCell ref="C73:E73"/>
    <mergeCell ref="A74:B74"/>
    <mergeCell ref="C74:E74"/>
    <mergeCell ref="A81:B81"/>
    <mergeCell ref="C81:E81"/>
    <mergeCell ref="A82:B82"/>
    <mergeCell ref="C82:E82"/>
    <mergeCell ref="A83:B83"/>
    <mergeCell ref="C83:E83"/>
    <mergeCell ref="A78:B78"/>
    <mergeCell ref="C78:E78"/>
    <mergeCell ref="A79:B79"/>
    <mergeCell ref="C79:E79"/>
    <mergeCell ref="A80:B80"/>
    <mergeCell ref="C80:E80"/>
    <mergeCell ref="A103:E103"/>
    <mergeCell ref="A105:E105"/>
    <mergeCell ref="A107:E107"/>
    <mergeCell ref="A98:E98"/>
    <mergeCell ref="A93:E93"/>
    <mergeCell ref="A95:E95"/>
    <mergeCell ref="A90:B90"/>
    <mergeCell ref="C90:E90"/>
    <mergeCell ref="A84:B84"/>
    <mergeCell ref="C84:E84"/>
    <mergeCell ref="A85:B85"/>
    <mergeCell ref="C85:E85"/>
    <mergeCell ref="A87:E87"/>
    <mergeCell ref="A89:B89"/>
    <mergeCell ref="C89:E8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31"/>
  <sheetViews>
    <sheetView topLeftCell="A81" workbookViewId="0">
      <selection activeCell="B99" sqref="B99"/>
    </sheetView>
  </sheetViews>
  <sheetFormatPr baseColWidth="10" defaultRowHeight="12.75" x14ac:dyDescent="0.2"/>
  <cols>
    <col min="1" max="1" width="30.42578125" style="1" customWidth="1"/>
    <col min="2" max="2" width="42.7109375" style="1" customWidth="1"/>
    <col min="3" max="3" width="12.7109375" style="2" customWidth="1"/>
    <col min="4" max="4" width="16.28515625" style="2" customWidth="1"/>
    <col min="5" max="5" width="42.140625" style="24" customWidth="1"/>
    <col min="6" max="6" width="11.42578125" style="1"/>
    <col min="7" max="7" width="64" style="1" customWidth="1"/>
    <col min="8" max="256" width="11.42578125" style="1"/>
    <col min="257" max="257" width="30.42578125" style="1" customWidth="1"/>
    <col min="258" max="258" width="42.7109375" style="1" customWidth="1"/>
    <col min="259" max="259" width="12.7109375" style="1" customWidth="1"/>
    <col min="260" max="260" width="16.28515625" style="1" customWidth="1"/>
    <col min="261" max="261" width="42.140625" style="1" customWidth="1"/>
    <col min="262" max="262" width="11.42578125" style="1"/>
    <col min="263" max="263" width="64" style="1" customWidth="1"/>
    <col min="264" max="512" width="11.42578125" style="1"/>
    <col min="513" max="513" width="30.42578125" style="1" customWidth="1"/>
    <col min="514" max="514" width="42.7109375" style="1" customWidth="1"/>
    <col min="515" max="515" width="12.7109375" style="1" customWidth="1"/>
    <col min="516" max="516" width="16.28515625" style="1" customWidth="1"/>
    <col min="517" max="517" width="42.140625" style="1" customWidth="1"/>
    <col min="518" max="518" width="11.42578125" style="1"/>
    <col min="519" max="519" width="64" style="1" customWidth="1"/>
    <col min="520" max="768" width="11.42578125" style="1"/>
    <col min="769" max="769" width="30.42578125" style="1" customWidth="1"/>
    <col min="770" max="770" width="42.7109375" style="1" customWidth="1"/>
    <col min="771" max="771" width="12.7109375" style="1" customWidth="1"/>
    <col min="772" max="772" width="16.28515625" style="1" customWidth="1"/>
    <col min="773" max="773" width="42.140625" style="1" customWidth="1"/>
    <col min="774" max="774" width="11.42578125" style="1"/>
    <col min="775" max="775" width="64" style="1" customWidth="1"/>
    <col min="776" max="1024" width="11.42578125" style="1"/>
    <col min="1025" max="1025" width="30.42578125" style="1" customWidth="1"/>
    <col min="1026" max="1026" width="42.7109375" style="1" customWidth="1"/>
    <col min="1027" max="1027" width="12.7109375" style="1" customWidth="1"/>
    <col min="1028" max="1028" width="16.28515625" style="1" customWidth="1"/>
    <col min="1029" max="1029" width="42.140625" style="1" customWidth="1"/>
    <col min="1030" max="1030" width="11.42578125" style="1"/>
    <col min="1031" max="1031" width="64" style="1" customWidth="1"/>
    <col min="1032" max="1280" width="11.42578125" style="1"/>
    <col min="1281" max="1281" width="30.42578125" style="1" customWidth="1"/>
    <col min="1282" max="1282" width="42.7109375" style="1" customWidth="1"/>
    <col min="1283" max="1283" width="12.7109375" style="1" customWidth="1"/>
    <col min="1284" max="1284" width="16.28515625" style="1" customWidth="1"/>
    <col min="1285" max="1285" width="42.140625" style="1" customWidth="1"/>
    <col min="1286" max="1286" width="11.42578125" style="1"/>
    <col min="1287" max="1287" width="64" style="1" customWidth="1"/>
    <col min="1288" max="1536" width="11.42578125" style="1"/>
    <col min="1537" max="1537" width="30.42578125" style="1" customWidth="1"/>
    <col min="1538" max="1538" width="42.7109375" style="1" customWidth="1"/>
    <col min="1539" max="1539" width="12.7109375" style="1" customWidth="1"/>
    <col min="1540" max="1540" width="16.28515625" style="1" customWidth="1"/>
    <col min="1541" max="1541" width="42.140625" style="1" customWidth="1"/>
    <col min="1542" max="1542" width="11.42578125" style="1"/>
    <col min="1543" max="1543" width="64" style="1" customWidth="1"/>
    <col min="1544" max="1792" width="11.42578125" style="1"/>
    <col min="1793" max="1793" width="30.42578125" style="1" customWidth="1"/>
    <col min="1794" max="1794" width="42.7109375" style="1" customWidth="1"/>
    <col min="1795" max="1795" width="12.7109375" style="1" customWidth="1"/>
    <col min="1796" max="1796" width="16.28515625" style="1" customWidth="1"/>
    <col min="1797" max="1797" width="42.140625" style="1" customWidth="1"/>
    <col min="1798" max="1798" width="11.42578125" style="1"/>
    <col min="1799" max="1799" width="64" style="1" customWidth="1"/>
    <col min="1800" max="2048" width="11.42578125" style="1"/>
    <col min="2049" max="2049" width="30.42578125" style="1" customWidth="1"/>
    <col min="2050" max="2050" width="42.7109375" style="1" customWidth="1"/>
    <col min="2051" max="2051" width="12.7109375" style="1" customWidth="1"/>
    <col min="2052" max="2052" width="16.28515625" style="1" customWidth="1"/>
    <col min="2053" max="2053" width="42.140625" style="1" customWidth="1"/>
    <col min="2054" max="2054" width="11.42578125" style="1"/>
    <col min="2055" max="2055" width="64" style="1" customWidth="1"/>
    <col min="2056" max="2304" width="11.42578125" style="1"/>
    <col min="2305" max="2305" width="30.42578125" style="1" customWidth="1"/>
    <col min="2306" max="2306" width="42.7109375" style="1" customWidth="1"/>
    <col min="2307" max="2307" width="12.7109375" style="1" customWidth="1"/>
    <col min="2308" max="2308" width="16.28515625" style="1" customWidth="1"/>
    <col min="2309" max="2309" width="42.140625" style="1" customWidth="1"/>
    <col min="2310" max="2310" width="11.42578125" style="1"/>
    <col min="2311" max="2311" width="64" style="1" customWidth="1"/>
    <col min="2312" max="2560" width="11.42578125" style="1"/>
    <col min="2561" max="2561" width="30.42578125" style="1" customWidth="1"/>
    <col min="2562" max="2562" width="42.7109375" style="1" customWidth="1"/>
    <col min="2563" max="2563" width="12.7109375" style="1" customWidth="1"/>
    <col min="2564" max="2564" width="16.28515625" style="1" customWidth="1"/>
    <col min="2565" max="2565" width="42.140625" style="1" customWidth="1"/>
    <col min="2566" max="2566" width="11.42578125" style="1"/>
    <col min="2567" max="2567" width="64" style="1" customWidth="1"/>
    <col min="2568" max="2816" width="11.42578125" style="1"/>
    <col min="2817" max="2817" width="30.42578125" style="1" customWidth="1"/>
    <col min="2818" max="2818" width="42.7109375" style="1" customWidth="1"/>
    <col min="2819" max="2819" width="12.7109375" style="1" customWidth="1"/>
    <col min="2820" max="2820" width="16.28515625" style="1" customWidth="1"/>
    <col min="2821" max="2821" width="42.140625" style="1" customWidth="1"/>
    <col min="2822" max="2822" width="11.42578125" style="1"/>
    <col min="2823" max="2823" width="64" style="1" customWidth="1"/>
    <col min="2824" max="3072" width="11.42578125" style="1"/>
    <col min="3073" max="3073" width="30.42578125" style="1" customWidth="1"/>
    <col min="3074" max="3074" width="42.7109375" style="1" customWidth="1"/>
    <col min="3075" max="3075" width="12.7109375" style="1" customWidth="1"/>
    <col min="3076" max="3076" width="16.28515625" style="1" customWidth="1"/>
    <col min="3077" max="3077" width="42.140625" style="1" customWidth="1"/>
    <col min="3078" max="3078" width="11.42578125" style="1"/>
    <col min="3079" max="3079" width="64" style="1" customWidth="1"/>
    <col min="3080" max="3328" width="11.42578125" style="1"/>
    <col min="3329" max="3329" width="30.42578125" style="1" customWidth="1"/>
    <col min="3330" max="3330" width="42.7109375" style="1" customWidth="1"/>
    <col min="3331" max="3331" width="12.7109375" style="1" customWidth="1"/>
    <col min="3332" max="3332" width="16.28515625" style="1" customWidth="1"/>
    <col min="3333" max="3333" width="42.140625" style="1" customWidth="1"/>
    <col min="3334" max="3334" width="11.42578125" style="1"/>
    <col min="3335" max="3335" width="64" style="1" customWidth="1"/>
    <col min="3336" max="3584" width="11.42578125" style="1"/>
    <col min="3585" max="3585" width="30.42578125" style="1" customWidth="1"/>
    <col min="3586" max="3586" width="42.7109375" style="1" customWidth="1"/>
    <col min="3587" max="3587" width="12.7109375" style="1" customWidth="1"/>
    <col min="3588" max="3588" width="16.28515625" style="1" customWidth="1"/>
    <col min="3589" max="3589" width="42.140625" style="1" customWidth="1"/>
    <col min="3590" max="3590" width="11.42578125" style="1"/>
    <col min="3591" max="3591" width="64" style="1" customWidth="1"/>
    <col min="3592" max="3840" width="11.42578125" style="1"/>
    <col min="3841" max="3841" width="30.42578125" style="1" customWidth="1"/>
    <col min="3842" max="3842" width="42.7109375" style="1" customWidth="1"/>
    <col min="3843" max="3843" width="12.7109375" style="1" customWidth="1"/>
    <col min="3844" max="3844" width="16.28515625" style="1" customWidth="1"/>
    <col min="3845" max="3845" width="42.140625" style="1" customWidth="1"/>
    <col min="3846" max="3846" width="11.42578125" style="1"/>
    <col min="3847" max="3847" width="64" style="1" customWidth="1"/>
    <col min="3848" max="4096" width="11.42578125" style="1"/>
    <col min="4097" max="4097" width="30.42578125" style="1" customWidth="1"/>
    <col min="4098" max="4098" width="42.7109375" style="1" customWidth="1"/>
    <col min="4099" max="4099" width="12.7109375" style="1" customWidth="1"/>
    <col min="4100" max="4100" width="16.28515625" style="1" customWidth="1"/>
    <col min="4101" max="4101" width="42.140625" style="1" customWidth="1"/>
    <col min="4102" max="4102" width="11.42578125" style="1"/>
    <col min="4103" max="4103" width="64" style="1" customWidth="1"/>
    <col min="4104" max="4352" width="11.42578125" style="1"/>
    <col min="4353" max="4353" width="30.42578125" style="1" customWidth="1"/>
    <col min="4354" max="4354" width="42.7109375" style="1" customWidth="1"/>
    <col min="4355" max="4355" width="12.7109375" style="1" customWidth="1"/>
    <col min="4356" max="4356" width="16.28515625" style="1" customWidth="1"/>
    <col min="4357" max="4357" width="42.140625" style="1" customWidth="1"/>
    <col min="4358" max="4358" width="11.42578125" style="1"/>
    <col min="4359" max="4359" width="64" style="1" customWidth="1"/>
    <col min="4360" max="4608" width="11.42578125" style="1"/>
    <col min="4609" max="4609" width="30.42578125" style="1" customWidth="1"/>
    <col min="4610" max="4610" width="42.7109375" style="1" customWidth="1"/>
    <col min="4611" max="4611" width="12.7109375" style="1" customWidth="1"/>
    <col min="4612" max="4612" width="16.28515625" style="1" customWidth="1"/>
    <col min="4613" max="4613" width="42.140625" style="1" customWidth="1"/>
    <col min="4614" max="4614" width="11.42578125" style="1"/>
    <col min="4615" max="4615" width="64" style="1" customWidth="1"/>
    <col min="4616" max="4864" width="11.42578125" style="1"/>
    <col min="4865" max="4865" width="30.42578125" style="1" customWidth="1"/>
    <col min="4866" max="4866" width="42.7109375" style="1" customWidth="1"/>
    <col min="4867" max="4867" width="12.7109375" style="1" customWidth="1"/>
    <col min="4868" max="4868" width="16.28515625" style="1" customWidth="1"/>
    <col min="4869" max="4869" width="42.140625" style="1" customWidth="1"/>
    <col min="4870" max="4870" width="11.42578125" style="1"/>
    <col min="4871" max="4871" width="64" style="1" customWidth="1"/>
    <col min="4872" max="5120" width="11.42578125" style="1"/>
    <col min="5121" max="5121" width="30.42578125" style="1" customWidth="1"/>
    <col min="5122" max="5122" width="42.7109375" style="1" customWidth="1"/>
    <col min="5123" max="5123" width="12.7109375" style="1" customWidth="1"/>
    <col min="5124" max="5124" width="16.28515625" style="1" customWidth="1"/>
    <col min="5125" max="5125" width="42.140625" style="1" customWidth="1"/>
    <col min="5126" max="5126" width="11.42578125" style="1"/>
    <col min="5127" max="5127" width="64" style="1" customWidth="1"/>
    <col min="5128" max="5376" width="11.42578125" style="1"/>
    <col min="5377" max="5377" width="30.42578125" style="1" customWidth="1"/>
    <col min="5378" max="5378" width="42.7109375" style="1" customWidth="1"/>
    <col min="5379" max="5379" width="12.7109375" style="1" customWidth="1"/>
    <col min="5380" max="5380" width="16.28515625" style="1" customWidth="1"/>
    <col min="5381" max="5381" width="42.140625" style="1" customWidth="1"/>
    <col min="5382" max="5382" width="11.42578125" style="1"/>
    <col min="5383" max="5383" width="64" style="1" customWidth="1"/>
    <col min="5384" max="5632" width="11.42578125" style="1"/>
    <col min="5633" max="5633" width="30.42578125" style="1" customWidth="1"/>
    <col min="5634" max="5634" width="42.7109375" style="1" customWidth="1"/>
    <col min="5635" max="5635" width="12.7109375" style="1" customWidth="1"/>
    <col min="5636" max="5636" width="16.28515625" style="1" customWidth="1"/>
    <col min="5637" max="5637" width="42.140625" style="1" customWidth="1"/>
    <col min="5638" max="5638" width="11.42578125" style="1"/>
    <col min="5639" max="5639" width="64" style="1" customWidth="1"/>
    <col min="5640" max="5888" width="11.42578125" style="1"/>
    <col min="5889" max="5889" width="30.42578125" style="1" customWidth="1"/>
    <col min="5890" max="5890" width="42.7109375" style="1" customWidth="1"/>
    <col min="5891" max="5891" width="12.7109375" style="1" customWidth="1"/>
    <col min="5892" max="5892" width="16.28515625" style="1" customWidth="1"/>
    <col min="5893" max="5893" width="42.140625" style="1" customWidth="1"/>
    <col min="5894" max="5894" width="11.42578125" style="1"/>
    <col min="5895" max="5895" width="64" style="1" customWidth="1"/>
    <col min="5896" max="6144" width="11.42578125" style="1"/>
    <col min="6145" max="6145" width="30.42578125" style="1" customWidth="1"/>
    <col min="6146" max="6146" width="42.7109375" style="1" customWidth="1"/>
    <col min="6147" max="6147" width="12.7109375" style="1" customWidth="1"/>
    <col min="6148" max="6148" width="16.28515625" style="1" customWidth="1"/>
    <col min="6149" max="6149" width="42.140625" style="1" customWidth="1"/>
    <col min="6150" max="6150" width="11.42578125" style="1"/>
    <col min="6151" max="6151" width="64" style="1" customWidth="1"/>
    <col min="6152" max="6400" width="11.42578125" style="1"/>
    <col min="6401" max="6401" width="30.42578125" style="1" customWidth="1"/>
    <col min="6402" max="6402" width="42.7109375" style="1" customWidth="1"/>
    <col min="6403" max="6403" width="12.7109375" style="1" customWidth="1"/>
    <col min="6404" max="6404" width="16.28515625" style="1" customWidth="1"/>
    <col min="6405" max="6405" width="42.140625" style="1" customWidth="1"/>
    <col min="6406" max="6406" width="11.42578125" style="1"/>
    <col min="6407" max="6407" width="64" style="1" customWidth="1"/>
    <col min="6408" max="6656" width="11.42578125" style="1"/>
    <col min="6657" max="6657" width="30.42578125" style="1" customWidth="1"/>
    <col min="6658" max="6658" width="42.7109375" style="1" customWidth="1"/>
    <col min="6659" max="6659" width="12.7109375" style="1" customWidth="1"/>
    <col min="6660" max="6660" width="16.28515625" style="1" customWidth="1"/>
    <col min="6661" max="6661" width="42.140625" style="1" customWidth="1"/>
    <col min="6662" max="6662" width="11.42578125" style="1"/>
    <col min="6663" max="6663" width="64" style="1" customWidth="1"/>
    <col min="6664" max="6912" width="11.42578125" style="1"/>
    <col min="6913" max="6913" width="30.42578125" style="1" customWidth="1"/>
    <col min="6914" max="6914" width="42.7109375" style="1" customWidth="1"/>
    <col min="6915" max="6915" width="12.7109375" style="1" customWidth="1"/>
    <col min="6916" max="6916" width="16.28515625" style="1" customWidth="1"/>
    <col min="6917" max="6917" width="42.140625" style="1" customWidth="1"/>
    <col min="6918" max="6918" width="11.42578125" style="1"/>
    <col min="6919" max="6919" width="64" style="1" customWidth="1"/>
    <col min="6920" max="7168" width="11.42578125" style="1"/>
    <col min="7169" max="7169" width="30.42578125" style="1" customWidth="1"/>
    <col min="7170" max="7170" width="42.7109375" style="1" customWidth="1"/>
    <col min="7171" max="7171" width="12.7109375" style="1" customWidth="1"/>
    <col min="7172" max="7172" width="16.28515625" style="1" customWidth="1"/>
    <col min="7173" max="7173" width="42.140625" style="1" customWidth="1"/>
    <col min="7174" max="7174" width="11.42578125" style="1"/>
    <col min="7175" max="7175" width="64" style="1" customWidth="1"/>
    <col min="7176" max="7424" width="11.42578125" style="1"/>
    <col min="7425" max="7425" width="30.42578125" style="1" customWidth="1"/>
    <col min="7426" max="7426" width="42.7109375" style="1" customWidth="1"/>
    <col min="7427" max="7427" width="12.7109375" style="1" customWidth="1"/>
    <col min="7428" max="7428" width="16.28515625" style="1" customWidth="1"/>
    <col min="7429" max="7429" width="42.140625" style="1" customWidth="1"/>
    <col min="7430" max="7430" width="11.42578125" style="1"/>
    <col min="7431" max="7431" width="64" style="1" customWidth="1"/>
    <col min="7432" max="7680" width="11.42578125" style="1"/>
    <col min="7681" max="7681" width="30.42578125" style="1" customWidth="1"/>
    <col min="7682" max="7682" width="42.7109375" style="1" customWidth="1"/>
    <col min="7683" max="7683" width="12.7109375" style="1" customWidth="1"/>
    <col min="7684" max="7684" width="16.28515625" style="1" customWidth="1"/>
    <col min="7685" max="7685" width="42.140625" style="1" customWidth="1"/>
    <col min="7686" max="7686" width="11.42578125" style="1"/>
    <col min="7687" max="7687" width="64" style="1" customWidth="1"/>
    <col min="7688" max="7936" width="11.42578125" style="1"/>
    <col min="7937" max="7937" width="30.42578125" style="1" customWidth="1"/>
    <col min="7938" max="7938" width="42.7109375" style="1" customWidth="1"/>
    <col min="7939" max="7939" width="12.7109375" style="1" customWidth="1"/>
    <col min="7940" max="7940" width="16.28515625" style="1" customWidth="1"/>
    <col min="7941" max="7941" width="42.140625" style="1" customWidth="1"/>
    <col min="7942" max="7942" width="11.42578125" style="1"/>
    <col min="7943" max="7943" width="64" style="1" customWidth="1"/>
    <col min="7944" max="8192" width="11.42578125" style="1"/>
    <col min="8193" max="8193" width="30.42578125" style="1" customWidth="1"/>
    <col min="8194" max="8194" width="42.7109375" style="1" customWidth="1"/>
    <col min="8195" max="8195" width="12.7109375" style="1" customWidth="1"/>
    <col min="8196" max="8196" width="16.28515625" style="1" customWidth="1"/>
    <col min="8197" max="8197" width="42.140625" style="1" customWidth="1"/>
    <col min="8198" max="8198" width="11.42578125" style="1"/>
    <col min="8199" max="8199" width="64" style="1" customWidth="1"/>
    <col min="8200" max="8448" width="11.42578125" style="1"/>
    <col min="8449" max="8449" width="30.42578125" style="1" customWidth="1"/>
    <col min="8450" max="8450" width="42.7109375" style="1" customWidth="1"/>
    <col min="8451" max="8451" width="12.7109375" style="1" customWidth="1"/>
    <col min="8452" max="8452" width="16.28515625" style="1" customWidth="1"/>
    <col min="8453" max="8453" width="42.140625" style="1" customWidth="1"/>
    <col min="8454" max="8454" width="11.42578125" style="1"/>
    <col min="8455" max="8455" width="64" style="1" customWidth="1"/>
    <col min="8456" max="8704" width="11.42578125" style="1"/>
    <col min="8705" max="8705" width="30.42578125" style="1" customWidth="1"/>
    <col min="8706" max="8706" width="42.7109375" style="1" customWidth="1"/>
    <col min="8707" max="8707" width="12.7109375" style="1" customWidth="1"/>
    <col min="8708" max="8708" width="16.28515625" style="1" customWidth="1"/>
    <col min="8709" max="8709" width="42.140625" style="1" customWidth="1"/>
    <col min="8710" max="8710" width="11.42578125" style="1"/>
    <col min="8711" max="8711" width="64" style="1" customWidth="1"/>
    <col min="8712" max="8960" width="11.42578125" style="1"/>
    <col min="8961" max="8961" width="30.42578125" style="1" customWidth="1"/>
    <col min="8962" max="8962" width="42.7109375" style="1" customWidth="1"/>
    <col min="8963" max="8963" width="12.7109375" style="1" customWidth="1"/>
    <col min="8964" max="8964" width="16.28515625" style="1" customWidth="1"/>
    <col min="8965" max="8965" width="42.140625" style="1" customWidth="1"/>
    <col min="8966" max="8966" width="11.42578125" style="1"/>
    <col min="8967" max="8967" width="64" style="1" customWidth="1"/>
    <col min="8968" max="9216" width="11.42578125" style="1"/>
    <col min="9217" max="9217" width="30.42578125" style="1" customWidth="1"/>
    <col min="9218" max="9218" width="42.7109375" style="1" customWidth="1"/>
    <col min="9219" max="9219" width="12.7109375" style="1" customWidth="1"/>
    <col min="9220" max="9220" width="16.28515625" style="1" customWidth="1"/>
    <col min="9221" max="9221" width="42.140625" style="1" customWidth="1"/>
    <col min="9222" max="9222" width="11.42578125" style="1"/>
    <col min="9223" max="9223" width="64" style="1" customWidth="1"/>
    <col min="9224" max="9472" width="11.42578125" style="1"/>
    <col min="9473" max="9473" width="30.42578125" style="1" customWidth="1"/>
    <col min="9474" max="9474" width="42.7109375" style="1" customWidth="1"/>
    <col min="9475" max="9475" width="12.7109375" style="1" customWidth="1"/>
    <col min="9476" max="9476" width="16.28515625" style="1" customWidth="1"/>
    <col min="9477" max="9477" width="42.140625" style="1" customWidth="1"/>
    <col min="9478" max="9478" width="11.42578125" style="1"/>
    <col min="9479" max="9479" width="64" style="1" customWidth="1"/>
    <col min="9480" max="9728" width="11.42578125" style="1"/>
    <col min="9729" max="9729" width="30.42578125" style="1" customWidth="1"/>
    <col min="9730" max="9730" width="42.7109375" style="1" customWidth="1"/>
    <col min="9731" max="9731" width="12.7109375" style="1" customWidth="1"/>
    <col min="9732" max="9732" width="16.28515625" style="1" customWidth="1"/>
    <col min="9733" max="9733" width="42.140625" style="1" customWidth="1"/>
    <col min="9734" max="9734" width="11.42578125" style="1"/>
    <col min="9735" max="9735" width="64" style="1" customWidth="1"/>
    <col min="9736" max="9984" width="11.42578125" style="1"/>
    <col min="9985" max="9985" width="30.42578125" style="1" customWidth="1"/>
    <col min="9986" max="9986" width="42.7109375" style="1" customWidth="1"/>
    <col min="9987" max="9987" width="12.7109375" style="1" customWidth="1"/>
    <col min="9988" max="9988" width="16.28515625" style="1" customWidth="1"/>
    <col min="9989" max="9989" width="42.140625" style="1" customWidth="1"/>
    <col min="9990" max="9990" width="11.42578125" style="1"/>
    <col min="9991" max="9991" width="64" style="1" customWidth="1"/>
    <col min="9992" max="10240" width="11.42578125" style="1"/>
    <col min="10241" max="10241" width="30.42578125" style="1" customWidth="1"/>
    <col min="10242" max="10242" width="42.7109375" style="1" customWidth="1"/>
    <col min="10243" max="10243" width="12.7109375" style="1" customWidth="1"/>
    <col min="10244" max="10244" width="16.28515625" style="1" customWidth="1"/>
    <col min="10245" max="10245" width="42.140625" style="1" customWidth="1"/>
    <col min="10246" max="10246" width="11.42578125" style="1"/>
    <col min="10247" max="10247" width="64" style="1" customWidth="1"/>
    <col min="10248" max="10496" width="11.42578125" style="1"/>
    <col min="10497" max="10497" width="30.42578125" style="1" customWidth="1"/>
    <col min="10498" max="10498" width="42.7109375" style="1" customWidth="1"/>
    <col min="10499" max="10499" width="12.7109375" style="1" customWidth="1"/>
    <col min="10500" max="10500" width="16.28515625" style="1" customWidth="1"/>
    <col min="10501" max="10501" width="42.140625" style="1" customWidth="1"/>
    <col min="10502" max="10502" width="11.42578125" style="1"/>
    <col min="10503" max="10503" width="64" style="1" customWidth="1"/>
    <col min="10504" max="10752" width="11.42578125" style="1"/>
    <col min="10753" max="10753" width="30.42578125" style="1" customWidth="1"/>
    <col min="10754" max="10754" width="42.7109375" style="1" customWidth="1"/>
    <col min="10755" max="10755" width="12.7109375" style="1" customWidth="1"/>
    <col min="10756" max="10756" width="16.28515625" style="1" customWidth="1"/>
    <col min="10757" max="10757" width="42.140625" style="1" customWidth="1"/>
    <col min="10758" max="10758" width="11.42578125" style="1"/>
    <col min="10759" max="10759" width="64" style="1" customWidth="1"/>
    <col min="10760" max="11008" width="11.42578125" style="1"/>
    <col min="11009" max="11009" width="30.42578125" style="1" customWidth="1"/>
    <col min="11010" max="11010" width="42.7109375" style="1" customWidth="1"/>
    <col min="11011" max="11011" width="12.7109375" style="1" customWidth="1"/>
    <col min="11012" max="11012" width="16.28515625" style="1" customWidth="1"/>
    <col min="11013" max="11013" width="42.140625" style="1" customWidth="1"/>
    <col min="11014" max="11014" width="11.42578125" style="1"/>
    <col min="11015" max="11015" width="64" style="1" customWidth="1"/>
    <col min="11016" max="11264" width="11.42578125" style="1"/>
    <col min="11265" max="11265" width="30.42578125" style="1" customWidth="1"/>
    <col min="11266" max="11266" width="42.7109375" style="1" customWidth="1"/>
    <col min="11267" max="11267" width="12.7109375" style="1" customWidth="1"/>
    <col min="11268" max="11268" width="16.28515625" style="1" customWidth="1"/>
    <col min="11269" max="11269" width="42.140625" style="1" customWidth="1"/>
    <col min="11270" max="11270" width="11.42578125" style="1"/>
    <col min="11271" max="11271" width="64" style="1" customWidth="1"/>
    <col min="11272" max="11520" width="11.42578125" style="1"/>
    <col min="11521" max="11521" width="30.42578125" style="1" customWidth="1"/>
    <col min="11522" max="11522" width="42.7109375" style="1" customWidth="1"/>
    <col min="11523" max="11523" width="12.7109375" style="1" customWidth="1"/>
    <col min="11524" max="11524" width="16.28515625" style="1" customWidth="1"/>
    <col min="11525" max="11525" width="42.140625" style="1" customWidth="1"/>
    <col min="11526" max="11526" width="11.42578125" style="1"/>
    <col min="11527" max="11527" width="64" style="1" customWidth="1"/>
    <col min="11528" max="11776" width="11.42578125" style="1"/>
    <col min="11777" max="11777" width="30.42578125" style="1" customWidth="1"/>
    <col min="11778" max="11778" width="42.7109375" style="1" customWidth="1"/>
    <col min="11779" max="11779" width="12.7109375" style="1" customWidth="1"/>
    <col min="11780" max="11780" width="16.28515625" style="1" customWidth="1"/>
    <col min="11781" max="11781" width="42.140625" style="1" customWidth="1"/>
    <col min="11782" max="11782" width="11.42578125" style="1"/>
    <col min="11783" max="11783" width="64" style="1" customWidth="1"/>
    <col min="11784" max="12032" width="11.42578125" style="1"/>
    <col min="12033" max="12033" width="30.42578125" style="1" customWidth="1"/>
    <col min="12034" max="12034" width="42.7109375" style="1" customWidth="1"/>
    <col min="12035" max="12035" width="12.7109375" style="1" customWidth="1"/>
    <col min="12036" max="12036" width="16.28515625" style="1" customWidth="1"/>
    <col min="12037" max="12037" width="42.140625" style="1" customWidth="1"/>
    <col min="12038" max="12038" width="11.42578125" style="1"/>
    <col min="12039" max="12039" width="64" style="1" customWidth="1"/>
    <col min="12040" max="12288" width="11.42578125" style="1"/>
    <col min="12289" max="12289" width="30.42578125" style="1" customWidth="1"/>
    <col min="12290" max="12290" width="42.7109375" style="1" customWidth="1"/>
    <col min="12291" max="12291" width="12.7109375" style="1" customWidth="1"/>
    <col min="12292" max="12292" width="16.28515625" style="1" customWidth="1"/>
    <col min="12293" max="12293" width="42.140625" style="1" customWidth="1"/>
    <col min="12294" max="12294" width="11.42578125" style="1"/>
    <col min="12295" max="12295" width="64" style="1" customWidth="1"/>
    <col min="12296" max="12544" width="11.42578125" style="1"/>
    <col min="12545" max="12545" width="30.42578125" style="1" customWidth="1"/>
    <col min="12546" max="12546" width="42.7109375" style="1" customWidth="1"/>
    <col min="12547" max="12547" width="12.7109375" style="1" customWidth="1"/>
    <col min="12548" max="12548" width="16.28515625" style="1" customWidth="1"/>
    <col min="12549" max="12549" width="42.140625" style="1" customWidth="1"/>
    <col min="12550" max="12550" width="11.42578125" style="1"/>
    <col min="12551" max="12551" width="64" style="1" customWidth="1"/>
    <col min="12552" max="12800" width="11.42578125" style="1"/>
    <col min="12801" max="12801" width="30.42578125" style="1" customWidth="1"/>
    <col min="12802" max="12802" width="42.7109375" style="1" customWidth="1"/>
    <col min="12803" max="12803" width="12.7109375" style="1" customWidth="1"/>
    <col min="12804" max="12804" width="16.28515625" style="1" customWidth="1"/>
    <col min="12805" max="12805" width="42.140625" style="1" customWidth="1"/>
    <col min="12806" max="12806" width="11.42578125" style="1"/>
    <col min="12807" max="12807" width="64" style="1" customWidth="1"/>
    <col min="12808" max="13056" width="11.42578125" style="1"/>
    <col min="13057" max="13057" width="30.42578125" style="1" customWidth="1"/>
    <col min="13058" max="13058" width="42.7109375" style="1" customWidth="1"/>
    <col min="13059" max="13059" width="12.7109375" style="1" customWidth="1"/>
    <col min="13060" max="13060" width="16.28515625" style="1" customWidth="1"/>
    <col min="13061" max="13061" width="42.140625" style="1" customWidth="1"/>
    <col min="13062" max="13062" width="11.42578125" style="1"/>
    <col min="13063" max="13063" width="64" style="1" customWidth="1"/>
    <col min="13064" max="13312" width="11.42578125" style="1"/>
    <col min="13313" max="13313" width="30.42578125" style="1" customWidth="1"/>
    <col min="13314" max="13314" width="42.7109375" style="1" customWidth="1"/>
    <col min="13315" max="13315" width="12.7109375" style="1" customWidth="1"/>
    <col min="13316" max="13316" width="16.28515625" style="1" customWidth="1"/>
    <col min="13317" max="13317" width="42.140625" style="1" customWidth="1"/>
    <col min="13318" max="13318" width="11.42578125" style="1"/>
    <col min="13319" max="13319" width="64" style="1" customWidth="1"/>
    <col min="13320" max="13568" width="11.42578125" style="1"/>
    <col min="13569" max="13569" width="30.42578125" style="1" customWidth="1"/>
    <col min="13570" max="13570" width="42.7109375" style="1" customWidth="1"/>
    <col min="13571" max="13571" width="12.7109375" style="1" customWidth="1"/>
    <col min="13572" max="13572" width="16.28515625" style="1" customWidth="1"/>
    <col min="13573" max="13573" width="42.140625" style="1" customWidth="1"/>
    <col min="13574" max="13574" width="11.42578125" style="1"/>
    <col min="13575" max="13575" width="64" style="1" customWidth="1"/>
    <col min="13576" max="13824" width="11.42578125" style="1"/>
    <col min="13825" max="13825" width="30.42578125" style="1" customWidth="1"/>
    <col min="13826" max="13826" width="42.7109375" style="1" customWidth="1"/>
    <col min="13827" max="13827" width="12.7109375" style="1" customWidth="1"/>
    <col min="13828" max="13828" width="16.28515625" style="1" customWidth="1"/>
    <col min="13829" max="13829" width="42.140625" style="1" customWidth="1"/>
    <col min="13830" max="13830" width="11.42578125" style="1"/>
    <col min="13831" max="13831" width="64" style="1" customWidth="1"/>
    <col min="13832" max="14080" width="11.42578125" style="1"/>
    <col min="14081" max="14081" width="30.42578125" style="1" customWidth="1"/>
    <col min="14082" max="14082" width="42.7109375" style="1" customWidth="1"/>
    <col min="14083" max="14083" width="12.7109375" style="1" customWidth="1"/>
    <col min="14084" max="14084" width="16.28515625" style="1" customWidth="1"/>
    <col min="14085" max="14085" width="42.140625" style="1" customWidth="1"/>
    <col min="14086" max="14086" width="11.42578125" style="1"/>
    <col min="14087" max="14087" width="64" style="1" customWidth="1"/>
    <col min="14088" max="14336" width="11.42578125" style="1"/>
    <col min="14337" max="14337" width="30.42578125" style="1" customWidth="1"/>
    <col min="14338" max="14338" width="42.7109375" style="1" customWidth="1"/>
    <col min="14339" max="14339" width="12.7109375" style="1" customWidth="1"/>
    <col min="14340" max="14340" width="16.28515625" style="1" customWidth="1"/>
    <col min="14341" max="14341" width="42.140625" style="1" customWidth="1"/>
    <col min="14342" max="14342" width="11.42578125" style="1"/>
    <col min="14343" max="14343" width="64" style="1" customWidth="1"/>
    <col min="14344" max="14592" width="11.42578125" style="1"/>
    <col min="14593" max="14593" width="30.42578125" style="1" customWidth="1"/>
    <col min="14594" max="14594" width="42.7109375" style="1" customWidth="1"/>
    <col min="14595" max="14595" width="12.7109375" style="1" customWidth="1"/>
    <col min="14596" max="14596" width="16.28515625" style="1" customWidth="1"/>
    <col min="14597" max="14597" width="42.140625" style="1" customWidth="1"/>
    <col min="14598" max="14598" width="11.42578125" style="1"/>
    <col min="14599" max="14599" width="64" style="1" customWidth="1"/>
    <col min="14600" max="14848" width="11.42578125" style="1"/>
    <col min="14849" max="14849" width="30.42578125" style="1" customWidth="1"/>
    <col min="14850" max="14850" width="42.7109375" style="1" customWidth="1"/>
    <col min="14851" max="14851" width="12.7109375" style="1" customWidth="1"/>
    <col min="14852" max="14852" width="16.28515625" style="1" customWidth="1"/>
    <col min="14853" max="14853" width="42.140625" style="1" customWidth="1"/>
    <col min="14854" max="14854" width="11.42578125" style="1"/>
    <col min="14855" max="14855" width="64" style="1" customWidth="1"/>
    <col min="14856" max="15104" width="11.42578125" style="1"/>
    <col min="15105" max="15105" width="30.42578125" style="1" customWidth="1"/>
    <col min="15106" max="15106" width="42.7109375" style="1" customWidth="1"/>
    <col min="15107" max="15107" width="12.7109375" style="1" customWidth="1"/>
    <col min="15108" max="15108" width="16.28515625" style="1" customWidth="1"/>
    <col min="15109" max="15109" width="42.140625" style="1" customWidth="1"/>
    <col min="15110" max="15110" width="11.42578125" style="1"/>
    <col min="15111" max="15111" width="64" style="1" customWidth="1"/>
    <col min="15112" max="15360" width="11.42578125" style="1"/>
    <col min="15361" max="15361" width="30.42578125" style="1" customWidth="1"/>
    <col min="15362" max="15362" width="42.7109375" style="1" customWidth="1"/>
    <col min="15363" max="15363" width="12.7109375" style="1" customWidth="1"/>
    <col min="15364" max="15364" width="16.28515625" style="1" customWidth="1"/>
    <col min="15365" max="15365" width="42.140625" style="1" customWidth="1"/>
    <col min="15366" max="15366" width="11.42578125" style="1"/>
    <col min="15367" max="15367" width="64" style="1" customWidth="1"/>
    <col min="15368" max="15616" width="11.42578125" style="1"/>
    <col min="15617" max="15617" width="30.42578125" style="1" customWidth="1"/>
    <col min="15618" max="15618" width="42.7109375" style="1" customWidth="1"/>
    <col min="15619" max="15619" width="12.7109375" style="1" customWidth="1"/>
    <col min="15620" max="15620" width="16.28515625" style="1" customWidth="1"/>
    <col min="15621" max="15621" width="42.140625" style="1" customWidth="1"/>
    <col min="15622" max="15622" width="11.42578125" style="1"/>
    <col min="15623" max="15623" width="64" style="1" customWidth="1"/>
    <col min="15624" max="15872" width="11.42578125" style="1"/>
    <col min="15873" max="15873" width="30.42578125" style="1" customWidth="1"/>
    <col min="15874" max="15874" width="42.7109375" style="1" customWidth="1"/>
    <col min="15875" max="15875" width="12.7109375" style="1" customWidth="1"/>
    <col min="15876" max="15876" width="16.28515625" style="1" customWidth="1"/>
    <col min="15877" max="15877" width="42.140625" style="1" customWidth="1"/>
    <col min="15878" max="15878" width="11.42578125" style="1"/>
    <col min="15879" max="15879" width="64" style="1" customWidth="1"/>
    <col min="15880" max="16128" width="11.42578125" style="1"/>
    <col min="16129" max="16129" width="30.42578125" style="1" customWidth="1"/>
    <col min="16130" max="16130" width="42.7109375" style="1" customWidth="1"/>
    <col min="16131" max="16131" width="12.7109375" style="1" customWidth="1"/>
    <col min="16132" max="16132" width="16.28515625" style="1" customWidth="1"/>
    <col min="16133" max="16133" width="42.140625" style="1" customWidth="1"/>
    <col min="16134" max="16134" width="11.42578125" style="1"/>
    <col min="16135" max="16135" width="64" style="1" customWidth="1"/>
    <col min="16136" max="16384" width="11.42578125" style="1"/>
  </cols>
  <sheetData>
    <row r="1" spans="1:5" ht="16.5" x14ac:dyDescent="0.3">
      <c r="A1" s="296" t="s">
        <v>254</v>
      </c>
      <c r="B1" s="296"/>
      <c r="C1" s="296"/>
      <c r="D1" s="296"/>
      <c r="E1" s="296"/>
    </row>
    <row r="2" spans="1:5" ht="13.5" thickBot="1" x14ac:dyDescent="0.25">
      <c r="A2" s="289" t="s">
        <v>584</v>
      </c>
      <c r="B2" s="297"/>
      <c r="C2" s="297"/>
      <c r="D2" s="297"/>
      <c r="E2" s="297"/>
    </row>
    <row r="3" spans="1:5" ht="13.5" thickBot="1" x14ac:dyDescent="0.25">
      <c r="A3" s="289" t="s">
        <v>569</v>
      </c>
      <c r="B3" s="297"/>
      <c r="C3" s="297"/>
      <c r="D3" s="297"/>
      <c r="E3" s="297"/>
    </row>
    <row r="5" spans="1:5" x14ac:dyDescent="0.2">
      <c r="A5" s="3" t="s">
        <v>1</v>
      </c>
      <c r="B5" s="300"/>
      <c r="C5" s="300"/>
      <c r="D5" s="300"/>
      <c r="E5" s="300"/>
    </row>
    <row r="6" spans="1:5" ht="13.5" thickBot="1" x14ac:dyDescent="0.25"/>
    <row r="7" spans="1:5" ht="17.25" thickBot="1" x14ac:dyDescent="0.35">
      <c r="A7" s="291" t="s">
        <v>2</v>
      </c>
      <c r="B7" s="292"/>
      <c r="C7" s="292"/>
      <c r="D7" s="292"/>
      <c r="E7" s="293"/>
    </row>
    <row r="9" spans="1:5" ht="64.5" customHeight="1" x14ac:dyDescent="0.2">
      <c r="A9" s="256" t="s">
        <v>255</v>
      </c>
      <c r="B9" s="256"/>
      <c r="C9" s="256"/>
      <c r="D9" s="256"/>
      <c r="E9" s="256"/>
    </row>
    <row r="10" spans="1:5" ht="14.25" customHeight="1" thickBot="1" x14ac:dyDescent="0.25">
      <c r="A10" s="62"/>
      <c r="B10" s="62"/>
      <c r="C10" s="38"/>
      <c r="D10" s="62"/>
      <c r="E10" s="62"/>
    </row>
    <row r="11" spans="1:5" ht="17.25" thickBot="1" x14ac:dyDescent="0.35">
      <c r="A11" s="291" t="s">
        <v>3</v>
      </c>
      <c r="B11" s="292"/>
      <c r="C11" s="292"/>
      <c r="D11" s="292"/>
      <c r="E11" s="293"/>
    </row>
    <row r="12" spans="1:5" x14ac:dyDescent="0.2">
      <c r="A12" s="3"/>
      <c r="B12" s="3"/>
    </row>
    <row r="13" spans="1:5" x14ac:dyDescent="0.2">
      <c r="A13" s="26" t="s">
        <v>4</v>
      </c>
      <c r="B13" s="286" t="str">
        <f>A1</f>
        <v xml:space="preserve">AGENCIA NACIONAL DE INFRAESTRUCTURA </v>
      </c>
      <c r="C13" s="286"/>
      <c r="D13" s="286"/>
      <c r="E13" s="286"/>
    </row>
    <row r="14" spans="1:5" x14ac:dyDescent="0.2">
      <c r="A14" s="26" t="s">
        <v>5</v>
      </c>
      <c r="B14" s="286" t="str">
        <f>B13</f>
        <v xml:space="preserve">AGENCIA NACIONAL DE INFRAESTRUCTURA </v>
      </c>
      <c r="C14" s="286"/>
      <c r="D14" s="286"/>
      <c r="E14" s="286"/>
    </row>
    <row r="15" spans="1:5" x14ac:dyDescent="0.2">
      <c r="A15" s="26" t="s">
        <v>6</v>
      </c>
      <c r="B15" s="286" t="str">
        <f>B13</f>
        <v xml:space="preserve">AGENCIA NACIONAL DE INFRAESTRUCTURA </v>
      </c>
      <c r="C15" s="286"/>
      <c r="D15" s="286"/>
      <c r="E15" s="286"/>
    </row>
    <row r="17" spans="1:5" x14ac:dyDescent="0.2">
      <c r="A17" s="257" t="s">
        <v>7</v>
      </c>
      <c r="B17" s="305" t="s">
        <v>9</v>
      </c>
      <c r="C17" s="305"/>
      <c r="D17" s="305"/>
      <c r="E17" s="305"/>
    </row>
    <row r="18" spans="1:5" ht="76.5" customHeight="1" x14ac:dyDescent="0.2">
      <c r="A18" s="257"/>
      <c r="B18" s="256" t="s">
        <v>397</v>
      </c>
      <c r="C18" s="256"/>
      <c r="D18" s="256"/>
      <c r="E18" s="256"/>
    </row>
    <row r="19" spans="1:5" ht="13.5" thickBot="1" x14ac:dyDescent="0.25"/>
    <row r="20" spans="1:5" ht="17.25" thickBot="1" x14ac:dyDescent="0.35">
      <c r="A20" s="291" t="s">
        <v>256</v>
      </c>
      <c r="B20" s="292"/>
      <c r="C20" s="292"/>
      <c r="D20" s="292"/>
      <c r="E20" s="293"/>
    </row>
    <row r="22" spans="1:5" ht="12.75" customHeight="1" x14ac:dyDescent="0.2">
      <c r="A22" s="301" t="s">
        <v>257</v>
      </c>
      <c r="B22" s="301"/>
      <c r="C22" s="301"/>
      <c r="D22" s="301"/>
      <c r="E22" s="301"/>
    </row>
    <row r="23" spans="1:5" ht="12.75" customHeight="1" x14ac:dyDescent="0.2">
      <c r="A23" s="67"/>
      <c r="B23" s="302"/>
      <c r="C23" s="303"/>
      <c r="D23" s="303"/>
      <c r="E23" s="304"/>
    </row>
    <row r="24" spans="1:5" ht="12.75" customHeight="1" x14ac:dyDescent="0.2">
      <c r="A24" s="67" t="s">
        <v>258</v>
      </c>
      <c r="B24" s="299">
        <v>600000000</v>
      </c>
      <c r="C24" s="299"/>
      <c r="D24" s="299"/>
      <c r="E24" s="299"/>
    </row>
    <row r="25" spans="1:5" ht="12.75" customHeight="1" x14ac:dyDescent="0.2">
      <c r="A25" s="67" t="s">
        <v>259</v>
      </c>
      <c r="B25" s="299">
        <v>700000000</v>
      </c>
      <c r="C25" s="299"/>
      <c r="D25" s="299"/>
      <c r="E25" s="299"/>
    </row>
    <row r="26" spans="1:5" ht="12.75" customHeight="1" x14ac:dyDescent="0.2">
      <c r="A26" s="67" t="s">
        <v>260</v>
      </c>
      <c r="B26" s="299">
        <v>800000000</v>
      </c>
      <c r="C26" s="299"/>
      <c r="D26" s="299"/>
      <c r="E26" s="299"/>
    </row>
    <row r="27" spans="1:5" ht="13.5" thickBot="1" x14ac:dyDescent="0.25"/>
    <row r="28" spans="1:5" ht="17.25" thickBot="1" x14ac:dyDescent="0.35">
      <c r="A28" s="291" t="s">
        <v>261</v>
      </c>
      <c r="B28" s="292"/>
      <c r="C28" s="292"/>
      <c r="D28" s="292"/>
      <c r="E28" s="293"/>
    </row>
    <row r="30" spans="1:5" ht="32.25" customHeight="1" x14ac:dyDescent="0.2">
      <c r="A30" s="273" t="s">
        <v>574</v>
      </c>
      <c r="B30" s="274"/>
      <c r="C30" s="274"/>
      <c r="D30" s="274"/>
      <c r="E30" s="275"/>
    </row>
    <row r="31" spans="1:5" ht="12.75" customHeight="1" thickBot="1" x14ac:dyDescent="0.25">
      <c r="A31" s="55"/>
      <c r="B31" s="55"/>
      <c r="C31" s="56"/>
      <c r="D31" s="55"/>
      <c r="E31" s="55"/>
    </row>
    <row r="32" spans="1:5" ht="17.25" thickBot="1" x14ac:dyDescent="0.35">
      <c r="A32" s="291" t="s">
        <v>14</v>
      </c>
      <c r="B32" s="292"/>
      <c r="C32" s="292"/>
      <c r="D32" s="292"/>
      <c r="E32" s="293"/>
    </row>
    <row r="33" spans="1:5" x14ac:dyDescent="0.2">
      <c r="A33" s="3"/>
      <c r="B33" s="3"/>
    </row>
    <row r="34" spans="1:5" ht="33.75" customHeight="1" x14ac:dyDescent="0.2">
      <c r="A34" s="272" t="s">
        <v>15</v>
      </c>
      <c r="B34" s="272"/>
      <c r="C34" s="272"/>
      <c r="D34" s="272"/>
      <c r="E34" s="272"/>
    </row>
    <row r="35" spans="1:5" ht="25.5" customHeight="1" x14ac:dyDescent="0.2">
      <c r="A35" s="256" t="s">
        <v>262</v>
      </c>
      <c r="B35" s="256"/>
      <c r="C35" s="256"/>
      <c r="D35" s="256"/>
      <c r="E35" s="256"/>
    </row>
    <row r="36" spans="1:5" ht="25.5" customHeight="1" x14ac:dyDescent="0.2">
      <c r="A36" s="256" t="s">
        <v>263</v>
      </c>
      <c r="B36" s="256"/>
      <c r="C36" s="256"/>
      <c r="D36" s="256"/>
      <c r="E36" s="256"/>
    </row>
    <row r="37" spans="1:5" x14ac:dyDescent="0.2">
      <c r="A37" s="256" t="s">
        <v>264</v>
      </c>
      <c r="B37" s="256"/>
      <c r="C37" s="256"/>
      <c r="D37" s="256"/>
      <c r="E37" s="256"/>
    </row>
    <row r="38" spans="1:5" ht="12.75" customHeight="1" x14ac:dyDescent="0.2">
      <c r="A38" s="256" t="s">
        <v>265</v>
      </c>
      <c r="B38" s="256"/>
      <c r="C38" s="256"/>
      <c r="D38" s="256"/>
      <c r="E38" s="256"/>
    </row>
    <row r="39" spans="1:5" x14ac:dyDescent="0.2">
      <c r="A39" s="256" t="s">
        <v>266</v>
      </c>
      <c r="B39" s="256"/>
      <c r="C39" s="256"/>
      <c r="D39" s="256"/>
      <c r="E39" s="256"/>
    </row>
    <row r="40" spans="1:5" ht="13.5" thickBot="1" x14ac:dyDescent="0.25"/>
    <row r="41" spans="1:5" ht="17.25" thickBot="1" x14ac:dyDescent="0.35">
      <c r="A41" s="291" t="s">
        <v>17</v>
      </c>
      <c r="B41" s="292"/>
      <c r="C41" s="292"/>
      <c r="D41" s="292"/>
      <c r="E41" s="293"/>
    </row>
    <row r="42" spans="1:5" x14ac:dyDescent="0.2">
      <c r="A42" s="3"/>
      <c r="B42" s="3"/>
    </row>
    <row r="43" spans="1:5" ht="36.75" customHeight="1" x14ac:dyDescent="0.2">
      <c r="A43" s="277" t="s">
        <v>18</v>
      </c>
      <c r="B43" s="278"/>
      <c r="C43" s="277" t="s">
        <v>19</v>
      </c>
      <c r="D43" s="279"/>
      <c r="E43" s="278"/>
    </row>
    <row r="44" spans="1:5" ht="98.25" customHeight="1" x14ac:dyDescent="0.2">
      <c r="A44" s="273" t="s">
        <v>267</v>
      </c>
      <c r="B44" s="275"/>
      <c r="C44" s="273" t="s">
        <v>398</v>
      </c>
      <c r="D44" s="274"/>
      <c r="E44" s="275"/>
    </row>
    <row r="45" spans="1:5" ht="106.5" customHeight="1" x14ac:dyDescent="0.2">
      <c r="A45" s="273" t="s">
        <v>268</v>
      </c>
      <c r="B45" s="275"/>
      <c r="C45" s="273" t="s">
        <v>399</v>
      </c>
      <c r="D45" s="274"/>
      <c r="E45" s="275"/>
    </row>
    <row r="46" spans="1:5" ht="75.75" customHeight="1" x14ac:dyDescent="0.2">
      <c r="A46" s="273" t="s">
        <v>27</v>
      </c>
      <c r="B46" s="275"/>
      <c r="C46" s="273" t="s">
        <v>400</v>
      </c>
      <c r="D46" s="274"/>
      <c r="E46" s="275"/>
    </row>
    <row r="47" spans="1:5" ht="90" customHeight="1" x14ac:dyDescent="0.2">
      <c r="A47" s="273" t="s">
        <v>28</v>
      </c>
      <c r="B47" s="275"/>
      <c r="C47" s="273" t="s">
        <v>401</v>
      </c>
      <c r="D47" s="274"/>
      <c r="E47" s="275"/>
    </row>
    <row r="48" spans="1:5" ht="134.25" customHeight="1" x14ac:dyDescent="0.2">
      <c r="A48" s="273" t="s">
        <v>30</v>
      </c>
      <c r="B48" s="275"/>
      <c r="C48" s="273" t="s">
        <v>31</v>
      </c>
      <c r="D48" s="274"/>
      <c r="E48" s="275"/>
    </row>
    <row r="49" spans="1:5" ht="93.75" customHeight="1" x14ac:dyDescent="0.2">
      <c r="A49" s="273" t="s">
        <v>32</v>
      </c>
      <c r="B49" s="275"/>
      <c r="C49" s="273" t="s">
        <v>575</v>
      </c>
      <c r="D49" s="274"/>
      <c r="E49" s="275"/>
    </row>
    <row r="50" spans="1:5" ht="91.5" customHeight="1" x14ac:dyDescent="0.2">
      <c r="A50" s="273" t="s">
        <v>39</v>
      </c>
      <c r="B50" s="275"/>
      <c r="C50" s="273" t="s">
        <v>40</v>
      </c>
      <c r="D50" s="274"/>
      <c r="E50" s="275"/>
    </row>
    <row r="51" spans="1:5" ht="244.5" customHeight="1" x14ac:dyDescent="0.2">
      <c r="A51" s="273" t="s">
        <v>269</v>
      </c>
      <c r="B51" s="275"/>
      <c r="C51" s="273" t="s">
        <v>270</v>
      </c>
      <c r="D51" s="274"/>
      <c r="E51" s="275"/>
    </row>
    <row r="52" spans="1:5" ht="91.5" customHeight="1" x14ac:dyDescent="0.2">
      <c r="A52" s="273" t="s">
        <v>175</v>
      </c>
      <c r="B52" s="275"/>
      <c r="C52" s="273" t="s">
        <v>85</v>
      </c>
      <c r="D52" s="274"/>
      <c r="E52" s="275"/>
    </row>
    <row r="53" spans="1:5" ht="82.5" customHeight="1" x14ac:dyDescent="0.2">
      <c r="A53" s="273" t="s">
        <v>43</v>
      </c>
      <c r="B53" s="275"/>
      <c r="C53" s="273" t="s">
        <v>44</v>
      </c>
      <c r="D53" s="274"/>
      <c r="E53" s="275"/>
    </row>
    <row r="54" spans="1:5" ht="112.5" customHeight="1" x14ac:dyDescent="0.2">
      <c r="A54" s="273" t="s">
        <v>271</v>
      </c>
      <c r="B54" s="275"/>
      <c r="C54" s="273" t="s">
        <v>402</v>
      </c>
      <c r="D54" s="274"/>
      <c r="E54" s="275"/>
    </row>
    <row r="55" spans="1:5" ht="117.75" customHeight="1" x14ac:dyDescent="0.2">
      <c r="A55" s="273" t="s">
        <v>272</v>
      </c>
      <c r="B55" s="275"/>
      <c r="C55" s="273" t="s">
        <v>273</v>
      </c>
      <c r="D55" s="274"/>
      <c r="E55" s="275"/>
    </row>
    <row r="56" spans="1:5" ht="60.75" customHeight="1" x14ac:dyDescent="0.2">
      <c r="A56" s="273" t="s">
        <v>45</v>
      </c>
      <c r="B56" s="275"/>
      <c r="C56" s="273" t="s">
        <v>46</v>
      </c>
      <c r="D56" s="274"/>
      <c r="E56" s="275"/>
    </row>
    <row r="57" spans="1:5" ht="59.25" customHeight="1" x14ac:dyDescent="0.2">
      <c r="A57" s="273" t="s">
        <v>49</v>
      </c>
      <c r="B57" s="275"/>
      <c r="C57" s="273" t="s">
        <v>50</v>
      </c>
      <c r="D57" s="274"/>
      <c r="E57" s="275"/>
    </row>
    <row r="58" spans="1:5" ht="57" customHeight="1" x14ac:dyDescent="0.2">
      <c r="A58" s="273" t="s">
        <v>274</v>
      </c>
      <c r="B58" s="275"/>
      <c r="C58" s="273" t="s">
        <v>275</v>
      </c>
      <c r="D58" s="274"/>
      <c r="E58" s="275"/>
    </row>
    <row r="59" spans="1:5" ht="59.25" customHeight="1" x14ac:dyDescent="0.2">
      <c r="A59" s="273" t="s">
        <v>57</v>
      </c>
      <c r="B59" s="275"/>
      <c r="C59" s="273" t="s">
        <v>58</v>
      </c>
      <c r="D59" s="274"/>
      <c r="E59" s="275"/>
    </row>
    <row r="60" spans="1:5" ht="66.75" customHeight="1" x14ac:dyDescent="0.2">
      <c r="A60" s="273" t="s">
        <v>59</v>
      </c>
      <c r="B60" s="275"/>
      <c r="C60" s="273" t="s">
        <v>276</v>
      </c>
      <c r="D60" s="274"/>
      <c r="E60" s="275"/>
    </row>
    <row r="61" spans="1:5" ht="74.25" customHeight="1" x14ac:dyDescent="0.2">
      <c r="A61" s="273" t="s">
        <v>277</v>
      </c>
      <c r="B61" s="275"/>
      <c r="C61" s="273" t="s">
        <v>403</v>
      </c>
      <c r="D61" s="274"/>
      <c r="E61" s="275"/>
    </row>
    <row r="62" spans="1:5" ht="84.75" customHeight="1" x14ac:dyDescent="0.2">
      <c r="A62" s="273" t="s">
        <v>61</v>
      </c>
      <c r="B62" s="275"/>
      <c r="C62" s="273" t="s">
        <v>404</v>
      </c>
      <c r="D62" s="274"/>
      <c r="E62" s="275"/>
    </row>
    <row r="63" spans="1:5" ht="131.25" customHeight="1" x14ac:dyDescent="0.2">
      <c r="A63" s="273" t="s">
        <v>278</v>
      </c>
      <c r="B63" s="275"/>
      <c r="C63" s="273" t="s">
        <v>405</v>
      </c>
      <c r="D63" s="274"/>
      <c r="E63" s="275"/>
    </row>
    <row r="64" spans="1:5" ht="96" customHeight="1" x14ac:dyDescent="0.2">
      <c r="A64" s="273" t="s">
        <v>76</v>
      </c>
      <c r="B64" s="275"/>
      <c r="C64" s="273" t="s">
        <v>406</v>
      </c>
      <c r="D64" s="274"/>
      <c r="E64" s="275"/>
    </row>
    <row r="65" spans="1:5" ht="95.25" customHeight="1" x14ac:dyDescent="0.2">
      <c r="A65" s="273" t="s">
        <v>279</v>
      </c>
      <c r="B65" s="275"/>
      <c r="C65" s="273" t="s">
        <v>407</v>
      </c>
      <c r="D65" s="274"/>
      <c r="E65" s="275"/>
    </row>
    <row r="66" spans="1:5" ht="50.25" customHeight="1" x14ac:dyDescent="0.2">
      <c r="A66" s="273" t="s">
        <v>280</v>
      </c>
      <c r="B66" s="275"/>
      <c r="C66" s="273" t="s">
        <v>281</v>
      </c>
      <c r="D66" s="274"/>
      <c r="E66" s="275"/>
    </row>
    <row r="67" spans="1:5" ht="49.5" customHeight="1" x14ac:dyDescent="0.2">
      <c r="A67" s="273" t="s">
        <v>81</v>
      </c>
      <c r="B67" s="275"/>
      <c r="C67" s="273" t="s">
        <v>82</v>
      </c>
      <c r="D67" s="274"/>
      <c r="E67" s="275"/>
    </row>
    <row r="68" spans="1:5" ht="126" customHeight="1" x14ac:dyDescent="0.2">
      <c r="A68" s="273" t="s">
        <v>83</v>
      </c>
      <c r="B68" s="275"/>
      <c r="C68" s="273" t="s">
        <v>408</v>
      </c>
      <c r="D68" s="274"/>
      <c r="E68" s="275"/>
    </row>
    <row r="69" spans="1:5" ht="66.75" customHeight="1" x14ac:dyDescent="0.2">
      <c r="A69" s="273" t="s">
        <v>200</v>
      </c>
      <c r="B69" s="275"/>
      <c r="C69" s="273" t="s">
        <v>201</v>
      </c>
      <c r="D69" s="274"/>
      <c r="E69" s="275"/>
    </row>
    <row r="70" spans="1:5" ht="51" customHeight="1" x14ac:dyDescent="0.2">
      <c r="A70" s="273" t="s">
        <v>282</v>
      </c>
      <c r="B70" s="275"/>
      <c r="C70" s="273" t="s">
        <v>283</v>
      </c>
      <c r="D70" s="274"/>
      <c r="E70" s="275"/>
    </row>
    <row r="71" spans="1:5" ht="38.25" customHeight="1" x14ac:dyDescent="0.2">
      <c r="A71" s="273" t="s">
        <v>284</v>
      </c>
      <c r="B71" s="275"/>
      <c r="C71" s="273" t="s">
        <v>285</v>
      </c>
      <c r="D71" s="274"/>
      <c r="E71" s="275"/>
    </row>
    <row r="72" spans="1:5" ht="59.25" customHeight="1" x14ac:dyDescent="0.2">
      <c r="A72" s="273" t="s">
        <v>286</v>
      </c>
      <c r="B72" s="275"/>
      <c r="C72" s="273" t="s">
        <v>287</v>
      </c>
      <c r="D72" s="274"/>
      <c r="E72" s="275"/>
    </row>
    <row r="73" spans="1:5" ht="76.5" customHeight="1" x14ac:dyDescent="0.2">
      <c r="A73" s="273" t="s">
        <v>288</v>
      </c>
      <c r="B73" s="275"/>
      <c r="C73" s="273" t="s">
        <v>289</v>
      </c>
      <c r="D73" s="274"/>
      <c r="E73" s="275"/>
    </row>
    <row r="74" spans="1:5" ht="129.75" customHeight="1" x14ac:dyDescent="0.2">
      <c r="A74" s="273" t="s">
        <v>290</v>
      </c>
      <c r="B74" s="275"/>
      <c r="C74" s="273" t="s">
        <v>409</v>
      </c>
      <c r="D74" s="274"/>
      <c r="E74" s="275"/>
    </row>
    <row r="75" spans="1:5" ht="33" customHeight="1" x14ac:dyDescent="0.2">
      <c r="A75" s="273" t="s">
        <v>291</v>
      </c>
      <c r="B75" s="275"/>
      <c r="C75" s="273" t="s">
        <v>292</v>
      </c>
      <c r="D75" s="274"/>
      <c r="E75" s="275"/>
    </row>
    <row r="76" spans="1:5" ht="113.25" customHeight="1" x14ac:dyDescent="0.2">
      <c r="A76" s="273" t="s">
        <v>293</v>
      </c>
      <c r="B76" s="275"/>
      <c r="C76" s="273" t="s">
        <v>294</v>
      </c>
      <c r="D76" s="274"/>
      <c r="E76" s="275"/>
    </row>
    <row r="77" spans="1:5" ht="72" customHeight="1" x14ac:dyDescent="0.2">
      <c r="A77" s="273" t="s">
        <v>295</v>
      </c>
      <c r="B77" s="275"/>
      <c r="C77" s="273" t="s">
        <v>296</v>
      </c>
      <c r="D77" s="274"/>
      <c r="E77" s="275"/>
    </row>
    <row r="78" spans="1:5" ht="165.75" customHeight="1" x14ac:dyDescent="0.2">
      <c r="A78" s="273" t="s">
        <v>99</v>
      </c>
      <c r="B78" s="275"/>
      <c r="C78" s="273" t="s">
        <v>410</v>
      </c>
      <c r="D78" s="274"/>
      <c r="E78" s="275"/>
    </row>
    <row r="79" spans="1:5" ht="71.25" customHeight="1" x14ac:dyDescent="0.2">
      <c r="A79" s="273" t="s">
        <v>297</v>
      </c>
      <c r="B79" s="275"/>
      <c r="C79" s="273" t="s">
        <v>298</v>
      </c>
      <c r="D79" s="274"/>
      <c r="E79" s="275"/>
    </row>
    <row r="80" spans="1:5" ht="193.5" customHeight="1" x14ac:dyDescent="0.2">
      <c r="A80" s="273" t="s">
        <v>354</v>
      </c>
      <c r="B80" s="275"/>
      <c r="C80" s="273" t="s">
        <v>355</v>
      </c>
      <c r="D80" s="274"/>
      <c r="E80" s="275"/>
    </row>
    <row r="81" spans="1:5" ht="13.5" thickBot="1" x14ac:dyDescent="0.25">
      <c r="A81" s="62"/>
      <c r="B81" s="62"/>
      <c r="C81" s="38"/>
      <c r="D81" s="62"/>
      <c r="E81" s="62"/>
    </row>
    <row r="82" spans="1:5" ht="17.25" thickBot="1" x14ac:dyDescent="0.35">
      <c r="A82" s="291" t="s">
        <v>395</v>
      </c>
      <c r="B82" s="292"/>
      <c r="C82" s="292"/>
      <c r="D82" s="292"/>
      <c r="E82" s="293"/>
    </row>
    <row r="83" spans="1:5" x14ac:dyDescent="0.2">
      <c r="A83" s="3"/>
      <c r="B83" s="3"/>
    </row>
    <row r="84" spans="1:5" x14ac:dyDescent="0.2">
      <c r="A84" s="276" t="s">
        <v>109</v>
      </c>
      <c r="B84" s="276"/>
      <c r="C84" s="276" t="s">
        <v>110</v>
      </c>
      <c r="D84" s="276"/>
      <c r="E84" s="276"/>
    </row>
    <row r="85" spans="1:5" ht="12.75" customHeight="1" x14ac:dyDescent="0.2">
      <c r="A85" s="298" t="s">
        <v>290</v>
      </c>
      <c r="B85" s="298"/>
      <c r="C85" s="295" t="s">
        <v>111</v>
      </c>
      <c r="D85" s="295"/>
      <c r="E85" s="295"/>
    </row>
    <row r="86" spans="1:5" x14ac:dyDescent="0.2">
      <c r="A86" s="298" t="s">
        <v>299</v>
      </c>
      <c r="B86" s="298"/>
      <c r="C86" s="295" t="s">
        <v>111</v>
      </c>
      <c r="D86" s="295"/>
      <c r="E86" s="295"/>
    </row>
    <row r="87" spans="1:5" ht="12.75" customHeight="1" x14ac:dyDescent="0.2">
      <c r="A87" s="298" t="s">
        <v>300</v>
      </c>
      <c r="B87" s="298"/>
      <c r="C87" s="295" t="s">
        <v>111</v>
      </c>
      <c r="D87" s="295"/>
      <c r="E87" s="295"/>
    </row>
    <row r="88" spans="1:5" x14ac:dyDescent="0.2">
      <c r="A88" s="62"/>
      <c r="B88" s="62"/>
      <c r="C88" s="38"/>
      <c r="D88" s="62"/>
      <c r="E88" s="62"/>
    </row>
    <row r="89" spans="1:5" ht="13.5" thickBot="1" x14ac:dyDescent="0.25">
      <c r="A89" s="3"/>
      <c r="B89" s="3"/>
    </row>
    <row r="90" spans="1:5" ht="17.25" thickBot="1" x14ac:dyDescent="0.35">
      <c r="A90" s="291" t="s">
        <v>579</v>
      </c>
      <c r="B90" s="292"/>
      <c r="C90" s="292"/>
      <c r="D90" s="292"/>
      <c r="E90" s="293"/>
    </row>
    <row r="91" spans="1:5" x14ac:dyDescent="0.2">
      <c r="A91" s="3"/>
      <c r="B91" s="3"/>
    </row>
    <row r="92" spans="1:5" ht="27.75" customHeight="1" x14ac:dyDescent="0.2">
      <c r="A92" s="258" t="s">
        <v>121</v>
      </c>
      <c r="B92" s="259"/>
      <c r="C92" s="259"/>
      <c r="D92" s="259"/>
      <c r="E92" s="260"/>
    </row>
    <row r="93" spans="1:5" x14ac:dyDescent="0.2">
      <c r="A93" s="3"/>
      <c r="B93" s="3"/>
    </row>
    <row r="94" spans="1:5" s="14" customFormat="1" x14ac:dyDescent="0.2">
      <c r="A94" s="1"/>
      <c r="B94" s="1"/>
      <c r="C94" s="2"/>
      <c r="D94" s="2"/>
      <c r="E94" s="24"/>
    </row>
    <row r="95" spans="1:5" ht="13.5" thickBot="1" x14ac:dyDescent="0.25">
      <c r="A95" s="14"/>
      <c r="B95" s="14"/>
      <c r="C95" s="19"/>
      <c r="D95" s="19"/>
      <c r="E95" s="51"/>
    </row>
    <row r="96" spans="1:5" ht="17.25" customHeight="1" thickBot="1" x14ac:dyDescent="0.35">
      <c r="A96" s="291" t="s">
        <v>580</v>
      </c>
      <c r="B96" s="292"/>
      <c r="C96" s="292"/>
      <c r="D96" s="292"/>
      <c r="E96" s="293"/>
    </row>
    <row r="97" spans="1:5" x14ac:dyDescent="0.2">
      <c r="A97" s="3"/>
      <c r="B97" s="3"/>
    </row>
    <row r="98" spans="1:5" x14ac:dyDescent="0.2">
      <c r="A98" s="64" t="s">
        <v>301</v>
      </c>
      <c r="B98" s="64" t="s">
        <v>127</v>
      </c>
      <c r="C98" s="64" t="s">
        <v>129</v>
      </c>
      <c r="D98" s="64"/>
      <c r="E98" s="52" t="s">
        <v>249</v>
      </c>
    </row>
    <row r="99" spans="1:5" x14ac:dyDescent="0.2">
      <c r="A99" s="70"/>
      <c r="B99" s="72"/>
      <c r="C99" s="64"/>
      <c r="D99" s="60"/>
      <c r="E99" s="71"/>
    </row>
    <row r="100" spans="1:5" x14ac:dyDescent="0.2">
      <c r="A100" s="67"/>
      <c r="B100" s="73"/>
      <c r="C100" s="22"/>
      <c r="D100" s="57"/>
      <c r="E100" s="54"/>
    </row>
    <row r="101" spans="1:5" x14ac:dyDescent="0.2">
      <c r="A101" s="67"/>
      <c r="B101" s="73"/>
      <c r="C101" s="22"/>
      <c r="D101" s="57"/>
      <c r="E101" s="58"/>
    </row>
    <row r="102" spans="1:5" ht="13.5" thickBot="1" x14ac:dyDescent="0.25">
      <c r="A102" s="55"/>
      <c r="B102" s="59"/>
      <c r="C102" s="17"/>
      <c r="D102" s="17"/>
      <c r="E102" s="50"/>
    </row>
    <row r="103" spans="1:5" ht="17.25" thickBot="1" x14ac:dyDescent="0.35">
      <c r="A103" s="291" t="s">
        <v>302</v>
      </c>
      <c r="B103" s="292"/>
      <c r="C103" s="292"/>
      <c r="D103" s="292"/>
      <c r="E103" s="293"/>
    </row>
    <row r="104" spans="1:5" x14ac:dyDescent="0.2">
      <c r="A104" s="3"/>
      <c r="B104" s="3"/>
    </row>
    <row r="105" spans="1:5" x14ac:dyDescent="0.2">
      <c r="A105" s="246" t="s">
        <v>252</v>
      </c>
      <c r="B105" s="247"/>
      <c r="C105" s="247"/>
      <c r="D105" s="247"/>
      <c r="E105" s="248"/>
    </row>
    <row r="106" spans="1:5" ht="15" customHeight="1" x14ac:dyDescent="0.2">
      <c r="A106" s="247"/>
      <c r="B106" s="247"/>
      <c r="C106" s="247"/>
      <c r="D106" s="247"/>
      <c r="E106" s="247"/>
    </row>
    <row r="107" spans="1:5" ht="12.75" customHeight="1" x14ac:dyDescent="0.2">
      <c r="A107" s="294" t="s">
        <v>132</v>
      </c>
      <c r="B107" s="294"/>
      <c r="C107" s="294"/>
      <c r="D107" s="294"/>
      <c r="E107" s="294"/>
    </row>
    <row r="112" spans="1:5" x14ac:dyDescent="0.2">
      <c r="D112" s="1"/>
      <c r="E112" s="1"/>
    </row>
    <row r="113" spans="4:5" x14ac:dyDescent="0.2">
      <c r="D113" s="1"/>
      <c r="E113" s="1"/>
    </row>
    <row r="114" spans="4:5" x14ac:dyDescent="0.2">
      <c r="D114" s="1"/>
      <c r="E114" s="1"/>
    </row>
    <row r="115" spans="4:5" x14ac:dyDescent="0.2">
      <c r="D115" s="1"/>
      <c r="E115" s="1"/>
    </row>
    <row r="116" spans="4:5" x14ac:dyDescent="0.2">
      <c r="D116" s="1"/>
      <c r="E116" s="1"/>
    </row>
    <row r="117" spans="4:5" x14ac:dyDescent="0.2">
      <c r="D117" s="1"/>
      <c r="E117" s="1"/>
    </row>
    <row r="118" spans="4:5" x14ac:dyDescent="0.2">
      <c r="D118" s="1"/>
      <c r="E118" s="1"/>
    </row>
    <row r="119" spans="4:5" x14ac:dyDescent="0.2">
      <c r="D119" s="1"/>
      <c r="E119" s="1"/>
    </row>
    <row r="120" spans="4:5" x14ac:dyDescent="0.2">
      <c r="D120" s="1"/>
      <c r="E120" s="1"/>
    </row>
    <row r="121" spans="4:5" x14ac:dyDescent="0.2">
      <c r="D121" s="1"/>
      <c r="E121" s="1"/>
    </row>
    <row r="122" spans="4:5" x14ac:dyDescent="0.2">
      <c r="D122" s="1"/>
      <c r="E122" s="1"/>
    </row>
    <row r="123" spans="4:5" x14ac:dyDescent="0.2">
      <c r="D123" s="1"/>
      <c r="E123" s="1"/>
    </row>
    <row r="124" spans="4:5" x14ac:dyDescent="0.2">
      <c r="D124" s="1"/>
      <c r="E124" s="1"/>
    </row>
    <row r="125" spans="4:5" x14ac:dyDescent="0.2">
      <c r="D125" s="1"/>
      <c r="E125" s="1"/>
    </row>
    <row r="126" spans="4:5" x14ac:dyDescent="0.2">
      <c r="D126" s="1"/>
      <c r="E126" s="1"/>
    </row>
    <row r="127" spans="4:5" x14ac:dyDescent="0.2">
      <c r="D127" s="1"/>
      <c r="E127" s="1"/>
    </row>
    <row r="128" spans="4:5" x14ac:dyDescent="0.2">
      <c r="D128" s="1"/>
      <c r="E128" s="1"/>
    </row>
    <row r="129" spans="4:5" x14ac:dyDescent="0.2">
      <c r="D129" s="1"/>
      <c r="E129" s="1"/>
    </row>
    <row r="130" spans="4:5" x14ac:dyDescent="0.2">
      <c r="D130" s="1"/>
      <c r="E130" s="1"/>
    </row>
    <row r="131" spans="4:5" x14ac:dyDescent="0.2">
      <c r="D131" s="1"/>
      <c r="E131" s="1"/>
    </row>
  </sheetData>
  <mergeCells count="121">
    <mergeCell ref="A1:E1"/>
    <mergeCell ref="A3:E3"/>
    <mergeCell ref="B5:E5"/>
    <mergeCell ref="A7:E7"/>
    <mergeCell ref="A9:E9"/>
    <mergeCell ref="A11:E11"/>
    <mergeCell ref="A28:E28"/>
    <mergeCell ref="A30:E30"/>
    <mergeCell ref="A32:E32"/>
    <mergeCell ref="A20:E20"/>
    <mergeCell ref="A22:E22"/>
    <mergeCell ref="B23:E23"/>
    <mergeCell ref="A2:E2"/>
    <mergeCell ref="B13:E13"/>
    <mergeCell ref="B14:E14"/>
    <mergeCell ref="B15:E15"/>
    <mergeCell ref="A17:A18"/>
    <mergeCell ref="B17:E17"/>
    <mergeCell ref="B18:E18"/>
    <mergeCell ref="A34:E34"/>
    <mergeCell ref="A35:E35"/>
    <mergeCell ref="A36:E36"/>
    <mergeCell ref="B24:E24"/>
    <mergeCell ref="B25:E25"/>
    <mergeCell ref="B26:E26"/>
    <mergeCell ref="A44:B44"/>
    <mergeCell ref="C44:E44"/>
    <mergeCell ref="A45:B45"/>
    <mergeCell ref="C45:E45"/>
    <mergeCell ref="A46:B46"/>
    <mergeCell ref="C46:E46"/>
    <mergeCell ref="A37:E37"/>
    <mergeCell ref="A38:E38"/>
    <mergeCell ref="A39:E39"/>
    <mergeCell ref="A41:E41"/>
    <mergeCell ref="A43:B43"/>
    <mergeCell ref="C43:E43"/>
    <mergeCell ref="A50:B50"/>
    <mergeCell ref="C50:E50"/>
    <mergeCell ref="A51:B51"/>
    <mergeCell ref="C51:E51"/>
    <mergeCell ref="A52:B52"/>
    <mergeCell ref="C52:E52"/>
    <mergeCell ref="A47:B47"/>
    <mergeCell ref="C47:E47"/>
    <mergeCell ref="A48:B48"/>
    <mergeCell ref="C48:E48"/>
    <mergeCell ref="A49:B49"/>
    <mergeCell ref="C49:E49"/>
    <mergeCell ref="A55:B55"/>
    <mergeCell ref="C55:E55"/>
    <mergeCell ref="A56:B56"/>
    <mergeCell ref="C56:E56"/>
    <mergeCell ref="A57:B57"/>
    <mergeCell ref="C57:E57"/>
    <mergeCell ref="A53:B53"/>
    <mergeCell ref="C53:E53"/>
    <mergeCell ref="A54:B54"/>
    <mergeCell ref="C54:E54"/>
    <mergeCell ref="A61:B61"/>
    <mergeCell ref="C61:E61"/>
    <mergeCell ref="A62:B62"/>
    <mergeCell ref="C62:E62"/>
    <mergeCell ref="A63:B63"/>
    <mergeCell ref="C63:E63"/>
    <mergeCell ref="A58:B58"/>
    <mergeCell ref="C58:E58"/>
    <mergeCell ref="A59:B59"/>
    <mergeCell ref="C59:E59"/>
    <mergeCell ref="A60:B60"/>
    <mergeCell ref="C60:E60"/>
    <mergeCell ref="A67:B67"/>
    <mergeCell ref="C67:E67"/>
    <mergeCell ref="A68:B68"/>
    <mergeCell ref="C68:E68"/>
    <mergeCell ref="A69:B69"/>
    <mergeCell ref="C69:E69"/>
    <mergeCell ref="A64:B64"/>
    <mergeCell ref="C64:E64"/>
    <mergeCell ref="A65:B65"/>
    <mergeCell ref="C65:E65"/>
    <mergeCell ref="A66:B66"/>
    <mergeCell ref="C66:E66"/>
    <mergeCell ref="A73:B73"/>
    <mergeCell ref="C73:E73"/>
    <mergeCell ref="A74:B74"/>
    <mergeCell ref="C74:E74"/>
    <mergeCell ref="A75:B75"/>
    <mergeCell ref="C75:E75"/>
    <mergeCell ref="A70:B70"/>
    <mergeCell ref="C70:E70"/>
    <mergeCell ref="A71:B71"/>
    <mergeCell ref="C71:E71"/>
    <mergeCell ref="A72:B72"/>
    <mergeCell ref="C72:E72"/>
    <mergeCell ref="A79:B79"/>
    <mergeCell ref="C79:E79"/>
    <mergeCell ref="A80:B80"/>
    <mergeCell ref="C80:E80"/>
    <mergeCell ref="A82:E82"/>
    <mergeCell ref="A84:B84"/>
    <mergeCell ref="C84:E84"/>
    <mergeCell ref="A76:B76"/>
    <mergeCell ref="C76:E76"/>
    <mergeCell ref="A77:B77"/>
    <mergeCell ref="C77:E77"/>
    <mergeCell ref="A78:B78"/>
    <mergeCell ref="C78:E78"/>
    <mergeCell ref="A90:E90"/>
    <mergeCell ref="A92:E92"/>
    <mergeCell ref="A103:E103"/>
    <mergeCell ref="A105:E105"/>
    <mergeCell ref="A107:E107"/>
    <mergeCell ref="A96:E96"/>
    <mergeCell ref="A106:E106"/>
    <mergeCell ref="A85:B85"/>
    <mergeCell ref="C85:E85"/>
    <mergeCell ref="A86:B86"/>
    <mergeCell ref="C86:E86"/>
    <mergeCell ref="A87:B87"/>
    <mergeCell ref="C87:E87"/>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118"/>
  <sheetViews>
    <sheetView topLeftCell="A92" workbookViewId="0">
      <selection activeCell="A120" sqref="A120"/>
    </sheetView>
  </sheetViews>
  <sheetFormatPr baseColWidth="10" defaultRowHeight="12.75" x14ac:dyDescent="0.2"/>
  <cols>
    <col min="1" max="1" width="22.7109375" style="74" customWidth="1"/>
    <col min="2" max="2" width="47.7109375" style="74" customWidth="1"/>
    <col min="3" max="3" width="12.7109375" style="76" customWidth="1"/>
    <col min="4" max="4" width="22.7109375" style="76" customWidth="1"/>
    <col min="5" max="5" width="35.28515625" style="77" customWidth="1"/>
    <col min="6" max="256" width="11.42578125" style="74"/>
    <col min="257" max="257" width="22.7109375" style="74" customWidth="1"/>
    <col min="258" max="258" width="47.7109375" style="74" customWidth="1"/>
    <col min="259" max="259" width="12.7109375" style="74" customWidth="1"/>
    <col min="260" max="260" width="22.7109375" style="74" customWidth="1"/>
    <col min="261" max="261" width="35.28515625" style="74" customWidth="1"/>
    <col min="262" max="512" width="11.42578125" style="74"/>
    <col min="513" max="513" width="22.7109375" style="74" customWidth="1"/>
    <col min="514" max="514" width="47.7109375" style="74" customWidth="1"/>
    <col min="515" max="515" width="12.7109375" style="74" customWidth="1"/>
    <col min="516" max="516" width="22.7109375" style="74" customWidth="1"/>
    <col min="517" max="517" width="35.28515625" style="74" customWidth="1"/>
    <col min="518" max="768" width="11.42578125" style="74"/>
    <col min="769" max="769" width="22.7109375" style="74" customWidth="1"/>
    <col min="770" max="770" width="47.7109375" style="74" customWidth="1"/>
    <col min="771" max="771" width="12.7109375" style="74" customWidth="1"/>
    <col min="772" max="772" width="22.7109375" style="74" customWidth="1"/>
    <col min="773" max="773" width="35.28515625" style="74" customWidth="1"/>
    <col min="774" max="1024" width="11.42578125" style="74"/>
    <col min="1025" max="1025" width="22.7109375" style="74" customWidth="1"/>
    <col min="1026" max="1026" width="47.7109375" style="74" customWidth="1"/>
    <col min="1027" max="1027" width="12.7109375" style="74" customWidth="1"/>
    <col min="1028" max="1028" width="22.7109375" style="74" customWidth="1"/>
    <col min="1029" max="1029" width="35.28515625" style="74" customWidth="1"/>
    <col min="1030" max="1280" width="11.42578125" style="74"/>
    <col min="1281" max="1281" width="22.7109375" style="74" customWidth="1"/>
    <col min="1282" max="1282" width="47.7109375" style="74" customWidth="1"/>
    <col min="1283" max="1283" width="12.7109375" style="74" customWidth="1"/>
    <col min="1284" max="1284" width="22.7109375" style="74" customWidth="1"/>
    <col min="1285" max="1285" width="35.28515625" style="74" customWidth="1"/>
    <col min="1286" max="1536" width="11.42578125" style="74"/>
    <col min="1537" max="1537" width="22.7109375" style="74" customWidth="1"/>
    <col min="1538" max="1538" width="47.7109375" style="74" customWidth="1"/>
    <col min="1539" max="1539" width="12.7109375" style="74" customWidth="1"/>
    <col min="1540" max="1540" width="22.7109375" style="74" customWidth="1"/>
    <col min="1541" max="1541" width="35.28515625" style="74" customWidth="1"/>
    <col min="1542" max="1792" width="11.42578125" style="74"/>
    <col min="1793" max="1793" width="22.7109375" style="74" customWidth="1"/>
    <col min="1794" max="1794" width="47.7109375" style="74" customWidth="1"/>
    <col min="1795" max="1795" width="12.7109375" style="74" customWidth="1"/>
    <col min="1796" max="1796" width="22.7109375" style="74" customWidth="1"/>
    <col min="1797" max="1797" width="35.28515625" style="74" customWidth="1"/>
    <col min="1798" max="2048" width="11.42578125" style="74"/>
    <col min="2049" max="2049" width="22.7109375" style="74" customWidth="1"/>
    <col min="2050" max="2050" width="47.7109375" style="74" customWidth="1"/>
    <col min="2051" max="2051" width="12.7109375" style="74" customWidth="1"/>
    <col min="2052" max="2052" width="22.7109375" style="74" customWidth="1"/>
    <col min="2053" max="2053" width="35.28515625" style="74" customWidth="1"/>
    <col min="2054" max="2304" width="11.42578125" style="74"/>
    <col min="2305" max="2305" width="22.7109375" style="74" customWidth="1"/>
    <col min="2306" max="2306" width="47.7109375" style="74" customWidth="1"/>
    <col min="2307" max="2307" width="12.7109375" style="74" customWidth="1"/>
    <col min="2308" max="2308" width="22.7109375" style="74" customWidth="1"/>
    <col min="2309" max="2309" width="35.28515625" style="74" customWidth="1"/>
    <col min="2310" max="2560" width="11.42578125" style="74"/>
    <col min="2561" max="2561" width="22.7109375" style="74" customWidth="1"/>
    <col min="2562" max="2562" width="47.7109375" style="74" customWidth="1"/>
    <col min="2563" max="2563" width="12.7109375" style="74" customWidth="1"/>
    <col min="2564" max="2564" width="22.7109375" style="74" customWidth="1"/>
    <col min="2565" max="2565" width="35.28515625" style="74" customWidth="1"/>
    <col min="2566" max="2816" width="11.42578125" style="74"/>
    <col min="2817" max="2817" width="22.7109375" style="74" customWidth="1"/>
    <col min="2818" max="2818" width="47.7109375" style="74" customWidth="1"/>
    <col min="2819" max="2819" width="12.7109375" style="74" customWidth="1"/>
    <col min="2820" max="2820" width="22.7109375" style="74" customWidth="1"/>
    <col min="2821" max="2821" width="35.28515625" style="74" customWidth="1"/>
    <col min="2822" max="3072" width="11.42578125" style="74"/>
    <col min="3073" max="3073" width="22.7109375" style="74" customWidth="1"/>
    <col min="3074" max="3074" width="47.7109375" style="74" customWidth="1"/>
    <col min="3075" max="3075" width="12.7109375" style="74" customWidth="1"/>
    <col min="3076" max="3076" width="22.7109375" style="74" customWidth="1"/>
    <col min="3077" max="3077" width="35.28515625" style="74" customWidth="1"/>
    <col min="3078" max="3328" width="11.42578125" style="74"/>
    <col min="3329" max="3329" width="22.7109375" style="74" customWidth="1"/>
    <col min="3330" max="3330" width="47.7109375" style="74" customWidth="1"/>
    <col min="3331" max="3331" width="12.7109375" style="74" customWidth="1"/>
    <col min="3332" max="3332" width="22.7109375" style="74" customWidth="1"/>
    <col min="3333" max="3333" width="35.28515625" style="74" customWidth="1"/>
    <col min="3334" max="3584" width="11.42578125" style="74"/>
    <col min="3585" max="3585" width="22.7109375" style="74" customWidth="1"/>
    <col min="3586" max="3586" width="47.7109375" style="74" customWidth="1"/>
    <col min="3587" max="3587" width="12.7109375" style="74" customWidth="1"/>
    <col min="3588" max="3588" width="22.7109375" style="74" customWidth="1"/>
    <col min="3589" max="3589" width="35.28515625" style="74" customWidth="1"/>
    <col min="3590" max="3840" width="11.42578125" style="74"/>
    <col min="3841" max="3841" width="22.7109375" style="74" customWidth="1"/>
    <col min="3842" max="3842" width="47.7109375" style="74" customWidth="1"/>
    <col min="3843" max="3843" width="12.7109375" style="74" customWidth="1"/>
    <col min="3844" max="3844" width="22.7109375" style="74" customWidth="1"/>
    <col min="3845" max="3845" width="35.28515625" style="74" customWidth="1"/>
    <col min="3846" max="4096" width="11.42578125" style="74"/>
    <col min="4097" max="4097" width="22.7109375" style="74" customWidth="1"/>
    <col min="4098" max="4098" width="47.7109375" style="74" customWidth="1"/>
    <col min="4099" max="4099" width="12.7109375" style="74" customWidth="1"/>
    <col min="4100" max="4100" width="22.7109375" style="74" customWidth="1"/>
    <col min="4101" max="4101" width="35.28515625" style="74" customWidth="1"/>
    <col min="4102" max="4352" width="11.42578125" style="74"/>
    <col min="4353" max="4353" width="22.7109375" style="74" customWidth="1"/>
    <col min="4354" max="4354" width="47.7109375" style="74" customWidth="1"/>
    <col min="4355" max="4355" width="12.7109375" style="74" customWidth="1"/>
    <col min="4356" max="4356" width="22.7109375" style="74" customWidth="1"/>
    <col min="4357" max="4357" width="35.28515625" style="74" customWidth="1"/>
    <col min="4358" max="4608" width="11.42578125" style="74"/>
    <col min="4609" max="4609" width="22.7109375" style="74" customWidth="1"/>
    <col min="4610" max="4610" width="47.7109375" style="74" customWidth="1"/>
    <col min="4611" max="4611" width="12.7109375" style="74" customWidth="1"/>
    <col min="4612" max="4612" width="22.7109375" style="74" customWidth="1"/>
    <col min="4613" max="4613" width="35.28515625" style="74" customWidth="1"/>
    <col min="4614" max="4864" width="11.42578125" style="74"/>
    <col min="4865" max="4865" width="22.7109375" style="74" customWidth="1"/>
    <col min="4866" max="4866" width="47.7109375" style="74" customWidth="1"/>
    <col min="4867" max="4867" width="12.7109375" style="74" customWidth="1"/>
    <col min="4868" max="4868" width="22.7109375" style="74" customWidth="1"/>
    <col min="4869" max="4869" width="35.28515625" style="74" customWidth="1"/>
    <col min="4870" max="5120" width="11.42578125" style="74"/>
    <col min="5121" max="5121" width="22.7109375" style="74" customWidth="1"/>
    <col min="5122" max="5122" width="47.7109375" style="74" customWidth="1"/>
    <col min="5123" max="5123" width="12.7109375" style="74" customWidth="1"/>
    <col min="5124" max="5124" width="22.7109375" style="74" customWidth="1"/>
    <col min="5125" max="5125" width="35.28515625" style="74" customWidth="1"/>
    <col min="5126" max="5376" width="11.42578125" style="74"/>
    <col min="5377" max="5377" width="22.7109375" style="74" customWidth="1"/>
    <col min="5378" max="5378" width="47.7109375" style="74" customWidth="1"/>
    <col min="5379" max="5379" width="12.7109375" style="74" customWidth="1"/>
    <col min="5380" max="5380" width="22.7109375" style="74" customWidth="1"/>
    <col min="5381" max="5381" width="35.28515625" style="74" customWidth="1"/>
    <col min="5382" max="5632" width="11.42578125" style="74"/>
    <col min="5633" max="5633" width="22.7109375" style="74" customWidth="1"/>
    <col min="5634" max="5634" width="47.7109375" style="74" customWidth="1"/>
    <col min="5635" max="5635" width="12.7109375" style="74" customWidth="1"/>
    <col min="5636" max="5636" width="22.7109375" style="74" customWidth="1"/>
    <col min="5637" max="5637" width="35.28515625" style="74" customWidth="1"/>
    <col min="5638" max="5888" width="11.42578125" style="74"/>
    <col min="5889" max="5889" width="22.7109375" style="74" customWidth="1"/>
    <col min="5890" max="5890" width="47.7109375" style="74" customWidth="1"/>
    <col min="5891" max="5891" width="12.7109375" style="74" customWidth="1"/>
    <col min="5892" max="5892" width="22.7109375" style="74" customWidth="1"/>
    <col min="5893" max="5893" width="35.28515625" style="74" customWidth="1"/>
    <col min="5894" max="6144" width="11.42578125" style="74"/>
    <col min="6145" max="6145" width="22.7109375" style="74" customWidth="1"/>
    <col min="6146" max="6146" width="47.7109375" style="74" customWidth="1"/>
    <col min="6147" max="6147" width="12.7109375" style="74" customWidth="1"/>
    <col min="6148" max="6148" width="22.7109375" style="74" customWidth="1"/>
    <col min="6149" max="6149" width="35.28515625" style="74" customWidth="1"/>
    <col min="6150" max="6400" width="11.42578125" style="74"/>
    <col min="6401" max="6401" width="22.7109375" style="74" customWidth="1"/>
    <col min="6402" max="6402" width="47.7109375" style="74" customWidth="1"/>
    <col min="6403" max="6403" width="12.7109375" style="74" customWidth="1"/>
    <col min="6404" max="6404" width="22.7109375" style="74" customWidth="1"/>
    <col min="6405" max="6405" width="35.28515625" style="74" customWidth="1"/>
    <col min="6406" max="6656" width="11.42578125" style="74"/>
    <col min="6657" max="6657" width="22.7109375" style="74" customWidth="1"/>
    <col min="6658" max="6658" width="47.7109375" style="74" customWidth="1"/>
    <col min="6659" max="6659" width="12.7109375" style="74" customWidth="1"/>
    <col min="6660" max="6660" width="22.7109375" style="74" customWidth="1"/>
    <col min="6661" max="6661" width="35.28515625" style="74" customWidth="1"/>
    <col min="6662" max="6912" width="11.42578125" style="74"/>
    <col min="6913" max="6913" width="22.7109375" style="74" customWidth="1"/>
    <col min="6914" max="6914" width="47.7109375" style="74" customWidth="1"/>
    <col min="6915" max="6915" width="12.7109375" style="74" customWidth="1"/>
    <col min="6916" max="6916" width="22.7109375" style="74" customWidth="1"/>
    <col min="6917" max="6917" width="35.28515625" style="74" customWidth="1"/>
    <col min="6918" max="7168" width="11.42578125" style="74"/>
    <col min="7169" max="7169" width="22.7109375" style="74" customWidth="1"/>
    <col min="7170" max="7170" width="47.7109375" style="74" customWidth="1"/>
    <col min="7171" max="7171" width="12.7109375" style="74" customWidth="1"/>
    <col min="7172" max="7172" width="22.7109375" style="74" customWidth="1"/>
    <col min="7173" max="7173" width="35.28515625" style="74" customWidth="1"/>
    <col min="7174" max="7424" width="11.42578125" style="74"/>
    <col min="7425" max="7425" width="22.7109375" style="74" customWidth="1"/>
    <col min="7426" max="7426" width="47.7109375" style="74" customWidth="1"/>
    <col min="7427" max="7427" width="12.7109375" style="74" customWidth="1"/>
    <col min="7428" max="7428" width="22.7109375" style="74" customWidth="1"/>
    <col min="7429" max="7429" width="35.28515625" style="74" customWidth="1"/>
    <col min="7430" max="7680" width="11.42578125" style="74"/>
    <col min="7681" max="7681" width="22.7109375" style="74" customWidth="1"/>
    <col min="7682" max="7682" width="47.7109375" style="74" customWidth="1"/>
    <col min="7683" max="7683" width="12.7109375" style="74" customWidth="1"/>
    <col min="7684" max="7684" width="22.7109375" style="74" customWidth="1"/>
    <col min="7685" max="7685" width="35.28515625" style="74" customWidth="1"/>
    <col min="7686" max="7936" width="11.42578125" style="74"/>
    <col min="7937" max="7937" width="22.7109375" style="74" customWidth="1"/>
    <col min="7938" max="7938" width="47.7109375" style="74" customWidth="1"/>
    <col min="7939" max="7939" width="12.7109375" style="74" customWidth="1"/>
    <col min="7940" max="7940" width="22.7109375" style="74" customWidth="1"/>
    <col min="7941" max="7941" width="35.28515625" style="74" customWidth="1"/>
    <col min="7942" max="8192" width="11.42578125" style="74"/>
    <col min="8193" max="8193" width="22.7109375" style="74" customWidth="1"/>
    <col min="8194" max="8194" width="47.7109375" style="74" customWidth="1"/>
    <col min="8195" max="8195" width="12.7109375" style="74" customWidth="1"/>
    <col min="8196" max="8196" width="22.7109375" style="74" customWidth="1"/>
    <col min="8197" max="8197" width="35.28515625" style="74" customWidth="1"/>
    <col min="8198" max="8448" width="11.42578125" style="74"/>
    <col min="8449" max="8449" width="22.7109375" style="74" customWidth="1"/>
    <col min="8450" max="8450" width="47.7109375" style="74" customWidth="1"/>
    <col min="8451" max="8451" width="12.7109375" style="74" customWidth="1"/>
    <col min="8452" max="8452" width="22.7109375" style="74" customWidth="1"/>
    <col min="8453" max="8453" width="35.28515625" style="74" customWidth="1"/>
    <col min="8454" max="8704" width="11.42578125" style="74"/>
    <col min="8705" max="8705" width="22.7109375" style="74" customWidth="1"/>
    <col min="8706" max="8706" width="47.7109375" style="74" customWidth="1"/>
    <col min="8707" max="8707" width="12.7109375" style="74" customWidth="1"/>
    <col min="8708" max="8708" width="22.7109375" style="74" customWidth="1"/>
    <col min="8709" max="8709" width="35.28515625" style="74" customWidth="1"/>
    <col min="8710" max="8960" width="11.42578125" style="74"/>
    <col min="8961" max="8961" width="22.7109375" style="74" customWidth="1"/>
    <col min="8962" max="8962" width="47.7109375" style="74" customWidth="1"/>
    <col min="8963" max="8963" width="12.7109375" style="74" customWidth="1"/>
    <col min="8964" max="8964" width="22.7109375" style="74" customWidth="1"/>
    <col min="8965" max="8965" width="35.28515625" style="74" customWidth="1"/>
    <col min="8966" max="9216" width="11.42578125" style="74"/>
    <col min="9217" max="9217" width="22.7109375" style="74" customWidth="1"/>
    <col min="9218" max="9218" width="47.7109375" style="74" customWidth="1"/>
    <col min="9219" max="9219" width="12.7109375" style="74" customWidth="1"/>
    <col min="9220" max="9220" width="22.7109375" style="74" customWidth="1"/>
    <col min="9221" max="9221" width="35.28515625" style="74" customWidth="1"/>
    <col min="9222" max="9472" width="11.42578125" style="74"/>
    <col min="9473" max="9473" width="22.7109375" style="74" customWidth="1"/>
    <col min="9474" max="9474" width="47.7109375" style="74" customWidth="1"/>
    <col min="9475" max="9475" width="12.7109375" style="74" customWidth="1"/>
    <col min="9476" max="9476" width="22.7109375" style="74" customWidth="1"/>
    <col min="9477" max="9477" width="35.28515625" style="74" customWidth="1"/>
    <col min="9478" max="9728" width="11.42578125" style="74"/>
    <col min="9729" max="9729" width="22.7109375" style="74" customWidth="1"/>
    <col min="9730" max="9730" width="47.7109375" style="74" customWidth="1"/>
    <col min="9731" max="9731" width="12.7109375" style="74" customWidth="1"/>
    <col min="9732" max="9732" width="22.7109375" style="74" customWidth="1"/>
    <col min="9733" max="9733" width="35.28515625" style="74" customWidth="1"/>
    <col min="9734" max="9984" width="11.42578125" style="74"/>
    <col min="9985" max="9985" width="22.7109375" style="74" customWidth="1"/>
    <col min="9986" max="9986" width="47.7109375" style="74" customWidth="1"/>
    <col min="9987" max="9987" width="12.7109375" style="74" customWidth="1"/>
    <col min="9988" max="9988" width="22.7109375" style="74" customWidth="1"/>
    <col min="9989" max="9989" width="35.28515625" style="74" customWidth="1"/>
    <col min="9990" max="10240" width="11.42578125" style="74"/>
    <col min="10241" max="10241" width="22.7109375" style="74" customWidth="1"/>
    <col min="10242" max="10242" width="47.7109375" style="74" customWidth="1"/>
    <col min="10243" max="10243" width="12.7109375" style="74" customWidth="1"/>
    <col min="10244" max="10244" width="22.7109375" style="74" customWidth="1"/>
    <col min="10245" max="10245" width="35.28515625" style="74" customWidth="1"/>
    <col min="10246" max="10496" width="11.42578125" style="74"/>
    <col min="10497" max="10497" width="22.7109375" style="74" customWidth="1"/>
    <col min="10498" max="10498" width="47.7109375" style="74" customWidth="1"/>
    <col min="10499" max="10499" width="12.7109375" style="74" customWidth="1"/>
    <col min="10500" max="10500" width="22.7109375" style="74" customWidth="1"/>
    <col min="10501" max="10501" width="35.28515625" style="74" customWidth="1"/>
    <col min="10502" max="10752" width="11.42578125" style="74"/>
    <col min="10753" max="10753" width="22.7109375" style="74" customWidth="1"/>
    <col min="10754" max="10754" width="47.7109375" style="74" customWidth="1"/>
    <col min="10755" max="10755" width="12.7109375" style="74" customWidth="1"/>
    <col min="10756" max="10756" width="22.7109375" style="74" customWidth="1"/>
    <col min="10757" max="10757" width="35.28515625" style="74" customWidth="1"/>
    <col min="10758" max="11008" width="11.42578125" style="74"/>
    <col min="11009" max="11009" width="22.7109375" style="74" customWidth="1"/>
    <col min="11010" max="11010" width="47.7109375" style="74" customWidth="1"/>
    <col min="11011" max="11011" width="12.7109375" style="74" customWidth="1"/>
    <col min="11012" max="11012" width="22.7109375" style="74" customWidth="1"/>
    <col min="11013" max="11013" width="35.28515625" style="74" customWidth="1"/>
    <col min="11014" max="11264" width="11.42578125" style="74"/>
    <col min="11265" max="11265" width="22.7109375" style="74" customWidth="1"/>
    <col min="11266" max="11266" width="47.7109375" style="74" customWidth="1"/>
    <col min="11267" max="11267" width="12.7109375" style="74" customWidth="1"/>
    <col min="11268" max="11268" width="22.7109375" style="74" customWidth="1"/>
    <col min="11269" max="11269" width="35.28515625" style="74" customWidth="1"/>
    <col min="11270" max="11520" width="11.42578125" style="74"/>
    <col min="11521" max="11521" width="22.7109375" style="74" customWidth="1"/>
    <col min="11522" max="11522" width="47.7109375" style="74" customWidth="1"/>
    <col min="11523" max="11523" width="12.7109375" style="74" customWidth="1"/>
    <col min="11524" max="11524" width="22.7109375" style="74" customWidth="1"/>
    <col min="11525" max="11525" width="35.28515625" style="74" customWidth="1"/>
    <col min="11526" max="11776" width="11.42578125" style="74"/>
    <col min="11777" max="11777" width="22.7109375" style="74" customWidth="1"/>
    <col min="11778" max="11778" width="47.7109375" style="74" customWidth="1"/>
    <col min="11779" max="11779" width="12.7109375" style="74" customWidth="1"/>
    <col min="11780" max="11780" width="22.7109375" style="74" customWidth="1"/>
    <col min="11781" max="11781" width="35.28515625" style="74" customWidth="1"/>
    <col min="11782" max="12032" width="11.42578125" style="74"/>
    <col min="12033" max="12033" width="22.7109375" style="74" customWidth="1"/>
    <col min="12034" max="12034" width="47.7109375" style="74" customWidth="1"/>
    <col min="12035" max="12035" width="12.7109375" style="74" customWidth="1"/>
    <col min="12036" max="12036" width="22.7109375" style="74" customWidth="1"/>
    <col min="12037" max="12037" width="35.28515625" style="74" customWidth="1"/>
    <col min="12038" max="12288" width="11.42578125" style="74"/>
    <col min="12289" max="12289" width="22.7109375" style="74" customWidth="1"/>
    <col min="12290" max="12290" width="47.7109375" style="74" customWidth="1"/>
    <col min="12291" max="12291" width="12.7109375" style="74" customWidth="1"/>
    <col min="12292" max="12292" width="22.7109375" style="74" customWidth="1"/>
    <col min="12293" max="12293" width="35.28515625" style="74" customWidth="1"/>
    <col min="12294" max="12544" width="11.42578125" style="74"/>
    <col min="12545" max="12545" width="22.7109375" style="74" customWidth="1"/>
    <col min="12546" max="12546" width="47.7109375" style="74" customWidth="1"/>
    <col min="12547" max="12547" width="12.7109375" style="74" customWidth="1"/>
    <col min="12548" max="12548" width="22.7109375" style="74" customWidth="1"/>
    <col min="12549" max="12549" width="35.28515625" style="74" customWidth="1"/>
    <col min="12550" max="12800" width="11.42578125" style="74"/>
    <col min="12801" max="12801" width="22.7109375" style="74" customWidth="1"/>
    <col min="12802" max="12802" width="47.7109375" style="74" customWidth="1"/>
    <col min="12803" max="12803" width="12.7109375" style="74" customWidth="1"/>
    <col min="12804" max="12804" width="22.7109375" style="74" customWidth="1"/>
    <col min="12805" max="12805" width="35.28515625" style="74" customWidth="1"/>
    <col min="12806" max="13056" width="11.42578125" style="74"/>
    <col min="13057" max="13057" width="22.7109375" style="74" customWidth="1"/>
    <col min="13058" max="13058" width="47.7109375" style="74" customWidth="1"/>
    <col min="13059" max="13059" width="12.7109375" style="74" customWidth="1"/>
    <col min="13060" max="13060" width="22.7109375" style="74" customWidth="1"/>
    <col min="13061" max="13061" width="35.28515625" style="74" customWidth="1"/>
    <col min="13062" max="13312" width="11.42578125" style="74"/>
    <col min="13313" max="13313" width="22.7109375" style="74" customWidth="1"/>
    <col min="13314" max="13314" width="47.7109375" style="74" customWidth="1"/>
    <col min="13315" max="13315" width="12.7109375" style="74" customWidth="1"/>
    <col min="13316" max="13316" width="22.7109375" style="74" customWidth="1"/>
    <col min="13317" max="13317" width="35.28515625" style="74" customWidth="1"/>
    <col min="13318" max="13568" width="11.42578125" style="74"/>
    <col min="13569" max="13569" width="22.7109375" style="74" customWidth="1"/>
    <col min="13570" max="13570" width="47.7109375" style="74" customWidth="1"/>
    <col min="13571" max="13571" width="12.7109375" style="74" customWidth="1"/>
    <col min="13572" max="13572" width="22.7109375" style="74" customWidth="1"/>
    <col min="13573" max="13573" width="35.28515625" style="74" customWidth="1"/>
    <col min="13574" max="13824" width="11.42578125" style="74"/>
    <col min="13825" max="13825" width="22.7109375" style="74" customWidth="1"/>
    <col min="13826" max="13826" width="47.7109375" style="74" customWidth="1"/>
    <col min="13827" max="13827" width="12.7109375" style="74" customWidth="1"/>
    <col min="13828" max="13828" width="22.7109375" style="74" customWidth="1"/>
    <col min="13829" max="13829" width="35.28515625" style="74" customWidth="1"/>
    <col min="13830" max="14080" width="11.42578125" style="74"/>
    <col min="14081" max="14081" width="22.7109375" style="74" customWidth="1"/>
    <col min="14082" max="14082" width="47.7109375" style="74" customWidth="1"/>
    <col min="14083" max="14083" width="12.7109375" style="74" customWidth="1"/>
    <col min="14084" max="14084" width="22.7109375" style="74" customWidth="1"/>
    <col min="14085" max="14085" width="35.28515625" style="74" customWidth="1"/>
    <col min="14086" max="14336" width="11.42578125" style="74"/>
    <col min="14337" max="14337" width="22.7109375" style="74" customWidth="1"/>
    <col min="14338" max="14338" width="47.7109375" style="74" customWidth="1"/>
    <col min="14339" max="14339" width="12.7109375" style="74" customWidth="1"/>
    <col min="14340" max="14340" width="22.7109375" style="74" customWidth="1"/>
    <col min="14341" max="14341" width="35.28515625" style="74" customWidth="1"/>
    <col min="14342" max="14592" width="11.42578125" style="74"/>
    <col min="14593" max="14593" width="22.7109375" style="74" customWidth="1"/>
    <col min="14594" max="14594" width="47.7109375" style="74" customWidth="1"/>
    <col min="14595" max="14595" width="12.7109375" style="74" customWidth="1"/>
    <col min="14596" max="14596" width="22.7109375" style="74" customWidth="1"/>
    <col min="14597" max="14597" width="35.28515625" style="74" customWidth="1"/>
    <col min="14598" max="14848" width="11.42578125" style="74"/>
    <col min="14849" max="14849" width="22.7109375" style="74" customWidth="1"/>
    <col min="14850" max="14850" width="47.7109375" style="74" customWidth="1"/>
    <col min="14851" max="14851" width="12.7109375" style="74" customWidth="1"/>
    <col min="14852" max="14852" width="22.7109375" style="74" customWidth="1"/>
    <col min="14853" max="14853" width="35.28515625" style="74" customWidth="1"/>
    <col min="14854" max="15104" width="11.42578125" style="74"/>
    <col min="15105" max="15105" width="22.7109375" style="74" customWidth="1"/>
    <col min="15106" max="15106" width="47.7109375" style="74" customWidth="1"/>
    <col min="15107" max="15107" width="12.7109375" style="74" customWidth="1"/>
    <col min="15108" max="15108" width="22.7109375" style="74" customWidth="1"/>
    <col min="15109" max="15109" width="35.28515625" style="74" customWidth="1"/>
    <col min="15110" max="15360" width="11.42578125" style="74"/>
    <col min="15361" max="15361" width="22.7109375" style="74" customWidth="1"/>
    <col min="15362" max="15362" width="47.7109375" style="74" customWidth="1"/>
    <col min="15363" max="15363" width="12.7109375" style="74" customWidth="1"/>
    <col min="15364" max="15364" width="22.7109375" style="74" customWidth="1"/>
    <col min="15365" max="15365" width="35.28515625" style="74" customWidth="1"/>
    <col min="15366" max="15616" width="11.42578125" style="74"/>
    <col min="15617" max="15617" width="22.7109375" style="74" customWidth="1"/>
    <col min="15618" max="15618" width="47.7109375" style="74" customWidth="1"/>
    <col min="15619" max="15619" width="12.7109375" style="74" customWidth="1"/>
    <col min="15620" max="15620" width="22.7109375" style="74" customWidth="1"/>
    <col min="15621" max="15621" width="35.28515625" style="74" customWidth="1"/>
    <col min="15622" max="15872" width="11.42578125" style="74"/>
    <col min="15873" max="15873" width="22.7109375" style="74" customWidth="1"/>
    <col min="15874" max="15874" width="47.7109375" style="74" customWidth="1"/>
    <col min="15875" max="15875" width="12.7109375" style="74" customWidth="1"/>
    <col min="15876" max="15876" width="22.7109375" style="74" customWidth="1"/>
    <col min="15877" max="15877" width="35.28515625" style="74" customWidth="1"/>
    <col min="15878" max="16128" width="11.42578125" style="74"/>
    <col min="16129" max="16129" width="22.7109375" style="74" customWidth="1"/>
    <col min="16130" max="16130" width="47.7109375" style="74" customWidth="1"/>
    <col min="16131" max="16131" width="12.7109375" style="74" customWidth="1"/>
    <col min="16132" max="16132" width="22.7109375" style="74" customWidth="1"/>
    <col min="16133" max="16133" width="35.28515625" style="74" customWidth="1"/>
    <col min="16134" max="16384" width="11.42578125" style="74"/>
  </cols>
  <sheetData>
    <row r="1" spans="1:5" ht="16.5" x14ac:dyDescent="0.3">
      <c r="A1" s="296" t="s">
        <v>134</v>
      </c>
      <c r="B1" s="345"/>
      <c r="C1" s="345"/>
      <c r="D1" s="345"/>
      <c r="E1" s="345"/>
    </row>
    <row r="2" spans="1:5" ht="13.5" thickBot="1" x14ac:dyDescent="0.25">
      <c r="A2" s="289" t="s">
        <v>567</v>
      </c>
      <c r="B2" s="297"/>
      <c r="C2" s="297"/>
      <c r="D2" s="297"/>
      <c r="E2" s="297"/>
    </row>
    <row r="3" spans="1:5" ht="13.5" thickBot="1" x14ac:dyDescent="0.25">
      <c r="A3" s="289" t="s">
        <v>570</v>
      </c>
      <c r="B3" s="297"/>
      <c r="C3" s="297"/>
      <c r="D3" s="297"/>
      <c r="E3" s="297"/>
    </row>
    <row r="5" spans="1:5" x14ac:dyDescent="0.2">
      <c r="A5" s="75" t="s">
        <v>1</v>
      </c>
      <c r="B5" s="346" t="s">
        <v>311</v>
      </c>
      <c r="C5" s="346"/>
      <c r="D5" s="346"/>
      <c r="E5" s="346"/>
    </row>
    <row r="6" spans="1:5" ht="13.5" thickBot="1" x14ac:dyDescent="0.25"/>
    <row r="7" spans="1:5" ht="17.25" thickBot="1" x14ac:dyDescent="0.35">
      <c r="A7" s="325" t="s">
        <v>2</v>
      </c>
      <c r="B7" s="306"/>
      <c r="C7" s="306"/>
      <c r="D7" s="306"/>
      <c r="E7" s="307"/>
    </row>
    <row r="8" spans="1:5" ht="16.5" customHeight="1" x14ac:dyDescent="0.2">
      <c r="A8" s="78"/>
      <c r="B8" s="78"/>
      <c r="C8" s="78"/>
      <c r="D8" s="78"/>
      <c r="E8" s="78"/>
    </row>
    <row r="9" spans="1:5" ht="65.25" customHeight="1" x14ac:dyDescent="0.2">
      <c r="A9" s="344" t="s">
        <v>416</v>
      </c>
      <c r="B9" s="344"/>
      <c r="C9" s="344"/>
      <c r="D9" s="344"/>
      <c r="E9" s="344"/>
    </row>
    <row r="10" spans="1:5" ht="16.5" customHeight="1" thickBot="1" x14ac:dyDescent="0.25">
      <c r="A10" s="78"/>
      <c r="B10" s="78"/>
      <c r="C10" s="78"/>
      <c r="D10" s="78"/>
      <c r="E10" s="78"/>
    </row>
    <row r="11" spans="1:5" ht="17.25" thickBot="1" x14ac:dyDescent="0.35">
      <c r="A11" s="325" t="s">
        <v>3</v>
      </c>
      <c r="B11" s="306"/>
      <c r="C11" s="306"/>
      <c r="D11" s="306"/>
      <c r="E11" s="307"/>
    </row>
    <row r="12" spans="1:5" ht="16.5" customHeight="1" x14ac:dyDescent="0.2">
      <c r="A12" s="78"/>
      <c r="B12" s="78"/>
      <c r="C12" s="78"/>
      <c r="D12" s="78"/>
      <c r="E12" s="78"/>
    </row>
    <row r="13" spans="1:5" x14ac:dyDescent="0.2">
      <c r="A13" s="79" t="s">
        <v>4</v>
      </c>
      <c r="B13" s="339" t="str">
        <f>A1</f>
        <v>AGENCIA NACIONAL DE INFRAESTRUCTURA</v>
      </c>
      <c r="C13" s="339"/>
      <c r="D13" s="339"/>
      <c r="E13" s="339"/>
    </row>
    <row r="14" spans="1:5" x14ac:dyDescent="0.2">
      <c r="A14" s="79" t="s">
        <v>5</v>
      </c>
      <c r="B14" s="339" t="str">
        <f>A1</f>
        <v>AGENCIA NACIONAL DE INFRAESTRUCTURA</v>
      </c>
      <c r="C14" s="339"/>
      <c r="D14" s="339"/>
      <c r="E14" s="339"/>
    </row>
    <row r="15" spans="1:5" x14ac:dyDescent="0.2">
      <c r="A15" s="79" t="s">
        <v>6</v>
      </c>
      <c r="B15" s="339" t="s">
        <v>303</v>
      </c>
      <c r="C15" s="339"/>
      <c r="D15" s="339"/>
      <c r="E15" s="339"/>
    </row>
    <row r="16" spans="1:5" x14ac:dyDescent="0.2">
      <c r="A16" s="340"/>
      <c r="B16" s="341"/>
      <c r="C16" s="341"/>
      <c r="D16" s="341"/>
      <c r="E16" s="342"/>
    </row>
    <row r="17" spans="1:6" x14ac:dyDescent="0.2">
      <c r="A17" s="343" t="s">
        <v>7</v>
      </c>
      <c r="B17" s="336" t="s">
        <v>9</v>
      </c>
      <c r="C17" s="336"/>
      <c r="D17" s="336"/>
      <c r="E17" s="336"/>
    </row>
    <row r="18" spans="1:6" ht="24.75" customHeight="1" x14ac:dyDescent="0.2">
      <c r="A18" s="343"/>
      <c r="B18" s="344" t="s">
        <v>417</v>
      </c>
      <c r="C18" s="344"/>
      <c r="D18" s="344"/>
      <c r="E18" s="344"/>
    </row>
    <row r="19" spans="1:6" ht="28.5" customHeight="1" x14ac:dyDescent="0.2">
      <c r="A19" s="343"/>
      <c r="B19" s="344" t="s">
        <v>304</v>
      </c>
      <c r="C19" s="344"/>
      <c r="D19" s="344"/>
      <c r="E19" s="344"/>
    </row>
    <row r="20" spans="1:6" ht="13.5" thickBot="1" x14ac:dyDescent="0.25"/>
    <row r="21" spans="1:6" ht="17.25" thickBot="1" x14ac:dyDescent="0.35">
      <c r="A21" s="325" t="s">
        <v>256</v>
      </c>
      <c r="B21" s="306"/>
      <c r="C21" s="306"/>
      <c r="D21" s="306"/>
      <c r="E21" s="307"/>
    </row>
    <row r="23" spans="1:6" ht="12.75" customHeight="1" x14ac:dyDescent="0.2">
      <c r="A23" s="337" t="s">
        <v>257</v>
      </c>
      <c r="B23" s="337"/>
      <c r="C23" s="337"/>
      <c r="D23" s="337"/>
      <c r="E23" s="337"/>
    </row>
    <row r="24" spans="1:6" ht="12.75" customHeight="1" x14ac:dyDescent="0.2">
      <c r="A24" s="80" t="s">
        <v>258</v>
      </c>
      <c r="B24" s="338">
        <v>3000000000</v>
      </c>
      <c r="C24" s="338"/>
      <c r="D24" s="338"/>
      <c r="E24" s="338"/>
    </row>
    <row r="25" spans="1:6" ht="12.75" customHeight="1" x14ac:dyDescent="0.2">
      <c r="A25" s="80" t="s">
        <v>259</v>
      </c>
      <c r="B25" s="338">
        <v>4000000000</v>
      </c>
      <c r="C25" s="338"/>
      <c r="D25" s="338"/>
      <c r="E25" s="338"/>
    </row>
    <row r="26" spans="1:6" ht="12.75" customHeight="1" x14ac:dyDescent="0.2">
      <c r="A26" s="80" t="s">
        <v>260</v>
      </c>
      <c r="B26" s="338">
        <v>5000000000</v>
      </c>
      <c r="C26" s="338"/>
      <c r="D26" s="338"/>
      <c r="E26" s="338"/>
    </row>
    <row r="27" spans="1:6" ht="13.5" thickBot="1" x14ac:dyDescent="0.25"/>
    <row r="28" spans="1:6" ht="17.25" thickBot="1" x14ac:dyDescent="0.35">
      <c r="A28" s="325" t="s">
        <v>141</v>
      </c>
      <c r="B28" s="306"/>
      <c r="C28" s="306"/>
      <c r="D28" s="306"/>
      <c r="E28" s="307"/>
    </row>
    <row r="29" spans="1:6" x14ac:dyDescent="0.2">
      <c r="A29" s="75"/>
      <c r="B29" s="75"/>
    </row>
    <row r="30" spans="1:6" ht="123.75" customHeight="1" x14ac:dyDescent="0.2">
      <c r="A30" s="333" t="s">
        <v>15</v>
      </c>
      <c r="B30" s="335"/>
      <c r="C30" s="334"/>
      <c r="D30" s="81" t="s">
        <v>305</v>
      </c>
      <c r="E30" s="82" t="s">
        <v>486</v>
      </c>
      <c r="F30" s="83"/>
    </row>
    <row r="31" spans="1:6" ht="30" customHeight="1" x14ac:dyDescent="0.2">
      <c r="A31" s="327" t="s">
        <v>306</v>
      </c>
      <c r="B31" s="328"/>
      <c r="C31" s="329"/>
      <c r="D31" s="84" t="s">
        <v>113</v>
      </c>
      <c r="E31" s="84"/>
      <c r="F31" s="85"/>
    </row>
    <row r="32" spans="1:6" ht="30" customHeight="1" x14ac:dyDescent="0.2">
      <c r="A32" s="327" t="s">
        <v>307</v>
      </c>
      <c r="B32" s="328"/>
      <c r="C32" s="329"/>
      <c r="D32" s="84" t="s">
        <v>113</v>
      </c>
      <c r="E32" s="84"/>
      <c r="F32" s="85"/>
    </row>
    <row r="33" spans="1:6" ht="30" customHeight="1" x14ac:dyDescent="0.2">
      <c r="A33" s="327" t="s">
        <v>308</v>
      </c>
      <c r="B33" s="328"/>
      <c r="C33" s="329"/>
      <c r="D33" s="84" t="s">
        <v>113</v>
      </c>
      <c r="E33" s="86"/>
      <c r="F33" s="87"/>
    </row>
    <row r="34" spans="1:6" ht="38.25" x14ac:dyDescent="0.2">
      <c r="A34" s="327" t="s">
        <v>309</v>
      </c>
      <c r="B34" s="328"/>
      <c r="C34" s="329"/>
      <c r="D34" s="86" t="s">
        <v>411</v>
      </c>
      <c r="E34" s="88"/>
      <c r="F34" s="85"/>
    </row>
    <row r="35" spans="1:6" ht="30" customHeight="1" x14ac:dyDescent="0.2">
      <c r="A35" s="327" t="s">
        <v>310</v>
      </c>
      <c r="B35" s="328"/>
      <c r="C35" s="329"/>
      <c r="D35" s="86" t="s">
        <v>487</v>
      </c>
      <c r="E35" s="86" t="s">
        <v>311</v>
      </c>
      <c r="F35" s="87"/>
    </row>
    <row r="36" spans="1:6" ht="100.5" customHeight="1" x14ac:dyDescent="0.2">
      <c r="A36" s="322" t="s">
        <v>312</v>
      </c>
      <c r="B36" s="323"/>
      <c r="C36" s="324"/>
      <c r="D36" s="86" t="s">
        <v>488</v>
      </c>
      <c r="E36" s="86"/>
      <c r="F36" s="87"/>
    </row>
    <row r="37" spans="1:6" ht="30" customHeight="1" x14ac:dyDescent="0.2">
      <c r="A37" s="327" t="s">
        <v>313</v>
      </c>
      <c r="B37" s="328"/>
      <c r="C37" s="329"/>
      <c r="D37" s="84" t="s">
        <v>113</v>
      </c>
      <c r="E37" s="84"/>
      <c r="F37" s="85"/>
    </row>
    <row r="38" spans="1:6" ht="30" customHeight="1" x14ac:dyDescent="0.2">
      <c r="A38" s="322" t="s">
        <v>314</v>
      </c>
      <c r="B38" s="323"/>
      <c r="C38" s="324"/>
      <c r="D38" s="84" t="s">
        <v>113</v>
      </c>
      <c r="E38" s="84"/>
      <c r="F38" s="85"/>
    </row>
    <row r="39" spans="1:6" ht="30" customHeight="1" x14ac:dyDescent="0.2">
      <c r="A39" s="327" t="s">
        <v>315</v>
      </c>
      <c r="B39" s="328"/>
      <c r="C39" s="329"/>
      <c r="D39" s="84" t="s">
        <v>113</v>
      </c>
      <c r="E39" s="84"/>
      <c r="F39" s="85"/>
    </row>
    <row r="40" spans="1:6" ht="30" customHeight="1" x14ac:dyDescent="0.2">
      <c r="A40" s="322" t="s">
        <v>316</v>
      </c>
      <c r="B40" s="323"/>
      <c r="C40" s="324"/>
      <c r="D40" s="86" t="s">
        <v>113</v>
      </c>
      <c r="E40" s="86"/>
      <c r="F40" s="87"/>
    </row>
    <row r="41" spans="1:6" ht="30" customHeight="1" x14ac:dyDescent="0.2">
      <c r="A41" s="327" t="s">
        <v>317</v>
      </c>
      <c r="B41" s="328"/>
      <c r="C41" s="329"/>
      <c r="D41" s="84" t="s">
        <v>113</v>
      </c>
      <c r="E41" s="84"/>
      <c r="F41" s="85"/>
    </row>
    <row r="42" spans="1:6" ht="81" customHeight="1" x14ac:dyDescent="0.2">
      <c r="A42" s="322" t="s">
        <v>318</v>
      </c>
      <c r="B42" s="323"/>
      <c r="C42" s="324"/>
      <c r="D42" s="86" t="s">
        <v>487</v>
      </c>
      <c r="E42" s="86"/>
      <c r="F42" s="87"/>
    </row>
    <row r="43" spans="1:6" ht="35.25" customHeight="1" x14ac:dyDescent="0.2">
      <c r="A43" s="322" t="s">
        <v>356</v>
      </c>
      <c r="B43" s="323"/>
      <c r="C43" s="324"/>
      <c r="D43" s="86" t="s">
        <v>113</v>
      </c>
      <c r="E43" s="86"/>
      <c r="F43" s="87"/>
    </row>
    <row r="44" spans="1:6" ht="50.25" customHeight="1" x14ac:dyDescent="0.2">
      <c r="A44" s="322" t="s">
        <v>357</v>
      </c>
      <c r="B44" s="323"/>
      <c r="C44" s="324"/>
      <c r="D44" s="86" t="s">
        <v>113</v>
      </c>
      <c r="E44" s="86"/>
      <c r="F44" s="87"/>
    </row>
    <row r="45" spans="1:6" ht="30" customHeight="1" x14ac:dyDescent="0.2">
      <c r="A45" s="327" t="s">
        <v>319</v>
      </c>
      <c r="B45" s="328"/>
      <c r="C45" s="329"/>
      <c r="D45" s="86" t="s">
        <v>113</v>
      </c>
      <c r="E45" s="86"/>
      <c r="F45" s="87"/>
    </row>
    <row r="46" spans="1:6" ht="38.25" x14ac:dyDescent="0.2">
      <c r="A46" s="322" t="s">
        <v>320</v>
      </c>
      <c r="B46" s="323"/>
      <c r="C46" s="324"/>
      <c r="D46" s="86" t="s">
        <v>412</v>
      </c>
      <c r="E46" s="86"/>
      <c r="F46" s="87"/>
    </row>
    <row r="47" spans="1:6" ht="30" customHeight="1" x14ac:dyDescent="0.2">
      <c r="A47" s="322" t="s">
        <v>321</v>
      </c>
      <c r="B47" s="323"/>
      <c r="C47" s="324"/>
      <c r="D47" s="86" t="s">
        <v>412</v>
      </c>
      <c r="E47" s="86"/>
      <c r="F47" s="87"/>
    </row>
    <row r="48" spans="1:6" ht="57.75" customHeight="1" x14ac:dyDescent="0.2">
      <c r="A48" s="322" t="s">
        <v>322</v>
      </c>
      <c r="B48" s="323"/>
      <c r="C48" s="324"/>
      <c r="D48" s="86" t="s">
        <v>113</v>
      </c>
      <c r="E48" s="86"/>
      <c r="F48" s="87"/>
    </row>
    <row r="49" spans="1:6" ht="30" customHeight="1" x14ac:dyDescent="0.2">
      <c r="A49" s="327" t="s">
        <v>323</v>
      </c>
      <c r="B49" s="328"/>
      <c r="C49" s="329"/>
      <c r="D49" s="86" t="s">
        <v>113</v>
      </c>
      <c r="E49" s="86"/>
      <c r="F49" s="87"/>
    </row>
    <row r="50" spans="1:6" ht="42" customHeight="1" x14ac:dyDescent="0.2">
      <c r="A50" s="327" t="s">
        <v>324</v>
      </c>
      <c r="B50" s="328"/>
      <c r="C50" s="329"/>
      <c r="D50" s="86" t="s">
        <v>413</v>
      </c>
      <c r="E50" s="86"/>
      <c r="F50" s="87"/>
    </row>
    <row r="51" spans="1:6" ht="57" customHeight="1" x14ac:dyDescent="0.2">
      <c r="A51" s="322" t="s">
        <v>325</v>
      </c>
      <c r="B51" s="323"/>
      <c r="C51" s="324"/>
      <c r="D51" s="86" t="s">
        <v>487</v>
      </c>
      <c r="E51" s="86"/>
      <c r="F51" s="87"/>
    </row>
    <row r="52" spans="1:6" ht="39.75" customHeight="1" x14ac:dyDescent="0.2">
      <c r="A52" s="322" t="s">
        <v>326</v>
      </c>
      <c r="B52" s="323"/>
      <c r="C52" s="324"/>
      <c r="D52" s="86" t="s">
        <v>113</v>
      </c>
      <c r="E52" s="86"/>
      <c r="F52" s="87"/>
    </row>
    <row r="53" spans="1:6" ht="41.25" customHeight="1" x14ac:dyDescent="0.2">
      <c r="A53" s="322" t="s">
        <v>327</v>
      </c>
      <c r="B53" s="323"/>
      <c r="C53" s="324"/>
      <c r="D53" s="86" t="s">
        <v>414</v>
      </c>
      <c r="E53" s="86"/>
      <c r="F53" s="87"/>
    </row>
    <row r="54" spans="1:6" ht="30" customHeight="1" x14ac:dyDescent="0.2">
      <c r="A54" s="322" t="s">
        <v>328</v>
      </c>
      <c r="B54" s="323"/>
      <c r="C54" s="324"/>
      <c r="D54" s="89" t="s">
        <v>487</v>
      </c>
      <c r="E54" s="89"/>
      <c r="F54" s="90"/>
    </row>
    <row r="55" spans="1:6" ht="24.75" customHeight="1" x14ac:dyDescent="0.2">
      <c r="A55" s="336" t="s">
        <v>329</v>
      </c>
      <c r="B55" s="336"/>
      <c r="C55" s="336"/>
      <c r="D55" s="89" t="s">
        <v>487</v>
      </c>
      <c r="E55" s="89"/>
    </row>
    <row r="56" spans="1:6" ht="30" customHeight="1" x14ac:dyDescent="0.2">
      <c r="A56" s="336" t="s">
        <v>330</v>
      </c>
      <c r="B56" s="336"/>
      <c r="C56" s="336"/>
      <c r="D56" s="91" t="s">
        <v>113</v>
      </c>
      <c r="E56" s="91"/>
      <c r="F56" s="92"/>
    </row>
    <row r="57" spans="1:6" ht="30" customHeight="1" x14ac:dyDescent="0.2">
      <c r="A57" s="336" t="s">
        <v>331</v>
      </c>
      <c r="B57" s="336"/>
      <c r="C57" s="336"/>
      <c r="D57" s="91" t="s">
        <v>113</v>
      </c>
      <c r="E57" s="91"/>
      <c r="F57" s="92"/>
    </row>
    <row r="58" spans="1:6" ht="30" customHeight="1" x14ac:dyDescent="0.2">
      <c r="A58" s="322" t="s">
        <v>332</v>
      </c>
      <c r="B58" s="323"/>
      <c r="C58" s="324"/>
      <c r="D58" s="89" t="s">
        <v>113</v>
      </c>
      <c r="E58" s="89"/>
      <c r="F58" s="90"/>
    </row>
    <row r="59" spans="1:6" ht="30" customHeight="1" x14ac:dyDescent="0.2">
      <c r="A59" s="322" t="s">
        <v>333</v>
      </c>
      <c r="B59" s="323"/>
      <c r="C59" s="324"/>
      <c r="D59" s="84" t="s">
        <v>113</v>
      </c>
      <c r="E59" s="84"/>
      <c r="F59" s="85"/>
    </row>
    <row r="60" spans="1:6" ht="30" customHeight="1" x14ac:dyDescent="0.2">
      <c r="A60" s="322" t="s">
        <v>334</v>
      </c>
      <c r="B60" s="323"/>
      <c r="C60" s="324"/>
      <c r="D60" s="84" t="s">
        <v>113</v>
      </c>
      <c r="E60" s="84"/>
      <c r="F60" s="85"/>
    </row>
    <row r="61" spans="1:6" ht="30" customHeight="1" x14ac:dyDescent="0.2">
      <c r="A61" s="327" t="s">
        <v>335</v>
      </c>
      <c r="B61" s="328"/>
      <c r="C61" s="329"/>
      <c r="D61" s="84" t="s">
        <v>113</v>
      </c>
      <c r="E61" s="84"/>
      <c r="F61" s="85"/>
    </row>
    <row r="62" spans="1:6" ht="30" customHeight="1" x14ac:dyDescent="0.2">
      <c r="A62" s="322" t="s">
        <v>336</v>
      </c>
      <c r="B62" s="323"/>
      <c r="C62" s="324"/>
      <c r="D62" s="84" t="s">
        <v>113</v>
      </c>
      <c r="E62" s="84"/>
      <c r="F62" s="85"/>
    </row>
    <row r="63" spans="1:6" ht="30" customHeight="1" x14ac:dyDescent="0.2">
      <c r="A63" s="327" t="s">
        <v>337</v>
      </c>
      <c r="B63" s="328"/>
      <c r="C63" s="329"/>
      <c r="D63" s="84" t="s">
        <v>113</v>
      </c>
      <c r="E63" s="84"/>
      <c r="F63" s="85"/>
    </row>
    <row r="64" spans="1:6" ht="13.5" thickBot="1" x14ac:dyDescent="0.25"/>
    <row r="65" spans="1:5" ht="17.25" thickBot="1" x14ac:dyDescent="0.35">
      <c r="A65" s="330" t="s">
        <v>158</v>
      </c>
      <c r="B65" s="331"/>
      <c r="C65" s="331"/>
      <c r="D65" s="331"/>
      <c r="E65" s="332"/>
    </row>
    <row r="66" spans="1:5" x14ac:dyDescent="0.2">
      <c r="A66" s="75"/>
      <c r="B66" s="75"/>
    </row>
    <row r="67" spans="1:5" ht="25.5" customHeight="1" x14ac:dyDescent="0.2">
      <c r="A67" s="333" t="s">
        <v>18</v>
      </c>
      <c r="B67" s="334"/>
      <c r="C67" s="333" t="s">
        <v>19</v>
      </c>
      <c r="D67" s="335"/>
      <c r="E67" s="334"/>
    </row>
    <row r="68" spans="1:5" ht="32.25" customHeight="1" x14ac:dyDescent="0.2">
      <c r="A68" s="320" t="s">
        <v>20</v>
      </c>
      <c r="B68" s="321"/>
      <c r="C68" s="322" t="s">
        <v>338</v>
      </c>
      <c r="D68" s="323"/>
      <c r="E68" s="324"/>
    </row>
    <row r="69" spans="1:5" ht="96" customHeight="1" x14ac:dyDescent="0.2">
      <c r="A69" s="320" t="s">
        <v>339</v>
      </c>
      <c r="B69" s="321"/>
      <c r="C69" s="322" t="s">
        <v>489</v>
      </c>
      <c r="D69" s="323"/>
      <c r="E69" s="324"/>
    </row>
    <row r="70" spans="1:5" ht="72.75" customHeight="1" x14ac:dyDescent="0.2">
      <c r="A70" s="320" t="s">
        <v>27</v>
      </c>
      <c r="B70" s="321"/>
      <c r="C70" s="322" t="s">
        <v>490</v>
      </c>
      <c r="D70" s="323"/>
      <c r="E70" s="324"/>
    </row>
    <row r="71" spans="1:5" ht="85.5" customHeight="1" x14ac:dyDescent="0.2">
      <c r="A71" s="320" t="s">
        <v>28</v>
      </c>
      <c r="B71" s="321"/>
      <c r="C71" s="322" t="s">
        <v>491</v>
      </c>
      <c r="D71" s="323"/>
      <c r="E71" s="324"/>
    </row>
    <row r="72" spans="1:5" ht="132" customHeight="1" x14ac:dyDescent="0.2">
      <c r="A72" s="320" t="s">
        <v>30</v>
      </c>
      <c r="B72" s="321"/>
      <c r="C72" s="322" t="s">
        <v>31</v>
      </c>
      <c r="D72" s="323"/>
      <c r="E72" s="324"/>
    </row>
    <row r="73" spans="1:5" ht="87" customHeight="1" x14ac:dyDescent="0.2">
      <c r="A73" s="320" t="s">
        <v>340</v>
      </c>
      <c r="B73" s="321"/>
      <c r="C73" s="322" t="s">
        <v>492</v>
      </c>
      <c r="D73" s="323"/>
      <c r="E73" s="324"/>
    </row>
    <row r="74" spans="1:5" ht="105.75" customHeight="1" x14ac:dyDescent="0.2">
      <c r="A74" s="320" t="s">
        <v>32</v>
      </c>
      <c r="B74" s="321"/>
      <c r="C74" s="322" t="s">
        <v>493</v>
      </c>
      <c r="D74" s="323"/>
      <c r="E74" s="324"/>
    </row>
    <row r="75" spans="1:5" ht="72.75" customHeight="1" x14ac:dyDescent="0.2">
      <c r="A75" s="320" t="s">
        <v>39</v>
      </c>
      <c r="B75" s="321"/>
      <c r="C75" s="322" t="s">
        <v>40</v>
      </c>
      <c r="D75" s="323"/>
      <c r="E75" s="324"/>
    </row>
    <row r="76" spans="1:5" ht="96.75" customHeight="1" x14ac:dyDescent="0.2">
      <c r="A76" s="320" t="s">
        <v>175</v>
      </c>
      <c r="B76" s="321"/>
      <c r="C76" s="322" t="s">
        <v>341</v>
      </c>
      <c r="D76" s="323"/>
      <c r="E76" s="324"/>
    </row>
    <row r="77" spans="1:5" ht="86.25" customHeight="1" x14ac:dyDescent="0.2">
      <c r="A77" s="320" t="s">
        <v>43</v>
      </c>
      <c r="B77" s="321"/>
      <c r="C77" s="322" t="s">
        <v>44</v>
      </c>
      <c r="D77" s="323"/>
      <c r="E77" s="324"/>
    </row>
    <row r="78" spans="1:5" ht="59.25" customHeight="1" x14ac:dyDescent="0.2">
      <c r="A78" s="320" t="s">
        <v>49</v>
      </c>
      <c r="B78" s="321"/>
      <c r="C78" s="322" t="s">
        <v>50</v>
      </c>
      <c r="D78" s="323"/>
      <c r="E78" s="324"/>
    </row>
    <row r="79" spans="1:5" ht="38.25" customHeight="1" x14ac:dyDescent="0.2">
      <c r="A79" s="320" t="s">
        <v>342</v>
      </c>
      <c r="B79" s="321"/>
      <c r="C79" s="322" t="s">
        <v>343</v>
      </c>
      <c r="D79" s="323"/>
      <c r="E79" s="324"/>
    </row>
    <row r="80" spans="1:5" ht="57" customHeight="1" x14ac:dyDescent="0.2">
      <c r="A80" s="320" t="s">
        <v>57</v>
      </c>
      <c r="B80" s="321"/>
      <c r="C80" s="322" t="s">
        <v>58</v>
      </c>
      <c r="D80" s="323"/>
      <c r="E80" s="324"/>
    </row>
    <row r="81" spans="1:5" ht="61.5" customHeight="1" x14ac:dyDescent="0.2">
      <c r="A81" s="320" t="s">
        <v>59</v>
      </c>
      <c r="B81" s="321"/>
      <c r="C81" s="322" t="s">
        <v>276</v>
      </c>
      <c r="D81" s="323"/>
      <c r="E81" s="324"/>
    </row>
    <row r="82" spans="1:5" ht="85.5" customHeight="1" x14ac:dyDescent="0.2">
      <c r="A82" s="320" t="s">
        <v>61</v>
      </c>
      <c r="B82" s="321"/>
      <c r="C82" s="322" t="s">
        <v>494</v>
      </c>
      <c r="D82" s="323"/>
      <c r="E82" s="324"/>
    </row>
    <row r="83" spans="1:5" ht="52.5" customHeight="1" x14ac:dyDescent="0.2">
      <c r="A83" s="320" t="s">
        <v>344</v>
      </c>
      <c r="B83" s="321"/>
      <c r="C83" s="322" t="s">
        <v>345</v>
      </c>
      <c r="D83" s="323"/>
      <c r="E83" s="324"/>
    </row>
    <row r="84" spans="1:5" ht="125.25" customHeight="1" x14ac:dyDescent="0.2">
      <c r="A84" s="320" t="s">
        <v>346</v>
      </c>
      <c r="B84" s="321"/>
      <c r="C84" s="322" t="s">
        <v>495</v>
      </c>
      <c r="D84" s="323"/>
      <c r="E84" s="324"/>
    </row>
    <row r="85" spans="1:5" ht="59.25" customHeight="1" x14ac:dyDescent="0.2">
      <c r="A85" s="320" t="s">
        <v>347</v>
      </c>
      <c r="B85" s="321"/>
      <c r="C85" s="322" t="s">
        <v>348</v>
      </c>
      <c r="D85" s="323"/>
      <c r="E85" s="324"/>
    </row>
    <row r="86" spans="1:5" ht="54" customHeight="1" x14ac:dyDescent="0.2">
      <c r="A86" s="320" t="s">
        <v>81</v>
      </c>
      <c r="B86" s="321"/>
      <c r="C86" s="322" t="s">
        <v>82</v>
      </c>
      <c r="D86" s="323"/>
      <c r="E86" s="324"/>
    </row>
    <row r="87" spans="1:5" ht="54" customHeight="1" x14ac:dyDescent="0.2">
      <c r="A87" s="320" t="s">
        <v>349</v>
      </c>
      <c r="B87" s="321"/>
      <c r="C87" s="322" t="s">
        <v>350</v>
      </c>
      <c r="D87" s="323"/>
      <c r="E87" s="324"/>
    </row>
    <row r="88" spans="1:5" ht="69" customHeight="1" x14ac:dyDescent="0.2">
      <c r="A88" s="320" t="s">
        <v>200</v>
      </c>
      <c r="B88" s="321"/>
      <c r="C88" s="322" t="s">
        <v>201</v>
      </c>
      <c r="D88" s="323"/>
      <c r="E88" s="324"/>
    </row>
    <row r="89" spans="1:5" ht="45" customHeight="1" x14ac:dyDescent="0.2">
      <c r="A89" s="320" t="s">
        <v>284</v>
      </c>
      <c r="B89" s="321"/>
      <c r="C89" s="322" t="s">
        <v>285</v>
      </c>
      <c r="D89" s="323"/>
      <c r="E89" s="324"/>
    </row>
    <row r="90" spans="1:5" ht="150.75" customHeight="1" x14ac:dyDescent="0.2">
      <c r="A90" s="320" t="s">
        <v>99</v>
      </c>
      <c r="B90" s="321"/>
      <c r="C90" s="322" t="s">
        <v>496</v>
      </c>
      <c r="D90" s="323"/>
      <c r="E90" s="324"/>
    </row>
    <row r="91" spans="1:5" ht="81" customHeight="1" x14ac:dyDescent="0.2">
      <c r="A91" s="320" t="s">
        <v>297</v>
      </c>
      <c r="B91" s="321"/>
      <c r="C91" s="322" t="s">
        <v>351</v>
      </c>
      <c r="D91" s="323"/>
      <c r="E91" s="324"/>
    </row>
    <row r="92" spans="1:5" ht="30" customHeight="1" x14ac:dyDescent="0.2">
      <c r="A92" s="320" t="s">
        <v>101</v>
      </c>
      <c r="B92" s="321"/>
      <c r="C92" s="322" t="s">
        <v>102</v>
      </c>
      <c r="D92" s="323"/>
      <c r="E92" s="324"/>
    </row>
    <row r="93" spans="1:5" ht="13.5" thickBot="1" x14ac:dyDescent="0.25">
      <c r="A93" s="93"/>
      <c r="B93" s="93"/>
      <c r="C93" s="78"/>
      <c r="D93" s="78"/>
      <c r="E93" s="78"/>
    </row>
    <row r="94" spans="1:5" ht="17.25" thickBot="1" x14ac:dyDescent="0.35">
      <c r="A94" s="325" t="s">
        <v>415</v>
      </c>
      <c r="B94" s="306"/>
      <c r="C94" s="306"/>
      <c r="D94" s="306"/>
      <c r="E94" s="307"/>
    </row>
    <row r="95" spans="1:5" x14ac:dyDescent="0.2">
      <c r="A95" s="75"/>
      <c r="B95" s="75"/>
    </row>
    <row r="96" spans="1:5" x14ac:dyDescent="0.2">
      <c r="A96" s="326" t="s">
        <v>109</v>
      </c>
      <c r="B96" s="326"/>
      <c r="C96" s="326" t="s">
        <v>110</v>
      </c>
      <c r="D96" s="326"/>
      <c r="E96" s="326"/>
    </row>
    <row r="97" spans="1:5" ht="12.75" customHeight="1" x14ac:dyDescent="0.2">
      <c r="A97" s="312" t="s">
        <v>352</v>
      </c>
      <c r="B97" s="312"/>
      <c r="C97" s="313" t="s">
        <v>111</v>
      </c>
      <c r="D97" s="313"/>
      <c r="E97" s="313"/>
    </row>
    <row r="98" spans="1:5" x14ac:dyDescent="0.2">
      <c r="A98" s="312" t="s">
        <v>353</v>
      </c>
      <c r="B98" s="312"/>
      <c r="C98" s="313" t="s">
        <v>111</v>
      </c>
      <c r="D98" s="313"/>
      <c r="E98" s="313"/>
    </row>
    <row r="99" spans="1:5" ht="12.75" customHeight="1" x14ac:dyDescent="0.2">
      <c r="A99" s="312" t="s">
        <v>300</v>
      </c>
      <c r="B99" s="312"/>
      <c r="C99" s="313" t="s">
        <v>111</v>
      </c>
      <c r="D99" s="313"/>
      <c r="E99" s="313"/>
    </row>
    <row r="100" spans="1:5" x14ac:dyDescent="0.2">
      <c r="A100" s="93"/>
      <c r="B100" s="93"/>
      <c r="C100" s="78"/>
      <c r="D100" s="78"/>
      <c r="E100" s="78"/>
    </row>
    <row r="102" spans="1:5" ht="16.5" x14ac:dyDescent="0.3">
      <c r="A102" s="314" t="s">
        <v>581</v>
      </c>
      <c r="B102" s="315"/>
      <c r="C102" s="315"/>
      <c r="D102" s="315"/>
      <c r="E102" s="316"/>
    </row>
    <row r="103" spans="1:5" x14ac:dyDescent="0.2">
      <c r="A103" s="75"/>
      <c r="B103" s="75"/>
    </row>
    <row r="104" spans="1:5" ht="26.25" customHeight="1" x14ac:dyDescent="0.2">
      <c r="A104" s="317" t="s">
        <v>121</v>
      </c>
      <c r="B104" s="318"/>
      <c r="C104" s="318"/>
      <c r="D104" s="318"/>
      <c r="E104" s="319"/>
    </row>
    <row r="105" spans="1:5" x14ac:dyDescent="0.2">
      <c r="A105" s="94"/>
      <c r="B105" s="94"/>
      <c r="C105" s="94"/>
      <c r="D105" s="94"/>
      <c r="E105" s="94"/>
    </row>
    <row r="106" spans="1:5" s="95" customFormat="1" ht="13.5" thickBot="1" x14ac:dyDescent="0.25">
      <c r="C106" s="96"/>
      <c r="D106" s="96"/>
      <c r="E106" s="97"/>
    </row>
    <row r="107" spans="1:5" ht="17.25" thickBot="1" x14ac:dyDescent="0.35">
      <c r="A107" s="291" t="s">
        <v>582</v>
      </c>
      <c r="B107" s="306"/>
      <c r="C107" s="306"/>
      <c r="D107" s="306"/>
      <c r="E107" s="307"/>
    </row>
    <row r="108" spans="1:5" x14ac:dyDescent="0.2">
      <c r="A108" s="75"/>
      <c r="B108" s="75"/>
    </row>
    <row r="109" spans="1:5" x14ac:dyDescent="0.2">
      <c r="A109" s="98" t="s">
        <v>301</v>
      </c>
      <c r="B109" s="98" t="s">
        <v>127</v>
      </c>
      <c r="C109" s="98" t="s">
        <v>129</v>
      </c>
      <c r="D109" s="98"/>
      <c r="E109" s="99" t="s">
        <v>249</v>
      </c>
    </row>
    <row r="110" spans="1:5" x14ac:dyDescent="0.2">
      <c r="A110" s="100"/>
      <c r="B110" s="101"/>
      <c r="C110" s="98"/>
      <c r="D110" s="102"/>
      <c r="E110" s="103"/>
    </row>
    <row r="111" spans="1:5" x14ac:dyDescent="0.2">
      <c r="A111" s="104"/>
      <c r="B111" s="105"/>
      <c r="C111" s="106"/>
      <c r="D111" s="107"/>
      <c r="E111" s="108"/>
    </row>
    <row r="112" spans="1:5" ht="13.5" thickBot="1" x14ac:dyDescent="0.25">
      <c r="B112" s="76"/>
      <c r="D112" s="107"/>
      <c r="E112" s="109"/>
    </row>
    <row r="113" spans="1:5" ht="17.25" thickBot="1" x14ac:dyDescent="0.35">
      <c r="A113" s="291" t="s">
        <v>585</v>
      </c>
      <c r="B113" s="306"/>
      <c r="C113" s="306"/>
      <c r="D113" s="306"/>
      <c r="E113" s="307"/>
    </row>
    <row r="114" spans="1:5" x14ac:dyDescent="0.2">
      <c r="A114" s="75"/>
      <c r="B114" s="75"/>
    </row>
    <row r="115" spans="1:5" x14ac:dyDescent="0.2">
      <c r="A115" s="308" t="s">
        <v>252</v>
      </c>
      <c r="B115" s="309"/>
      <c r="C115" s="309"/>
      <c r="D115" s="309"/>
      <c r="E115" s="310"/>
    </row>
    <row r="116" spans="1:5" x14ac:dyDescent="0.2">
      <c r="A116" s="110"/>
      <c r="B116" s="111"/>
      <c r="C116" s="111"/>
      <c r="D116" s="111"/>
      <c r="E116" s="112"/>
    </row>
    <row r="117" spans="1:5" x14ac:dyDescent="0.2">
      <c r="A117" s="113"/>
      <c r="B117" s="113"/>
      <c r="C117" s="113"/>
      <c r="D117" s="113"/>
      <c r="E117" s="113"/>
    </row>
    <row r="118" spans="1:5" x14ac:dyDescent="0.2">
      <c r="A118" s="311" t="s">
        <v>132</v>
      </c>
      <c r="B118" s="311"/>
      <c r="C118" s="311"/>
      <c r="D118" s="311"/>
      <c r="E118" s="311"/>
    </row>
  </sheetData>
  <mergeCells count="123">
    <mergeCell ref="B13:E13"/>
    <mergeCell ref="B14:E14"/>
    <mergeCell ref="B15:E15"/>
    <mergeCell ref="A16:E16"/>
    <mergeCell ref="A17:A19"/>
    <mergeCell ref="B17:E17"/>
    <mergeCell ref="B18:E18"/>
    <mergeCell ref="B19:E19"/>
    <mergeCell ref="A1:E1"/>
    <mergeCell ref="A2:E2"/>
    <mergeCell ref="B5:E5"/>
    <mergeCell ref="A7:E7"/>
    <mergeCell ref="A9:E9"/>
    <mergeCell ref="A11:E11"/>
    <mergeCell ref="A3:E3"/>
    <mergeCell ref="A30:C30"/>
    <mergeCell ref="A31:C31"/>
    <mergeCell ref="A32:C32"/>
    <mergeCell ref="A33:C33"/>
    <mergeCell ref="A34:C34"/>
    <mergeCell ref="A35:C35"/>
    <mergeCell ref="A21:E21"/>
    <mergeCell ref="A23:E23"/>
    <mergeCell ref="B24:E24"/>
    <mergeCell ref="B25:E25"/>
    <mergeCell ref="B26:E26"/>
    <mergeCell ref="A28:E28"/>
    <mergeCell ref="A42:C42"/>
    <mergeCell ref="A45:C45"/>
    <mergeCell ref="A46:C46"/>
    <mergeCell ref="A47:C47"/>
    <mergeCell ref="A48:C48"/>
    <mergeCell ref="A49:C49"/>
    <mergeCell ref="A36:C36"/>
    <mergeCell ref="A37:C37"/>
    <mergeCell ref="A38:C38"/>
    <mergeCell ref="A39:C39"/>
    <mergeCell ref="A40:C40"/>
    <mergeCell ref="A41:C41"/>
    <mergeCell ref="A43:C43"/>
    <mergeCell ref="A44:C44"/>
    <mergeCell ref="A56:C56"/>
    <mergeCell ref="A57:C57"/>
    <mergeCell ref="A58:C58"/>
    <mergeCell ref="A59:C59"/>
    <mergeCell ref="A60:C60"/>
    <mergeCell ref="A61:C61"/>
    <mergeCell ref="A50:C50"/>
    <mergeCell ref="A51:C51"/>
    <mergeCell ref="A52:C52"/>
    <mergeCell ref="A53:C53"/>
    <mergeCell ref="A54:C54"/>
    <mergeCell ref="A55:C55"/>
    <mergeCell ref="A69:B69"/>
    <mergeCell ref="C69:E69"/>
    <mergeCell ref="A70:B70"/>
    <mergeCell ref="C70:E70"/>
    <mergeCell ref="A71:B71"/>
    <mergeCell ref="C71:E71"/>
    <mergeCell ref="A62:C62"/>
    <mergeCell ref="A63:C63"/>
    <mergeCell ref="A65:E65"/>
    <mergeCell ref="A67:B67"/>
    <mergeCell ref="C67:E67"/>
    <mergeCell ref="A68:B68"/>
    <mergeCell ref="C68:E68"/>
    <mergeCell ref="A73:B73"/>
    <mergeCell ref="C73:E73"/>
    <mergeCell ref="A74:B74"/>
    <mergeCell ref="C74:E74"/>
    <mergeCell ref="A75:B75"/>
    <mergeCell ref="C75:E75"/>
    <mergeCell ref="A72:B72"/>
    <mergeCell ref="C72:E72"/>
    <mergeCell ref="A79:B79"/>
    <mergeCell ref="C79:E79"/>
    <mergeCell ref="A80:B80"/>
    <mergeCell ref="C80:E80"/>
    <mergeCell ref="A81:B81"/>
    <mergeCell ref="C81:E81"/>
    <mergeCell ref="A76:B76"/>
    <mergeCell ref="C76:E76"/>
    <mergeCell ref="A77:B77"/>
    <mergeCell ref="C77:E77"/>
    <mergeCell ref="A78:B78"/>
    <mergeCell ref="C78:E78"/>
    <mergeCell ref="A85:B85"/>
    <mergeCell ref="C85:E85"/>
    <mergeCell ref="A86:B86"/>
    <mergeCell ref="C86:E86"/>
    <mergeCell ref="A87:B87"/>
    <mergeCell ref="C87:E87"/>
    <mergeCell ref="A82:B82"/>
    <mergeCell ref="C82:E82"/>
    <mergeCell ref="A83:B83"/>
    <mergeCell ref="C83:E83"/>
    <mergeCell ref="A84:B84"/>
    <mergeCell ref="C84:E84"/>
    <mergeCell ref="A91:B91"/>
    <mergeCell ref="C91:E91"/>
    <mergeCell ref="A92:B92"/>
    <mergeCell ref="C92:E92"/>
    <mergeCell ref="A94:E94"/>
    <mergeCell ref="A96:B96"/>
    <mergeCell ref="C96:E96"/>
    <mergeCell ref="A88:B88"/>
    <mergeCell ref="C88:E88"/>
    <mergeCell ref="A89:B89"/>
    <mergeCell ref="C89:E89"/>
    <mergeCell ref="A90:B90"/>
    <mergeCell ref="C90:E90"/>
    <mergeCell ref="A113:E113"/>
    <mergeCell ref="A115:E115"/>
    <mergeCell ref="A118:E118"/>
    <mergeCell ref="A97:B97"/>
    <mergeCell ref="C97:E97"/>
    <mergeCell ref="A98:B98"/>
    <mergeCell ref="C98:E98"/>
    <mergeCell ref="A99:B99"/>
    <mergeCell ref="C99:E99"/>
    <mergeCell ref="A102:E102"/>
    <mergeCell ref="A104:E104"/>
    <mergeCell ref="A107:E10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91" workbookViewId="0">
      <selection activeCell="C25" sqref="C25"/>
    </sheetView>
  </sheetViews>
  <sheetFormatPr baseColWidth="10" defaultRowHeight="12.75" x14ac:dyDescent="0.2"/>
  <cols>
    <col min="1" max="1" width="22.7109375" style="1" customWidth="1"/>
    <col min="2" max="2" width="49.28515625" style="118" customWidth="1"/>
    <col min="3" max="3" width="12.7109375" style="2" customWidth="1"/>
    <col min="4" max="4" width="19.5703125" style="119" customWidth="1"/>
    <col min="5" max="5" width="37.42578125" style="24" customWidth="1"/>
    <col min="6" max="256" width="11.42578125" style="1"/>
    <col min="257" max="257" width="22.7109375" style="1" customWidth="1"/>
    <col min="258" max="258" width="49.28515625" style="1" customWidth="1"/>
    <col min="259" max="259" width="12.7109375" style="1" customWidth="1"/>
    <col min="260" max="260" width="19.5703125" style="1" customWidth="1"/>
    <col min="261" max="261" width="37.42578125" style="1" customWidth="1"/>
    <col min="262" max="512" width="11.42578125" style="1"/>
    <col min="513" max="513" width="22.7109375" style="1" customWidth="1"/>
    <col min="514" max="514" width="49.28515625" style="1" customWidth="1"/>
    <col min="515" max="515" width="12.7109375" style="1" customWidth="1"/>
    <col min="516" max="516" width="19.5703125" style="1" customWidth="1"/>
    <col min="517" max="517" width="37.42578125" style="1" customWidth="1"/>
    <col min="518" max="768" width="11.42578125" style="1"/>
    <col min="769" max="769" width="22.7109375" style="1" customWidth="1"/>
    <col min="770" max="770" width="49.28515625" style="1" customWidth="1"/>
    <col min="771" max="771" width="12.7109375" style="1" customWidth="1"/>
    <col min="772" max="772" width="19.5703125" style="1" customWidth="1"/>
    <col min="773" max="773" width="37.42578125" style="1" customWidth="1"/>
    <col min="774" max="1024" width="11.42578125" style="1"/>
    <col min="1025" max="1025" width="22.7109375" style="1" customWidth="1"/>
    <col min="1026" max="1026" width="49.28515625" style="1" customWidth="1"/>
    <col min="1027" max="1027" width="12.7109375" style="1" customWidth="1"/>
    <col min="1028" max="1028" width="19.5703125" style="1" customWidth="1"/>
    <col min="1029" max="1029" width="37.42578125" style="1" customWidth="1"/>
    <col min="1030" max="1280" width="11.42578125" style="1"/>
    <col min="1281" max="1281" width="22.7109375" style="1" customWidth="1"/>
    <col min="1282" max="1282" width="49.28515625" style="1" customWidth="1"/>
    <col min="1283" max="1283" width="12.7109375" style="1" customWidth="1"/>
    <col min="1284" max="1284" width="19.5703125" style="1" customWidth="1"/>
    <col min="1285" max="1285" width="37.42578125" style="1" customWidth="1"/>
    <col min="1286" max="1536" width="11.42578125" style="1"/>
    <col min="1537" max="1537" width="22.7109375" style="1" customWidth="1"/>
    <col min="1538" max="1538" width="49.28515625" style="1" customWidth="1"/>
    <col min="1539" max="1539" width="12.7109375" style="1" customWidth="1"/>
    <col min="1540" max="1540" width="19.5703125" style="1" customWidth="1"/>
    <col min="1541" max="1541" width="37.42578125" style="1" customWidth="1"/>
    <col min="1542" max="1792" width="11.42578125" style="1"/>
    <col min="1793" max="1793" width="22.7109375" style="1" customWidth="1"/>
    <col min="1794" max="1794" width="49.28515625" style="1" customWidth="1"/>
    <col min="1795" max="1795" width="12.7109375" style="1" customWidth="1"/>
    <col min="1796" max="1796" width="19.5703125" style="1" customWidth="1"/>
    <col min="1797" max="1797" width="37.42578125" style="1" customWidth="1"/>
    <col min="1798" max="2048" width="11.42578125" style="1"/>
    <col min="2049" max="2049" width="22.7109375" style="1" customWidth="1"/>
    <col min="2050" max="2050" width="49.28515625" style="1" customWidth="1"/>
    <col min="2051" max="2051" width="12.7109375" style="1" customWidth="1"/>
    <col min="2052" max="2052" width="19.5703125" style="1" customWidth="1"/>
    <col min="2053" max="2053" width="37.42578125" style="1" customWidth="1"/>
    <col min="2054" max="2304" width="11.42578125" style="1"/>
    <col min="2305" max="2305" width="22.7109375" style="1" customWidth="1"/>
    <col min="2306" max="2306" width="49.28515625" style="1" customWidth="1"/>
    <col min="2307" max="2307" width="12.7109375" style="1" customWidth="1"/>
    <col min="2308" max="2308" width="19.5703125" style="1" customWidth="1"/>
    <col min="2309" max="2309" width="37.42578125" style="1" customWidth="1"/>
    <col min="2310" max="2560" width="11.42578125" style="1"/>
    <col min="2561" max="2561" width="22.7109375" style="1" customWidth="1"/>
    <col min="2562" max="2562" width="49.28515625" style="1" customWidth="1"/>
    <col min="2563" max="2563" width="12.7109375" style="1" customWidth="1"/>
    <col min="2564" max="2564" width="19.5703125" style="1" customWidth="1"/>
    <col min="2565" max="2565" width="37.42578125" style="1" customWidth="1"/>
    <col min="2566" max="2816" width="11.42578125" style="1"/>
    <col min="2817" max="2817" width="22.7109375" style="1" customWidth="1"/>
    <col min="2818" max="2818" width="49.28515625" style="1" customWidth="1"/>
    <col min="2819" max="2819" width="12.7109375" style="1" customWidth="1"/>
    <col min="2820" max="2820" width="19.5703125" style="1" customWidth="1"/>
    <col min="2821" max="2821" width="37.42578125" style="1" customWidth="1"/>
    <col min="2822" max="3072" width="11.42578125" style="1"/>
    <col min="3073" max="3073" width="22.7109375" style="1" customWidth="1"/>
    <col min="3074" max="3074" width="49.28515625" style="1" customWidth="1"/>
    <col min="3075" max="3075" width="12.7109375" style="1" customWidth="1"/>
    <col min="3076" max="3076" width="19.5703125" style="1" customWidth="1"/>
    <col min="3077" max="3077" width="37.42578125" style="1" customWidth="1"/>
    <col min="3078" max="3328" width="11.42578125" style="1"/>
    <col min="3329" max="3329" width="22.7109375" style="1" customWidth="1"/>
    <col min="3330" max="3330" width="49.28515625" style="1" customWidth="1"/>
    <col min="3331" max="3331" width="12.7109375" style="1" customWidth="1"/>
    <col min="3332" max="3332" width="19.5703125" style="1" customWidth="1"/>
    <col min="3333" max="3333" width="37.42578125" style="1" customWidth="1"/>
    <col min="3334" max="3584" width="11.42578125" style="1"/>
    <col min="3585" max="3585" width="22.7109375" style="1" customWidth="1"/>
    <col min="3586" max="3586" width="49.28515625" style="1" customWidth="1"/>
    <col min="3587" max="3587" width="12.7109375" style="1" customWidth="1"/>
    <col min="3588" max="3588" width="19.5703125" style="1" customWidth="1"/>
    <col min="3589" max="3589" width="37.42578125" style="1" customWidth="1"/>
    <col min="3590" max="3840" width="11.42578125" style="1"/>
    <col min="3841" max="3841" width="22.7109375" style="1" customWidth="1"/>
    <col min="3842" max="3842" width="49.28515625" style="1" customWidth="1"/>
    <col min="3843" max="3843" width="12.7109375" style="1" customWidth="1"/>
    <col min="3844" max="3844" width="19.5703125" style="1" customWidth="1"/>
    <col min="3845" max="3845" width="37.42578125" style="1" customWidth="1"/>
    <col min="3846" max="4096" width="11.42578125" style="1"/>
    <col min="4097" max="4097" width="22.7109375" style="1" customWidth="1"/>
    <col min="4098" max="4098" width="49.28515625" style="1" customWidth="1"/>
    <col min="4099" max="4099" width="12.7109375" style="1" customWidth="1"/>
    <col min="4100" max="4100" width="19.5703125" style="1" customWidth="1"/>
    <col min="4101" max="4101" width="37.42578125" style="1" customWidth="1"/>
    <col min="4102" max="4352" width="11.42578125" style="1"/>
    <col min="4353" max="4353" width="22.7109375" style="1" customWidth="1"/>
    <col min="4354" max="4354" width="49.28515625" style="1" customWidth="1"/>
    <col min="4355" max="4355" width="12.7109375" style="1" customWidth="1"/>
    <col min="4356" max="4356" width="19.5703125" style="1" customWidth="1"/>
    <col min="4357" max="4357" width="37.42578125" style="1" customWidth="1"/>
    <col min="4358" max="4608" width="11.42578125" style="1"/>
    <col min="4609" max="4609" width="22.7109375" style="1" customWidth="1"/>
    <col min="4610" max="4610" width="49.28515625" style="1" customWidth="1"/>
    <col min="4611" max="4611" width="12.7109375" style="1" customWidth="1"/>
    <col min="4612" max="4612" width="19.5703125" style="1" customWidth="1"/>
    <col min="4613" max="4613" width="37.42578125" style="1" customWidth="1"/>
    <col min="4614" max="4864" width="11.42578125" style="1"/>
    <col min="4865" max="4865" width="22.7109375" style="1" customWidth="1"/>
    <col min="4866" max="4866" width="49.28515625" style="1" customWidth="1"/>
    <col min="4867" max="4867" width="12.7109375" style="1" customWidth="1"/>
    <col min="4868" max="4868" width="19.5703125" style="1" customWidth="1"/>
    <col min="4869" max="4869" width="37.42578125" style="1" customWidth="1"/>
    <col min="4870" max="5120" width="11.42578125" style="1"/>
    <col min="5121" max="5121" width="22.7109375" style="1" customWidth="1"/>
    <col min="5122" max="5122" width="49.28515625" style="1" customWidth="1"/>
    <col min="5123" max="5123" width="12.7109375" style="1" customWidth="1"/>
    <col min="5124" max="5124" width="19.5703125" style="1" customWidth="1"/>
    <col min="5125" max="5125" width="37.42578125" style="1" customWidth="1"/>
    <col min="5126" max="5376" width="11.42578125" style="1"/>
    <col min="5377" max="5377" width="22.7109375" style="1" customWidth="1"/>
    <col min="5378" max="5378" width="49.28515625" style="1" customWidth="1"/>
    <col min="5379" max="5379" width="12.7109375" style="1" customWidth="1"/>
    <col min="5380" max="5380" width="19.5703125" style="1" customWidth="1"/>
    <col min="5381" max="5381" width="37.42578125" style="1" customWidth="1"/>
    <col min="5382" max="5632" width="11.42578125" style="1"/>
    <col min="5633" max="5633" width="22.7109375" style="1" customWidth="1"/>
    <col min="5634" max="5634" width="49.28515625" style="1" customWidth="1"/>
    <col min="5635" max="5635" width="12.7109375" style="1" customWidth="1"/>
    <col min="5636" max="5636" width="19.5703125" style="1" customWidth="1"/>
    <col min="5637" max="5637" width="37.42578125" style="1" customWidth="1"/>
    <col min="5638" max="5888" width="11.42578125" style="1"/>
    <col min="5889" max="5889" width="22.7109375" style="1" customWidth="1"/>
    <col min="5890" max="5890" width="49.28515625" style="1" customWidth="1"/>
    <col min="5891" max="5891" width="12.7109375" style="1" customWidth="1"/>
    <col min="5892" max="5892" width="19.5703125" style="1" customWidth="1"/>
    <col min="5893" max="5893" width="37.42578125" style="1" customWidth="1"/>
    <col min="5894" max="6144" width="11.42578125" style="1"/>
    <col min="6145" max="6145" width="22.7109375" style="1" customWidth="1"/>
    <col min="6146" max="6146" width="49.28515625" style="1" customWidth="1"/>
    <col min="6147" max="6147" width="12.7109375" style="1" customWidth="1"/>
    <col min="6148" max="6148" width="19.5703125" style="1" customWidth="1"/>
    <col min="6149" max="6149" width="37.42578125" style="1" customWidth="1"/>
    <col min="6150" max="6400" width="11.42578125" style="1"/>
    <col min="6401" max="6401" width="22.7109375" style="1" customWidth="1"/>
    <col min="6402" max="6402" width="49.28515625" style="1" customWidth="1"/>
    <col min="6403" max="6403" width="12.7109375" style="1" customWidth="1"/>
    <col min="6404" max="6404" width="19.5703125" style="1" customWidth="1"/>
    <col min="6405" max="6405" width="37.42578125" style="1" customWidth="1"/>
    <col min="6406" max="6656" width="11.42578125" style="1"/>
    <col min="6657" max="6657" width="22.7109375" style="1" customWidth="1"/>
    <col min="6658" max="6658" width="49.28515625" style="1" customWidth="1"/>
    <col min="6659" max="6659" width="12.7109375" style="1" customWidth="1"/>
    <col min="6660" max="6660" width="19.5703125" style="1" customWidth="1"/>
    <col min="6661" max="6661" width="37.42578125" style="1" customWidth="1"/>
    <col min="6662" max="6912" width="11.42578125" style="1"/>
    <col min="6913" max="6913" width="22.7109375" style="1" customWidth="1"/>
    <col min="6914" max="6914" width="49.28515625" style="1" customWidth="1"/>
    <col min="6915" max="6915" width="12.7109375" style="1" customWidth="1"/>
    <col min="6916" max="6916" width="19.5703125" style="1" customWidth="1"/>
    <col min="6917" max="6917" width="37.42578125" style="1" customWidth="1"/>
    <col min="6918" max="7168" width="11.42578125" style="1"/>
    <col min="7169" max="7169" width="22.7109375" style="1" customWidth="1"/>
    <col min="7170" max="7170" width="49.28515625" style="1" customWidth="1"/>
    <col min="7171" max="7171" width="12.7109375" style="1" customWidth="1"/>
    <col min="7172" max="7172" width="19.5703125" style="1" customWidth="1"/>
    <col min="7173" max="7173" width="37.42578125" style="1" customWidth="1"/>
    <col min="7174" max="7424" width="11.42578125" style="1"/>
    <col min="7425" max="7425" width="22.7109375" style="1" customWidth="1"/>
    <col min="7426" max="7426" width="49.28515625" style="1" customWidth="1"/>
    <col min="7427" max="7427" width="12.7109375" style="1" customWidth="1"/>
    <col min="7428" max="7428" width="19.5703125" style="1" customWidth="1"/>
    <col min="7429" max="7429" width="37.42578125" style="1" customWidth="1"/>
    <col min="7430" max="7680" width="11.42578125" style="1"/>
    <col min="7681" max="7681" width="22.7109375" style="1" customWidth="1"/>
    <col min="7682" max="7682" width="49.28515625" style="1" customWidth="1"/>
    <col min="7683" max="7683" width="12.7109375" style="1" customWidth="1"/>
    <col min="7684" max="7684" width="19.5703125" style="1" customWidth="1"/>
    <col min="7685" max="7685" width="37.42578125" style="1" customWidth="1"/>
    <col min="7686" max="7936" width="11.42578125" style="1"/>
    <col min="7937" max="7937" width="22.7109375" style="1" customWidth="1"/>
    <col min="7938" max="7938" width="49.28515625" style="1" customWidth="1"/>
    <col min="7939" max="7939" width="12.7109375" style="1" customWidth="1"/>
    <col min="7940" max="7940" width="19.5703125" style="1" customWidth="1"/>
    <col min="7941" max="7941" width="37.42578125" style="1" customWidth="1"/>
    <col min="7942" max="8192" width="11.42578125" style="1"/>
    <col min="8193" max="8193" width="22.7109375" style="1" customWidth="1"/>
    <col min="8194" max="8194" width="49.28515625" style="1" customWidth="1"/>
    <col min="8195" max="8195" width="12.7109375" style="1" customWidth="1"/>
    <col min="8196" max="8196" width="19.5703125" style="1" customWidth="1"/>
    <col min="8197" max="8197" width="37.42578125" style="1" customWidth="1"/>
    <col min="8198" max="8448" width="11.42578125" style="1"/>
    <col min="8449" max="8449" width="22.7109375" style="1" customWidth="1"/>
    <col min="8450" max="8450" width="49.28515625" style="1" customWidth="1"/>
    <col min="8451" max="8451" width="12.7109375" style="1" customWidth="1"/>
    <col min="8452" max="8452" width="19.5703125" style="1" customWidth="1"/>
    <col min="8453" max="8453" width="37.42578125" style="1" customWidth="1"/>
    <col min="8454" max="8704" width="11.42578125" style="1"/>
    <col min="8705" max="8705" width="22.7109375" style="1" customWidth="1"/>
    <col min="8706" max="8706" width="49.28515625" style="1" customWidth="1"/>
    <col min="8707" max="8707" width="12.7109375" style="1" customWidth="1"/>
    <col min="8708" max="8708" width="19.5703125" style="1" customWidth="1"/>
    <col min="8709" max="8709" width="37.42578125" style="1" customWidth="1"/>
    <col min="8710" max="8960" width="11.42578125" style="1"/>
    <col min="8961" max="8961" width="22.7109375" style="1" customWidth="1"/>
    <col min="8962" max="8962" width="49.28515625" style="1" customWidth="1"/>
    <col min="8963" max="8963" width="12.7109375" style="1" customWidth="1"/>
    <col min="8964" max="8964" width="19.5703125" style="1" customWidth="1"/>
    <col min="8965" max="8965" width="37.42578125" style="1" customWidth="1"/>
    <col min="8966" max="9216" width="11.42578125" style="1"/>
    <col min="9217" max="9217" width="22.7109375" style="1" customWidth="1"/>
    <col min="9218" max="9218" width="49.28515625" style="1" customWidth="1"/>
    <col min="9219" max="9219" width="12.7109375" style="1" customWidth="1"/>
    <col min="9220" max="9220" width="19.5703125" style="1" customWidth="1"/>
    <col min="9221" max="9221" width="37.42578125" style="1" customWidth="1"/>
    <col min="9222" max="9472" width="11.42578125" style="1"/>
    <col min="9473" max="9473" width="22.7109375" style="1" customWidth="1"/>
    <col min="9474" max="9474" width="49.28515625" style="1" customWidth="1"/>
    <col min="9475" max="9475" width="12.7109375" style="1" customWidth="1"/>
    <col min="9476" max="9476" width="19.5703125" style="1" customWidth="1"/>
    <col min="9477" max="9477" width="37.42578125" style="1" customWidth="1"/>
    <col min="9478" max="9728" width="11.42578125" style="1"/>
    <col min="9729" max="9729" width="22.7109375" style="1" customWidth="1"/>
    <col min="9730" max="9730" width="49.28515625" style="1" customWidth="1"/>
    <col min="9731" max="9731" width="12.7109375" style="1" customWidth="1"/>
    <col min="9732" max="9732" width="19.5703125" style="1" customWidth="1"/>
    <col min="9733" max="9733" width="37.42578125" style="1" customWidth="1"/>
    <col min="9734" max="9984" width="11.42578125" style="1"/>
    <col min="9985" max="9985" width="22.7109375" style="1" customWidth="1"/>
    <col min="9986" max="9986" width="49.28515625" style="1" customWidth="1"/>
    <col min="9987" max="9987" width="12.7109375" style="1" customWidth="1"/>
    <col min="9988" max="9988" width="19.5703125" style="1" customWidth="1"/>
    <col min="9989" max="9989" width="37.42578125" style="1" customWidth="1"/>
    <col min="9990" max="10240" width="11.42578125" style="1"/>
    <col min="10241" max="10241" width="22.7109375" style="1" customWidth="1"/>
    <col min="10242" max="10242" width="49.28515625" style="1" customWidth="1"/>
    <col min="10243" max="10243" width="12.7109375" style="1" customWidth="1"/>
    <col min="10244" max="10244" width="19.5703125" style="1" customWidth="1"/>
    <col min="10245" max="10245" width="37.42578125" style="1" customWidth="1"/>
    <col min="10246" max="10496" width="11.42578125" style="1"/>
    <col min="10497" max="10497" width="22.7109375" style="1" customWidth="1"/>
    <col min="10498" max="10498" width="49.28515625" style="1" customWidth="1"/>
    <col min="10499" max="10499" width="12.7109375" style="1" customWidth="1"/>
    <col min="10500" max="10500" width="19.5703125" style="1" customWidth="1"/>
    <col min="10501" max="10501" width="37.42578125" style="1" customWidth="1"/>
    <col min="10502" max="10752" width="11.42578125" style="1"/>
    <col min="10753" max="10753" width="22.7109375" style="1" customWidth="1"/>
    <col min="10754" max="10754" width="49.28515625" style="1" customWidth="1"/>
    <col min="10755" max="10755" width="12.7109375" style="1" customWidth="1"/>
    <col min="10756" max="10756" width="19.5703125" style="1" customWidth="1"/>
    <col min="10757" max="10757" width="37.42578125" style="1" customWidth="1"/>
    <col min="10758" max="11008" width="11.42578125" style="1"/>
    <col min="11009" max="11009" width="22.7109375" style="1" customWidth="1"/>
    <col min="11010" max="11010" width="49.28515625" style="1" customWidth="1"/>
    <col min="11011" max="11011" width="12.7109375" style="1" customWidth="1"/>
    <col min="11012" max="11012" width="19.5703125" style="1" customWidth="1"/>
    <col min="11013" max="11013" width="37.42578125" style="1" customWidth="1"/>
    <col min="11014" max="11264" width="11.42578125" style="1"/>
    <col min="11265" max="11265" width="22.7109375" style="1" customWidth="1"/>
    <col min="11266" max="11266" width="49.28515625" style="1" customWidth="1"/>
    <col min="11267" max="11267" width="12.7109375" style="1" customWidth="1"/>
    <col min="11268" max="11268" width="19.5703125" style="1" customWidth="1"/>
    <col min="11269" max="11269" width="37.42578125" style="1" customWidth="1"/>
    <col min="11270" max="11520" width="11.42578125" style="1"/>
    <col min="11521" max="11521" width="22.7109375" style="1" customWidth="1"/>
    <col min="11522" max="11522" width="49.28515625" style="1" customWidth="1"/>
    <col min="11523" max="11523" width="12.7109375" style="1" customWidth="1"/>
    <col min="11524" max="11524" width="19.5703125" style="1" customWidth="1"/>
    <col min="11525" max="11525" width="37.42578125" style="1" customWidth="1"/>
    <col min="11526" max="11776" width="11.42578125" style="1"/>
    <col min="11777" max="11777" width="22.7109375" style="1" customWidth="1"/>
    <col min="11778" max="11778" width="49.28515625" style="1" customWidth="1"/>
    <col min="11779" max="11779" width="12.7109375" style="1" customWidth="1"/>
    <col min="11780" max="11780" width="19.5703125" style="1" customWidth="1"/>
    <col min="11781" max="11781" width="37.42578125" style="1" customWidth="1"/>
    <col min="11782" max="12032" width="11.42578125" style="1"/>
    <col min="12033" max="12033" width="22.7109375" style="1" customWidth="1"/>
    <col min="12034" max="12034" width="49.28515625" style="1" customWidth="1"/>
    <col min="12035" max="12035" width="12.7109375" style="1" customWidth="1"/>
    <col min="12036" max="12036" width="19.5703125" style="1" customWidth="1"/>
    <col min="12037" max="12037" width="37.42578125" style="1" customWidth="1"/>
    <col min="12038" max="12288" width="11.42578125" style="1"/>
    <col min="12289" max="12289" width="22.7109375" style="1" customWidth="1"/>
    <col min="12290" max="12290" width="49.28515625" style="1" customWidth="1"/>
    <col min="12291" max="12291" width="12.7109375" style="1" customWidth="1"/>
    <col min="12292" max="12292" width="19.5703125" style="1" customWidth="1"/>
    <col min="12293" max="12293" width="37.42578125" style="1" customWidth="1"/>
    <col min="12294" max="12544" width="11.42578125" style="1"/>
    <col min="12545" max="12545" width="22.7109375" style="1" customWidth="1"/>
    <col min="12546" max="12546" width="49.28515625" style="1" customWidth="1"/>
    <col min="12547" max="12547" width="12.7109375" style="1" customWidth="1"/>
    <col min="12548" max="12548" width="19.5703125" style="1" customWidth="1"/>
    <col min="12549" max="12549" width="37.42578125" style="1" customWidth="1"/>
    <col min="12550" max="12800" width="11.42578125" style="1"/>
    <col min="12801" max="12801" width="22.7109375" style="1" customWidth="1"/>
    <col min="12802" max="12802" width="49.28515625" style="1" customWidth="1"/>
    <col min="12803" max="12803" width="12.7109375" style="1" customWidth="1"/>
    <col min="12804" max="12804" width="19.5703125" style="1" customWidth="1"/>
    <col min="12805" max="12805" width="37.42578125" style="1" customWidth="1"/>
    <col min="12806" max="13056" width="11.42578125" style="1"/>
    <col min="13057" max="13057" width="22.7109375" style="1" customWidth="1"/>
    <col min="13058" max="13058" width="49.28515625" style="1" customWidth="1"/>
    <col min="13059" max="13059" width="12.7109375" style="1" customWidth="1"/>
    <col min="13060" max="13060" width="19.5703125" style="1" customWidth="1"/>
    <col min="13061" max="13061" width="37.42578125" style="1" customWidth="1"/>
    <col min="13062" max="13312" width="11.42578125" style="1"/>
    <col min="13313" max="13313" width="22.7109375" style="1" customWidth="1"/>
    <col min="13314" max="13314" width="49.28515625" style="1" customWidth="1"/>
    <col min="13315" max="13315" width="12.7109375" style="1" customWidth="1"/>
    <col min="13316" max="13316" width="19.5703125" style="1" customWidth="1"/>
    <col min="13317" max="13317" width="37.42578125" style="1" customWidth="1"/>
    <col min="13318" max="13568" width="11.42578125" style="1"/>
    <col min="13569" max="13569" width="22.7109375" style="1" customWidth="1"/>
    <col min="13570" max="13570" width="49.28515625" style="1" customWidth="1"/>
    <col min="13571" max="13571" width="12.7109375" style="1" customWidth="1"/>
    <col min="13572" max="13572" width="19.5703125" style="1" customWidth="1"/>
    <col min="13573" max="13573" width="37.42578125" style="1" customWidth="1"/>
    <col min="13574" max="13824" width="11.42578125" style="1"/>
    <col min="13825" max="13825" width="22.7109375" style="1" customWidth="1"/>
    <col min="13826" max="13826" width="49.28515625" style="1" customWidth="1"/>
    <col min="13827" max="13827" width="12.7109375" style="1" customWidth="1"/>
    <col min="13828" max="13828" width="19.5703125" style="1" customWidth="1"/>
    <col min="13829" max="13829" width="37.42578125" style="1" customWidth="1"/>
    <col min="13830" max="14080" width="11.42578125" style="1"/>
    <col min="14081" max="14081" width="22.7109375" style="1" customWidth="1"/>
    <col min="14082" max="14082" width="49.28515625" style="1" customWidth="1"/>
    <col min="14083" max="14083" width="12.7109375" style="1" customWidth="1"/>
    <col min="14084" max="14084" width="19.5703125" style="1" customWidth="1"/>
    <col min="14085" max="14085" width="37.42578125" style="1" customWidth="1"/>
    <col min="14086" max="14336" width="11.42578125" style="1"/>
    <col min="14337" max="14337" width="22.7109375" style="1" customWidth="1"/>
    <col min="14338" max="14338" width="49.28515625" style="1" customWidth="1"/>
    <col min="14339" max="14339" width="12.7109375" style="1" customWidth="1"/>
    <col min="14340" max="14340" width="19.5703125" style="1" customWidth="1"/>
    <col min="14341" max="14341" width="37.42578125" style="1" customWidth="1"/>
    <col min="14342" max="14592" width="11.42578125" style="1"/>
    <col min="14593" max="14593" width="22.7109375" style="1" customWidth="1"/>
    <col min="14594" max="14594" width="49.28515625" style="1" customWidth="1"/>
    <col min="14595" max="14595" width="12.7109375" style="1" customWidth="1"/>
    <col min="14596" max="14596" width="19.5703125" style="1" customWidth="1"/>
    <col min="14597" max="14597" width="37.42578125" style="1" customWidth="1"/>
    <col min="14598" max="14848" width="11.42578125" style="1"/>
    <col min="14849" max="14849" width="22.7109375" style="1" customWidth="1"/>
    <col min="14850" max="14850" width="49.28515625" style="1" customWidth="1"/>
    <col min="14851" max="14851" width="12.7109375" style="1" customWidth="1"/>
    <col min="14852" max="14852" width="19.5703125" style="1" customWidth="1"/>
    <col min="14853" max="14853" width="37.42578125" style="1" customWidth="1"/>
    <col min="14854" max="15104" width="11.42578125" style="1"/>
    <col min="15105" max="15105" width="22.7109375" style="1" customWidth="1"/>
    <col min="15106" max="15106" width="49.28515625" style="1" customWidth="1"/>
    <col min="15107" max="15107" width="12.7109375" style="1" customWidth="1"/>
    <col min="15108" max="15108" width="19.5703125" style="1" customWidth="1"/>
    <col min="15109" max="15109" width="37.42578125" style="1" customWidth="1"/>
    <col min="15110" max="15360" width="11.42578125" style="1"/>
    <col min="15361" max="15361" width="22.7109375" style="1" customWidth="1"/>
    <col min="15362" max="15362" width="49.28515625" style="1" customWidth="1"/>
    <col min="15363" max="15363" width="12.7109375" style="1" customWidth="1"/>
    <col min="15364" max="15364" width="19.5703125" style="1" customWidth="1"/>
    <col min="15365" max="15365" width="37.42578125" style="1" customWidth="1"/>
    <col min="15366" max="15616" width="11.42578125" style="1"/>
    <col min="15617" max="15617" width="22.7109375" style="1" customWidth="1"/>
    <col min="15618" max="15618" width="49.28515625" style="1" customWidth="1"/>
    <col min="15619" max="15619" width="12.7109375" style="1" customWidth="1"/>
    <col min="15620" max="15620" width="19.5703125" style="1" customWidth="1"/>
    <col min="15621" max="15621" width="37.42578125" style="1" customWidth="1"/>
    <col min="15622" max="15872" width="11.42578125" style="1"/>
    <col min="15873" max="15873" width="22.7109375" style="1" customWidth="1"/>
    <col min="15874" max="15874" width="49.28515625" style="1" customWidth="1"/>
    <col min="15875" max="15875" width="12.7109375" style="1" customWidth="1"/>
    <col min="15876" max="15876" width="19.5703125" style="1" customWidth="1"/>
    <col min="15877" max="15877" width="37.42578125" style="1" customWidth="1"/>
    <col min="15878" max="16128" width="11.42578125" style="1"/>
    <col min="16129" max="16129" width="22.7109375" style="1" customWidth="1"/>
    <col min="16130" max="16130" width="49.28515625" style="1" customWidth="1"/>
    <col min="16131" max="16131" width="12.7109375" style="1" customWidth="1"/>
    <col min="16132" max="16132" width="19.5703125" style="1" customWidth="1"/>
    <col min="16133" max="16133" width="37.42578125" style="1" customWidth="1"/>
    <col min="16134" max="16384" width="11.42578125" style="1"/>
  </cols>
  <sheetData>
    <row r="1" spans="1:5" ht="16.5" x14ac:dyDescent="0.3">
      <c r="A1" s="296" t="s">
        <v>254</v>
      </c>
      <c r="B1" s="296"/>
      <c r="C1" s="296"/>
      <c r="D1" s="296"/>
      <c r="E1" s="296"/>
    </row>
    <row r="2" spans="1:5" ht="13.5" thickBot="1" x14ac:dyDescent="0.25">
      <c r="A2" s="289" t="s">
        <v>567</v>
      </c>
      <c r="B2" s="289"/>
      <c r="C2" s="289"/>
      <c r="D2" s="289"/>
      <c r="E2" s="289"/>
    </row>
    <row r="3" spans="1:5" ht="13.5" thickBot="1" x14ac:dyDescent="0.25">
      <c r="A3" s="289" t="s">
        <v>571</v>
      </c>
      <c r="B3" s="289"/>
      <c r="C3" s="289"/>
      <c r="D3" s="289"/>
      <c r="E3" s="289"/>
    </row>
    <row r="5" spans="1:5" x14ac:dyDescent="0.2">
      <c r="A5" s="3" t="s">
        <v>1</v>
      </c>
      <c r="B5" s="300"/>
      <c r="C5" s="300"/>
      <c r="D5" s="300"/>
      <c r="E5" s="300"/>
    </row>
    <row r="6" spans="1:5" ht="13.5" thickBot="1" x14ac:dyDescent="0.25"/>
    <row r="7" spans="1:5" ht="17.25" thickBot="1" x14ac:dyDescent="0.35">
      <c r="A7" s="291" t="s">
        <v>2</v>
      </c>
      <c r="B7" s="292"/>
      <c r="C7" s="292"/>
      <c r="D7" s="292"/>
      <c r="E7" s="293"/>
    </row>
    <row r="8" spans="1:5" x14ac:dyDescent="0.2">
      <c r="A8" s="3"/>
      <c r="B8" s="120"/>
    </row>
    <row r="9" spans="1:5" ht="46.5" customHeight="1" x14ac:dyDescent="0.2">
      <c r="A9" s="347" t="s">
        <v>501</v>
      </c>
      <c r="B9" s="348"/>
      <c r="C9" s="348"/>
      <c r="D9" s="348"/>
      <c r="E9" s="349"/>
    </row>
    <row r="10" spans="1:5" ht="16.5" customHeight="1" thickBot="1" x14ac:dyDescent="0.25">
      <c r="A10" s="62"/>
      <c r="B10" s="121"/>
      <c r="C10" s="62"/>
      <c r="D10" s="121"/>
      <c r="E10" s="62"/>
    </row>
    <row r="11" spans="1:5" ht="17.25" thickBot="1" x14ac:dyDescent="0.35">
      <c r="A11" s="291" t="s">
        <v>3</v>
      </c>
      <c r="B11" s="292"/>
      <c r="C11" s="292"/>
      <c r="D11" s="292"/>
      <c r="E11" s="293"/>
    </row>
    <row r="12" spans="1:5" x14ac:dyDescent="0.2">
      <c r="A12" s="3"/>
      <c r="B12" s="120"/>
    </row>
    <row r="13" spans="1:5" x14ac:dyDescent="0.2">
      <c r="A13" s="26" t="s">
        <v>4</v>
      </c>
      <c r="B13" s="356" t="str">
        <f>A1</f>
        <v xml:space="preserve">AGENCIA NACIONAL DE INFRAESTRUCTURA </v>
      </c>
      <c r="C13" s="356"/>
      <c r="D13" s="356"/>
      <c r="E13" s="356"/>
    </row>
    <row r="14" spans="1:5" x14ac:dyDescent="0.2">
      <c r="A14" s="26" t="s">
        <v>5</v>
      </c>
      <c r="B14" s="286" t="str">
        <f>B13</f>
        <v xml:space="preserve">AGENCIA NACIONAL DE INFRAESTRUCTURA </v>
      </c>
      <c r="C14" s="286"/>
      <c r="D14" s="286"/>
      <c r="E14" s="286"/>
    </row>
    <row r="15" spans="1:5" x14ac:dyDescent="0.2">
      <c r="A15" s="26" t="s">
        <v>6</v>
      </c>
      <c r="B15" s="286" t="str">
        <f>B13</f>
        <v xml:space="preserve">AGENCIA NACIONAL DE INFRAESTRUCTURA </v>
      </c>
      <c r="C15" s="286"/>
      <c r="D15" s="286"/>
      <c r="E15" s="286"/>
    </row>
    <row r="16" spans="1:5" x14ac:dyDescent="0.2">
      <c r="A16" s="357" t="s">
        <v>311</v>
      </c>
      <c r="B16" s="357"/>
      <c r="C16" s="357"/>
      <c r="D16" s="357"/>
      <c r="E16" s="358"/>
    </row>
    <row r="17" spans="1:5" x14ac:dyDescent="0.2">
      <c r="A17" s="359" t="s">
        <v>7</v>
      </c>
      <c r="B17" s="305" t="s">
        <v>9</v>
      </c>
      <c r="C17" s="305"/>
      <c r="D17" s="305"/>
      <c r="E17" s="305"/>
    </row>
    <row r="18" spans="1:5" ht="72.75" customHeight="1" x14ac:dyDescent="0.2">
      <c r="A18" s="360"/>
      <c r="B18" s="347" t="s">
        <v>502</v>
      </c>
      <c r="C18" s="348"/>
      <c r="D18" s="348"/>
      <c r="E18" s="349"/>
    </row>
    <row r="19" spans="1:5" ht="28.5" customHeight="1" x14ac:dyDescent="0.2">
      <c r="A19" s="361"/>
      <c r="B19" s="256" t="s">
        <v>304</v>
      </c>
      <c r="C19" s="256"/>
      <c r="D19" s="256"/>
      <c r="E19" s="256"/>
    </row>
    <row r="20" spans="1:5" ht="13.5" thickBot="1" x14ac:dyDescent="0.25"/>
    <row r="21" spans="1:5" ht="17.25" thickBot="1" x14ac:dyDescent="0.35">
      <c r="A21" s="291" t="s">
        <v>256</v>
      </c>
      <c r="B21" s="292"/>
      <c r="C21" s="292"/>
      <c r="D21" s="292"/>
      <c r="E21" s="293"/>
    </row>
    <row r="23" spans="1:5" ht="12.75" customHeight="1" x14ac:dyDescent="0.2">
      <c r="A23" s="301" t="s">
        <v>257</v>
      </c>
      <c r="B23" s="350"/>
      <c r="C23" s="350"/>
      <c r="D23" s="350"/>
      <c r="E23" s="350"/>
    </row>
    <row r="24" spans="1:5" ht="12.75" customHeight="1" x14ac:dyDescent="0.2">
      <c r="A24" s="122" t="s">
        <v>258</v>
      </c>
      <c r="B24" s="123">
        <v>12000000000</v>
      </c>
      <c r="C24" s="124" t="s">
        <v>503</v>
      </c>
      <c r="D24" s="125"/>
      <c r="E24" s="126"/>
    </row>
    <row r="25" spans="1:5" ht="12.75" customHeight="1" x14ac:dyDescent="0.2">
      <c r="A25" s="122" t="s">
        <v>259</v>
      </c>
      <c r="B25" s="123">
        <v>12500000000</v>
      </c>
      <c r="C25" s="124" t="s">
        <v>503</v>
      </c>
      <c r="D25" s="125"/>
      <c r="E25" s="126"/>
    </row>
    <row r="26" spans="1:5" ht="12.75" customHeight="1" x14ac:dyDescent="0.2">
      <c r="A26" s="122" t="s">
        <v>260</v>
      </c>
      <c r="B26" s="123">
        <v>13000000000</v>
      </c>
      <c r="C26" s="124" t="s">
        <v>503</v>
      </c>
      <c r="D26" s="125"/>
      <c r="E26" s="126"/>
    </row>
    <row r="27" spans="1:5" ht="13.5" thickBot="1" x14ac:dyDescent="0.25"/>
    <row r="28" spans="1:5" ht="17.25" thickBot="1" x14ac:dyDescent="0.35">
      <c r="A28" s="291" t="s">
        <v>141</v>
      </c>
      <c r="B28" s="292"/>
      <c r="C28" s="292"/>
      <c r="D28" s="292"/>
      <c r="E28" s="293"/>
    </row>
    <row r="29" spans="1:5" x14ac:dyDescent="0.2">
      <c r="A29" s="3"/>
      <c r="B29" s="120"/>
    </row>
    <row r="30" spans="1:5" ht="60.75" customHeight="1" x14ac:dyDescent="0.2">
      <c r="A30" s="269" t="s">
        <v>15</v>
      </c>
      <c r="B30" s="269"/>
      <c r="C30" s="351" t="s">
        <v>16</v>
      </c>
      <c r="D30" s="352"/>
      <c r="E30" s="353"/>
    </row>
    <row r="31" spans="1:5" ht="12.75" customHeight="1" x14ac:dyDescent="0.2">
      <c r="A31" s="354" t="s">
        <v>504</v>
      </c>
      <c r="B31" s="354"/>
      <c r="C31" s="267" t="s">
        <v>113</v>
      </c>
      <c r="D31" s="355"/>
      <c r="E31" s="268"/>
    </row>
    <row r="32" spans="1:5" x14ac:dyDescent="0.2">
      <c r="A32" s="354" t="s">
        <v>505</v>
      </c>
      <c r="B32" s="354"/>
      <c r="C32" s="267" t="s">
        <v>113</v>
      </c>
      <c r="D32" s="355"/>
      <c r="E32" s="268"/>
    </row>
    <row r="33" spans="1:5" x14ac:dyDescent="0.2">
      <c r="A33" s="354" t="s">
        <v>506</v>
      </c>
      <c r="B33" s="354"/>
      <c r="C33" s="267" t="s">
        <v>113</v>
      </c>
      <c r="D33" s="355"/>
      <c r="E33" s="268"/>
    </row>
    <row r="34" spans="1:5" ht="12.75" customHeight="1" x14ac:dyDescent="0.2">
      <c r="A34" s="354" t="s">
        <v>507</v>
      </c>
      <c r="B34" s="354"/>
      <c r="C34" s="267" t="s">
        <v>113</v>
      </c>
      <c r="D34" s="355"/>
      <c r="E34" s="268"/>
    </row>
    <row r="35" spans="1:5" ht="12.75" customHeight="1" x14ac:dyDescent="0.2">
      <c r="A35" s="354" t="s">
        <v>508</v>
      </c>
      <c r="B35" s="354"/>
      <c r="C35" s="267" t="s">
        <v>113</v>
      </c>
      <c r="D35" s="355"/>
      <c r="E35" s="268"/>
    </row>
    <row r="36" spans="1:5" ht="12.75" customHeight="1" x14ac:dyDescent="0.2">
      <c r="A36" s="354" t="s">
        <v>509</v>
      </c>
      <c r="B36" s="354"/>
      <c r="C36" s="267" t="s">
        <v>113</v>
      </c>
      <c r="D36" s="355"/>
      <c r="E36" s="268"/>
    </row>
    <row r="37" spans="1:5" ht="12.75" customHeight="1" x14ac:dyDescent="0.2">
      <c r="A37" s="362" t="s">
        <v>510</v>
      </c>
      <c r="B37" s="362"/>
      <c r="C37" s="267" t="s">
        <v>113</v>
      </c>
      <c r="D37" s="355"/>
      <c r="E37" s="268"/>
    </row>
    <row r="38" spans="1:5" ht="12.75" customHeight="1" x14ac:dyDescent="0.2">
      <c r="A38" s="362" t="s">
        <v>511</v>
      </c>
      <c r="B38" s="362"/>
      <c r="C38" s="267" t="s">
        <v>113</v>
      </c>
      <c r="D38" s="355"/>
      <c r="E38" s="268"/>
    </row>
    <row r="39" spans="1:5" ht="12.75" customHeight="1" x14ac:dyDescent="0.2">
      <c r="A39" s="354" t="s">
        <v>512</v>
      </c>
      <c r="B39" s="354"/>
      <c r="C39" s="267" t="s">
        <v>113</v>
      </c>
      <c r="D39" s="355"/>
      <c r="E39" s="268"/>
    </row>
    <row r="40" spans="1:5" ht="12.75" customHeight="1" x14ac:dyDescent="0.2">
      <c r="A40" s="354" t="s">
        <v>513</v>
      </c>
      <c r="B40" s="354"/>
      <c r="C40" s="267" t="s">
        <v>113</v>
      </c>
      <c r="D40" s="355"/>
      <c r="E40" s="268"/>
    </row>
    <row r="41" spans="1:5" ht="12.75" customHeight="1" x14ac:dyDescent="0.2">
      <c r="A41" s="354" t="s">
        <v>514</v>
      </c>
      <c r="B41" s="354"/>
      <c r="C41" s="267" t="s">
        <v>113</v>
      </c>
      <c r="D41" s="355"/>
      <c r="E41" s="268"/>
    </row>
    <row r="42" spans="1:5" ht="12.75" customHeight="1" x14ac:dyDescent="0.2">
      <c r="A42" s="354" t="s">
        <v>515</v>
      </c>
      <c r="B42" s="354"/>
      <c r="C42" s="267" t="s">
        <v>113</v>
      </c>
      <c r="D42" s="355"/>
      <c r="E42" s="268"/>
    </row>
    <row r="43" spans="1:5" ht="12.75" customHeight="1" x14ac:dyDescent="0.2">
      <c r="A43" s="354" t="s">
        <v>516</v>
      </c>
      <c r="B43" s="354"/>
      <c r="C43" s="267" t="s">
        <v>113</v>
      </c>
      <c r="D43" s="355"/>
      <c r="E43" s="268"/>
    </row>
    <row r="44" spans="1:5" x14ac:dyDescent="0.2">
      <c r="A44" s="366" t="s">
        <v>517</v>
      </c>
      <c r="B44" s="366"/>
      <c r="C44" s="267" t="s">
        <v>113</v>
      </c>
      <c r="D44" s="355"/>
      <c r="E44" s="268"/>
    </row>
    <row r="45" spans="1:5" x14ac:dyDescent="0.2">
      <c r="A45" s="256" t="s">
        <v>518</v>
      </c>
      <c r="B45" s="256"/>
      <c r="C45" s="267" t="s">
        <v>113</v>
      </c>
      <c r="D45" s="355"/>
      <c r="E45" s="268"/>
    </row>
    <row r="46" spans="1:5" x14ac:dyDescent="0.2">
      <c r="A46" s="256" t="s">
        <v>519</v>
      </c>
      <c r="B46" s="256"/>
      <c r="C46" s="267" t="s">
        <v>113</v>
      </c>
      <c r="D46" s="355"/>
      <c r="E46" s="268"/>
    </row>
    <row r="47" spans="1:5" ht="33.75" customHeight="1" x14ac:dyDescent="0.2">
      <c r="A47" s="354" t="s">
        <v>520</v>
      </c>
      <c r="B47" s="354"/>
      <c r="C47" s="363" t="s">
        <v>521</v>
      </c>
      <c r="D47" s="364"/>
      <c r="E47" s="365"/>
    </row>
    <row r="48" spans="1:5" ht="46.5" customHeight="1" x14ac:dyDescent="0.2">
      <c r="A48" s="354" t="s">
        <v>522</v>
      </c>
      <c r="B48" s="354"/>
      <c r="C48" s="363" t="s">
        <v>523</v>
      </c>
      <c r="D48" s="364"/>
      <c r="E48" s="365"/>
    </row>
    <row r="49" spans="1:5" ht="29.25" customHeight="1" x14ac:dyDescent="0.2">
      <c r="A49" s="256" t="s">
        <v>524</v>
      </c>
      <c r="B49" s="256"/>
      <c r="C49" s="267" t="s">
        <v>113</v>
      </c>
      <c r="D49" s="355"/>
      <c r="E49" s="268"/>
    </row>
    <row r="50" spans="1:5" ht="32.25" customHeight="1" x14ac:dyDescent="0.2">
      <c r="A50" s="354" t="s">
        <v>525</v>
      </c>
      <c r="B50" s="354"/>
      <c r="C50" s="363" t="s">
        <v>526</v>
      </c>
      <c r="D50" s="364"/>
      <c r="E50" s="365"/>
    </row>
    <row r="51" spans="1:5" ht="12.75" customHeight="1" x14ac:dyDescent="0.2">
      <c r="A51" s="362" t="s">
        <v>527</v>
      </c>
      <c r="B51" s="362"/>
      <c r="C51" s="267" t="s">
        <v>113</v>
      </c>
      <c r="D51" s="355"/>
      <c r="E51" s="268"/>
    </row>
    <row r="52" spans="1:5" ht="33.75" customHeight="1" x14ac:dyDescent="0.2">
      <c r="A52" s="362" t="s">
        <v>528</v>
      </c>
      <c r="B52" s="362"/>
      <c r="C52" s="267" t="s">
        <v>529</v>
      </c>
      <c r="D52" s="355"/>
      <c r="E52" s="268"/>
    </row>
    <row r="53" spans="1:5" ht="31.5" customHeight="1" x14ac:dyDescent="0.2">
      <c r="A53" s="362" t="s">
        <v>530</v>
      </c>
      <c r="B53" s="362"/>
      <c r="C53" s="267" t="s">
        <v>113</v>
      </c>
      <c r="D53" s="355"/>
      <c r="E53" s="268"/>
    </row>
    <row r="54" spans="1:5" x14ac:dyDescent="0.2">
      <c r="A54" s="362" t="s">
        <v>531</v>
      </c>
      <c r="B54" s="362"/>
      <c r="C54" s="267" t="s">
        <v>113</v>
      </c>
      <c r="D54" s="355"/>
      <c r="E54" s="268"/>
    </row>
    <row r="55" spans="1:5" ht="12.75" customHeight="1" x14ac:dyDescent="0.2">
      <c r="A55" s="362" t="s">
        <v>532</v>
      </c>
      <c r="B55" s="362"/>
      <c r="C55" s="267" t="s">
        <v>113</v>
      </c>
      <c r="D55" s="355"/>
      <c r="E55" s="268"/>
    </row>
    <row r="56" spans="1:5" ht="35.25" customHeight="1" x14ac:dyDescent="0.2">
      <c r="A56" s="354" t="s">
        <v>533</v>
      </c>
      <c r="B56" s="354"/>
      <c r="C56" s="363" t="s">
        <v>113</v>
      </c>
      <c r="D56" s="364"/>
      <c r="E56" s="365"/>
    </row>
    <row r="57" spans="1:5" ht="51.75" customHeight="1" x14ac:dyDescent="0.2">
      <c r="A57" s="256" t="s">
        <v>534</v>
      </c>
      <c r="B57" s="256"/>
      <c r="C57" s="267" t="s">
        <v>113</v>
      </c>
      <c r="D57" s="355"/>
      <c r="E57" s="268"/>
    </row>
    <row r="58" spans="1:5" ht="36" customHeight="1" x14ac:dyDescent="0.2">
      <c r="A58" s="367" t="s">
        <v>535</v>
      </c>
      <c r="B58" s="367"/>
      <c r="C58" s="267" t="s">
        <v>113</v>
      </c>
      <c r="D58" s="355"/>
      <c r="E58" s="268"/>
    </row>
    <row r="59" spans="1:5" ht="13.5" thickBot="1" x14ac:dyDescent="0.25">
      <c r="A59" s="127"/>
      <c r="B59" s="128"/>
      <c r="C59" s="38"/>
      <c r="D59" s="129"/>
      <c r="E59" s="38"/>
    </row>
    <row r="60" spans="1:5" ht="17.25" customHeight="1" thickBot="1" x14ac:dyDescent="0.35">
      <c r="A60" s="291" t="s">
        <v>158</v>
      </c>
      <c r="B60" s="292"/>
      <c r="C60" s="292"/>
      <c r="D60" s="292"/>
      <c r="E60" s="293"/>
    </row>
    <row r="61" spans="1:5" x14ac:dyDescent="0.2">
      <c r="A61" s="3"/>
      <c r="B61" s="120"/>
    </row>
    <row r="62" spans="1:5" ht="39.75" customHeight="1" x14ac:dyDescent="0.2">
      <c r="A62" s="277" t="s">
        <v>18</v>
      </c>
      <c r="B62" s="278"/>
      <c r="C62" s="277" t="s">
        <v>19</v>
      </c>
      <c r="D62" s="279"/>
      <c r="E62" s="278"/>
    </row>
    <row r="63" spans="1:5" ht="87" customHeight="1" x14ac:dyDescent="0.2">
      <c r="A63" s="347" t="s">
        <v>536</v>
      </c>
      <c r="B63" s="349"/>
      <c r="C63" s="347" t="s">
        <v>537</v>
      </c>
      <c r="D63" s="348"/>
      <c r="E63" s="349"/>
    </row>
    <row r="64" spans="1:5" ht="71.25" customHeight="1" x14ac:dyDescent="0.2">
      <c r="A64" s="347" t="s">
        <v>27</v>
      </c>
      <c r="B64" s="349"/>
      <c r="C64" s="347" t="s">
        <v>538</v>
      </c>
      <c r="D64" s="348"/>
      <c r="E64" s="349"/>
    </row>
    <row r="65" spans="1:5" ht="100.5" customHeight="1" x14ac:dyDescent="0.2">
      <c r="A65" s="347" t="s">
        <v>539</v>
      </c>
      <c r="B65" s="349"/>
      <c r="C65" s="347" t="s">
        <v>540</v>
      </c>
      <c r="D65" s="348"/>
      <c r="E65" s="349"/>
    </row>
    <row r="66" spans="1:5" ht="40.5" customHeight="1" x14ac:dyDescent="0.2">
      <c r="A66" s="347" t="s">
        <v>541</v>
      </c>
      <c r="B66" s="349"/>
      <c r="C66" s="347" t="s">
        <v>542</v>
      </c>
      <c r="D66" s="348"/>
      <c r="E66" s="349"/>
    </row>
    <row r="67" spans="1:5" ht="126.75" customHeight="1" x14ac:dyDescent="0.2">
      <c r="A67" s="347" t="s">
        <v>30</v>
      </c>
      <c r="B67" s="349"/>
      <c r="C67" s="347" t="s">
        <v>31</v>
      </c>
      <c r="D67" s="348"/>
      <c r="E67" s="349"/>
    </row>
    <row r="68" spans="1:5" ht="75.75" customHeight="1" x14ac:dyDescent="0.2">
      <c r="A68" s="347" t="s">
        <v>39</v>
      </c>
      <c r="B68" s="349"/>
      <c r="C68" s="347" t="s">
        <v>40</v>
      </c>
      <c r="D68" s="348"/>
      <c r="E68" s="349"/>
    </row>
    <row r="69" spans="1:5" ht="252" customHeight="1" x14ac:dyDescent="0.2">
      <c r="A69" s="347" t="s">
        <v>543</v>
      </c>
      <c r="B69" s="349"/>
      <c r="C69" s="347" t="s">
        <v>544</v>
      </c>
      <c r="D69" s="348"/>
      <c r="E69" s="349"/>
    </row>
    <row r="70" spans="1:5" ht="82.5" customHeight="1" x14ac:dyDescent="0.2">
      <c r="A70" s="347" t="s">
        <v>175</v>
      </c>
      <c r="B70" s="349"/>
      <c r="C70" s="347" t="s">
        <v>341</v>
      </c>
      <c r="D70" s="348"/>
      <c r="E70" s="349"/>
    </row>
    <row r="71" spans="1:5" ht="89.25" customHeight="1" x14ac:dyDescent="0.2">
      <c r="A71" s="347" t="s">
        <v>43</v>
      </c>
      <c r="B71" s="349"/>
      <c r="C71" s="347" t="s">
        <v>44</v>
      </c>
      <c r="D71" s="348"/>
      <c r="E71" s="349"/>
    </row>
    <row r="72" spans="1:5" ht="144" customHeight="1" x14ac:dyDescent="0.2">
      <c r="A72" s="347" t="s">
        <v>545</v>
      </c>
      <c r="B72" s="349"/>
      <c r="C72" s="347" t="s">
        <v>546</v>
      </c>
      <c r="D72" s="348"/>
      <c r="E72" s="349"/>
    </row>
    <row r="73" spans="1:5" ht="55.5" customHeight="1" x14ac:dyDescent="0.2">
      <c r="A73" s="347" t="s">
        <v>49</v>
      </c>
      <c r="B73" s="349"/>
      <c r="C73" s="347" t="s">
        <v>50</v>
      </c>
      <c r="D73" s="348"/>
      <c r="E73" s="349"/>
    </row>
    <row r="74" spans="1:5" ht="66.75" customHeight="1" x14ac:dyDescent="0.2">
      <c r="A74" s="347" t="s">
        <v>57</v>
      </c>
      <c r="B74" s="349"/>
      <c r="C74" s="347" t="s">
        <v>58</v>
      </c>
      <c r="D74" s="348"/>
      <c r="E74" s="349"/>
    </row>
    <row r="75" spans="1:5" ht="81.75" customHeight="1" x14ac:dyDescent="0.2">
      <c r="A75" s="347" t="s">
        <v>59</v>
      </c>
      <c r="B75" s="349"/>
      <c r="C75" s="347" t="s">
        <v>183</v>
      </c>
      <c r="D75" s="348"/>
      <c r="E75" s="349"/>
    </row>
    <row r="76" spans="1:5" ht="83.25" customHeight="1" x14ac:dyDescent="0.2">
      <c r="A76" s="347" t="s">
        <v>547</v>
      </c>
      <c r="B76" s="349"/>
      <c r="C76" s="347" t="s">
        <v>548</v>
      </c>
      <c r="D76" s="348"/>
      <c r="E76" s="349"/>
    </row>
    <row r="77" spans="1:5" ht="70.5" customHeight="1" x14ac:dyDescent="0.2">
      <c r="A77" s="347" t="s">
        <v>549</v>
      </c>
      <c r="B77" s="349"/>
      <c r="C77" s="347" t="s">
        <v>550</v>
      </c>
      <c r="D77" s="348"/>
      <c r="E77" s="349"/>
    </row>
    <row r="78" spans="1:5" ht="53.25" customHeight="1" x14ac:dyDescent="0.2">
      <c r="A78" s="347" t="s">
        <v>81</v>
      </c>
      <c r="B78" s="349"/>
      <c r="C78" s="347" t="s">
        <v>82</v>
      </c>
      <c r="D78" s="348"/>
      <c r="E78" s="349"/>
    </row>
    <row r="79" spans="1:5" ht="56.25" customHeight="1" x14ac:dyDescent="0.2">
      <c r="A79" s="347" t="s">
        <v>551</v>
      </c>
      <c r="B79" s="349"/>
      <c r="C79" s="347" t="s">
        <v>552</v>
      </c>
      <c r="D79" s="348"/>
      <c r="E79" s="349"/>
    </row>
    <row r="80" spans="1:5" ht="72.75" customHeight="1" x14ac:dyDescent="0.2">
      <c r="A80" s="347" t="s">
        <v>200</v>
      </c>
      <c r="B80" s="349"/>
      <c r="C80" s="347" t="s">
        <v>553</v>
      </c>
      <c r="D80" s="348"/>
      <c r="E80" s="349"/>
    </row>
    <row r="81" spans="1:5" ht="56.25" customHeight="1" x14ac:dyDescent="0.2">
      <c r="A81" s="347" t="s">
        <v>554</v>
      </c>
      <c r="B81" s="349"/>
      <c r="C81" s="347" t="s">
        <v>555</v>
      </c>
      <c r="D81" s="348"/>
      <c r="E81" s="349"/>
    </row>
    <row r="82" spans="1:5" ht="91.5" customHeight="1" x14ac:dyDescent="0.2">
      <c r="A82" s="347" t="s">
        <v>556</v>
      </c>
      <c r="B82" s="349"/>
      <c r="C82" s="347" t="s">
        <v>557</v>
      </c>
      <c r="D82" s="348"/>
      <c r="E82" s="349"/>
    </row>
    <row r="83" spans="1:5" ht="83.25" customHeight="1" x14ac:dyDescent="0.2">
      <c r="A83" s="347" t="s">
        <v>290</v>
      </c>
      <c r="B83" s="349"/>
      <c r="C83" s="347" t="s">
        <v>558</v>
      </c>
      <c r="D83" s="348"/>
      <c r="E83" s="349"/>
    </row>
    <row r="84" spans="1:5" ht="36" customHeight="1" x14ac:dyDescent="0.2">
      <c r="A84" s="347" t="s">
        <v>559</v>
      </c>
      <c r="B84" s="349"/>
      <c r="C84" s="347" t="s">
        <v>560</v>
      </c>
      <c r="D84" s="348"/>
      <c r="E84" s="349"/>
    </row>
    <row r="85" spans="1:5" ht="149.25" customHeight="1" x14ac:dyDescent="0.2">
      <c r="A85" s="347" t="s">
        <v>99</v>
      </c>
      <c r="B85" s="349"/>
      <c r="C85" s="347" t="s">
        <v>561</v>
      </c>
      <c r="D85" s="348"/>
      <c r="E85" s="349"/>
    </row>
    <row r="86" spans="1:5" ht="162" customHeight="1" x14ac:dyDescent="0.2">
      <c r="A86" s="347" t="s">
        <v>562</v>
      </c>
      <c r="B86" s="349"/>
      <c r="C86" s="347" t="s">
        <v>563</v>
      </c>
      <c r="D86" s="348"/>
      <c r="E86" s="349"/>
    </row>
    <row r="87" spans="1:5" ht="32.25" customHeight="1" x14ac:dyDescent="0.2">
      <c r="A87" s="347" t="s">
        <v>101</v>
      </c>
      <c r="B87" s="349"/>
      <c r="C87" s="347" t="s">
        <v>102</v>
      </c>
      <c r="D87" s="348"/>
      <c r="E87" s="349"/>
    </row>
    <row r="88" spans="1:5" ht="13.5" thickBot="1" x14ac:dyDescent="0.25">
      <c r="A88" s="127"/>
      <c r="B88" s="128"/>
      <c r="C88" s="127"/>
      <c r="D88" s="128"/>
      <c r="E88" s="127"/>
    </row>
    <row r="89" spans="1:5" ht="17.25" thickBot="1" x14ac:dyDescent="0.35">
      <c r="A89" s="291" t="s">
        <v>415</v>
      </c>
      <c r="B89" s="292"/>
      <c r="C89" s="292"/>
      <c r="D89" s="292"/>
      <c r="E89" s="293"/>
    </row>
    <row r="90" spans="1:5" x14ac:dyDescent="0.2">
      <c r="A90" s="3"/>
      <c r="B90" s="120"/>
    </row>
    <row r="91" spans="1:5" x14ac:dyDescent="0.2">
      <c r="A91" s="276" t="s">
        <v>109</v>
      </c>
      <c r="B91" s="276"/>
      <c r="C91" s="276" t="s">
        <v>110</v>
      </c>
      <c r="D91" s="276"/>
      <c r="E91" s="276"/>
    </row>
    <row r="92" spans="1:5" x14ac:dyDescent="0.2">
      <c r="A92" s="298" t="s">
        <v>564</v>
      </c>
      <c r="B92" s="298"/>
      <c r="C92" s="368">
        <v>15000000</v>
      </c>
      <c r="D92" s="368"/>
      <c r="E92" s="368"/>
    </row>
    <row r="93" spans="1:5" ht="15.75" customHeight="1" thickBot="1" x14ac:dyDescent="0.25">
      <c r="A93" s="130" t="s">
        <v>565</v>
      </c>
      <c r="B93" s="131"/>
      <c r="C93" s="369" t="s">
        <v>566</v>
      </c>
      <c r="D93" s="369"/>
      <c r="E93" s="369"/>
    </row>
    <row r="94" spans="1:5" ht="13.5" thickBot="1" x14ac:dyDescent="0.25">
      <c r="A94" s="134"/>
      <c r="B94" s="128"/>
      <c r="C94" s="39"/>
      <c r="D94" s="135"/>
      <c r="E94" s="136"/>
    </row>
    <row r="95" spans="1:5" ht="17.25" thickBot="1" x14ac:dyDescent="0.35">
      <c r="A95" s="291" t="s">
        <v>581</v>
      </c>
      <c r="B95" s="292"/>
      <c r="C95" s="292"/>
      <c r="D95" s="292"/>
      <c r="E95" s="293"/>
    </row>
    <row r="96" spans="1:5" x14ac:dyDescent="0.2">
      <c r="A96" s="3"/>
      <c r="B96" s="120"/>
    </row>
    <row r="97" spans="1:5" ht="24.75" customHeight="1" x14ac:dyDescent="0.2">
      <c r="A97" s="258" t="s">
        <v>121</v>
      </c>
      <c r="B97" s="259"/>
      <c r="C97" s="259"/>
      <c r="D97" s="259"/>
      <c r="E97" s="260"/>
    </row>
    <row r="99" spans="1:5" s="14" customFormat="1" ht="13.5" thickBot="1" x14ac:dyDescent="0.25">
      <c r="B99" s="132"/>
      <c r="C99" s="19"/>
      <c r="D99" s="133"/>
      <c r="E99" s="51"/>
    </row>
    <row r="100" spans="1:5" ht="17.25" customHeight="1" thickBot="1" x14ac:dyDescent="0.35">
      <c r="A100" s="291" t="s">
        <v>582</v>
      </c>
      <c r="B100" s="292"/>
      <c r="C100" s="292"/>
      <c r="D100" s="292"/>
      <c r="E100" s="293"/>
    </row>
    <row r="101" spans="1:5" x14ac:dyDescent="0.2">
      <c r="A101" s="3"/>
      <c r="B101" s="120"/>
    </row>
    <row r="102" spans="1:5" x14ac:dyDescent="0.2">
      <c r="A102" s="114" t="s">
        <v>301</v>
      </c>
      <c r="B102" s="60" t="s">
        <v>127</v>
      </c>
      <c r="C102" s="114" t="s">
        <v>129</v>
      </c>
      <c r="D102" s="60" t="s">
        <v>130</v>
      </c>
      <c r="E102" s="52" t="s">
        <v>249</v>
      </c>
    </row>
    <row r="103" spans="1:5" x14ac:dyDescent="0.2">
      <c r="A103" s="137"/>
      <c r="B103" s="60"/>
      <c r="C103" s="114"/>
      <c r="D103" s="60"/>
      <c r="E103" s="71"/>
    </row>
    <row r="104" spans="1:5" x14ac:dyDescent="0.2">
      <c r="A104" s="21"/>
      <c r="B104" s="57"/>
      <c r="C104" s="22"/>
      <c r="D104" s="57"/>
      <c r="E104" s="54"/>
    </row>
    <row r="105" spans="1:5" x14ac:dyDescent="0.2">
      <c r="A105" s="21"/>
      <c r="B105" s="57"/>
      <c r="C105" s="22"/>
      <c r="D105" s="57"/>
      <c r="E105" s="54"/>
    </row>
    <row r="106" spans="1:5" ht="13.5" thickBot="1" x14ac:dyDescent="0.25">
      <c r="D106" s="57" t="s">
        <v>311</v>
      </c>
    </row>
    <row r="107" spans="1:5" ht="17.25" thickBot="1" x14ac:dyDescent="0.35">
      <c r="A107" s="291" t="s">
        <v>585</v>
      </c>
      <c r="B107" s="292"/>
      <c r="C107" s="292"/>
      <c r="D107" s="292"/>
      <c r="E107" s="293"/>
    </row>
    <row r="108" spans="1:5" x14ac:dyDescent="0.2">
      <c r="A108" s="3"/>
      <c r="B108" s="120"/>
    </row>
    <row r="109" spans="1:5" x14ac:dyDescent="0.2">
      <c r="A109" s="246" t="s">
        <v>252</v>
      </c>
      <c r="B109" s="247"/>
      <c r="C109" s="247"/>
      <c r="D109" s="247"/>
      <c r="E109" s="248"/>
    </row>
    <row r="110" spans="1:5" x14ac:dyDescent="0.2">
      <c r="A110" s="115"/>
      <c r="B110" s="138"/>
      <c r="C110" s="116"/>
      <c r="D110" s="138"/>
      <c r="E110" s="117"/>
    </row>
    <row r="111" spans="1:5" x14ac:dyDescent="0.2">
      <c r="A111" s="294" t="s">
        <v>132</v>
      </c>
      <c r="B111" s="294"/>
      <c r="C111" s="294"/>
      <c r="D111" s="294"/>
      <c r="E111" s="294"/>
    </row>
  </sheetData>
  <mergeCells count="141">
    <mergeCell ref="A100:E100"/>
    <mergeCell ref="A107:E107"/>
    <mergeCell ref="A109:E109"/>
    <mergeCell ref="A111:E111"/>
    <mergeCell ref="A97:E97"/>
    <mergeCell ref="A95:E95"/>
    <mergeCell ref="A92:B92"/>
    <mergeCell ref="C92:E92"/>
    <mergeCell ref="C93:E93"/>
    <mergeCell ref="A86:B86"/>
    <mergeCell ref="C86:E86"/>
    <mergeCell ref="A87:B87"/>
    <mergeCell ref="C87:E87"/>
    <mergeCell ref="A89:E89"/>
    <mergeCell ref="A91:B91"/>
    <mergeCell ref="C91:E91"/>
    <mergeCell ref="A83:B83"/>
    <mergeCell ref="C83:E83"/>
    <mergeCell ref="A84:B84"/>
    <mergeCell ref="C84:E84"/>
    <mergeCell ref="A85:B85"/>
    <mergeCell ref="C85:E85"/>
    <mergeCell ref="A80:B80"/>
    <mergeCell ref="C80:E80"/>
    <mergeCell ref="A81:B81"/>
    <mergeCell ref="C81:E81"/>
    <mergeCell ref="A82:B82"/>
    <mergeCell ref="C82:E82"/>
    <mergeCell ref="A77:B77"/>
    <mergeCell ref="C77:E77"/>
    <mergeCell ref="A78:B78"/>
    <mergeCell ref="C78:E78"/>
    <mergeCell ref="A79:B79"/>
    <mergeCell ref="C79:E79"/>
    <mergeCell ref="A74:B74"/>
    <mergeCell ref="C74:E74"/>
    <mergeCell ref="A75:B75"/>
    <mergeCell ref="C75:E75"/>
    <mergeCell ref="A76:B76"/>
    <mergeCell ref="C76:E76"/>
    <mergeCell ref="A71:B71"/>
    <mergeCell ref="C71:E71"/>
    <mergeCell ref="A72:B72"/>
    <mergeCell ref="C72:E72"/>
    <mergeCell ref="A73:B73"/>
    <mergeCell ref="C73:E73"/>
    <mergeCell ref="A68:B68"/>
    <mergeCell ref="C68:E68"/>
    <mergeCell ref="A69:B69"/>
    <mergeCell ref="C69:E69"/>
    <mergeCell ref="A70:B70"/>
    <mergeCell ref="C70:E70"/>
    <mergeCell ref="A65:B65"/>
    <mergeCell ref="C65:E65"/>
    <mergeCell ref="A66:B66"/>
    <mergeCell ref="C66:E66"/>
    <mergeCell ref="A67:B67"/>
    <mergeCell ref="C67:E67"/>
    <mergeCell ref="A60:E60"/>
    <mergeCell ref="A62:B62"/>
    <mergeCell ref="C62:E62"/>
    <mergeCell ref="A63:B63"/>
    <mergeCell ref="C63:E63"/>
    <mergeCell ref="A64:B64"/>
    <mergeCell ref="C64:E64"/>
    <mergeCell ref="A56:B56"/>
    <mergeCell ref="C56:E56"/>
    <mergeCell ref="A57:B57"/>
    <mergeCell ref="C57:E57"/>
    <mergeCell ref="A58:B58"/>
    <mergeCell ref="C58:E58"/>
    <mergeCell ref="A53:B53"/>
    <mergeCell ref="C53:E53"/>
    <mergeCell ref="A54:B54"/>
    <mergeCell ref="C54:E54"/>
    <mergeCell ref="A55:B55"/>
    <mergeCell ref="C55:E55"/>
    <mergeCell ref="A50:B50"/>
    <mergeCell ref="C50:E50"/>
    <mergeCell ref="A51:B51"/>
    <mergeCell ref="C51:E51"/>
    <mergeCell ref="A52:B52"/>
    <mergeCell ref="C52:E52"/>
    <mergeCell ref="A47:B47"/>
    <mergeCell ref="C47:E47"/>
    <mergeCell ref="A48:B48"/>
    <mergeCell ref="C48:E48"/>
    <mergeCell ref="A49:B49"/>
    <mergeCell ref="C49:E49"/>
    <mergeCell ref="A44:B44"/>
    <mergeCell ref="C44:E44"/>
    <mergeCell ref="A45:B45"/>
    <mergeCell ref="C45:E45"/>
    <mergeCell ref="A46:B46"/>
    <mergeCell ref="C46:E46"/>
    <mergeCell ref="A41:B41"/>
    <mergeCell ref="C41:E41"/>
    <mergeCell ref="A42:B42"/>
    <mergeCell ref="C42:E42"/>
    <mergeCell ref="A43:B43"/>
    <mergeCell ref="C43:E43"/>
    <mergeCell ref="A38:B38"/>
    <mergeCell ref="C38:E38"/>
    <mergeCell ref="A39:B39"/>
    <mergeCell ref="C39:E39"/>
    <mergeCell ref="A40:B40"/>
    <mergeCell ref="C40:E40"/>
    <mergeCell ref="A35:B35"/>
    <mergeCell ref="C35:E35"/>
    <mergeCell ref="A36:B36"/>
    <mergeCell ref="C36:E36"/>
    <mergeCell ref="A37:B37"/>
    <mergeCell ref="C37:E37"/>
    <mergeCell ref="A32:B32"/>
    <mergeCell ref="C32:E32"/>
    <mergeCell ref="A33:B33"/>
    <mergeCell ref="C33:E33"/>
    <mergeCell ref="A34:B34"/>
    <mergeCell ref="C34:E34"/>
    <mergeCell ref="A30:B30"/>
    <mergeCell ref="C30:E30"/>
    <mergeCell ref="A31:B31"/>
    <mergeCell ref="C31:E31"/>
    <mergeCell ref="A11:E11"/>
    <mergeCell ref="B13:E13"/>
    <mergeCell ref="B14:E14"/>
    <mergeCell ref="B15:E15"/>
    <mergeCell ref="A16:E16"/>
    <mergeCell ref="A17:A19"/>
    <mergeCell ref="B17:E17"/>
    <mergeCell ref="B18:E18"/>
    <mergeCell ref="B19:E19"/>
    <mergeCell ref="A1:E1"/>
    <mergeCell ref="A2:E2"/>
    <mergeCell ref="A3:E3"/>
    <mergeCell ref="B5:E5"/>
    <mergeCell ref="A7:E7"/>
    <mergeCell ref="A9:E9"/>
    <mergeCell ref="A21:E21"/>
    <mergeCell ref="A23:E23"/>
    <mergeCell ref="A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 T.R.D.M. </vt:lpstr>
      <vt:lpstr>AUTOS </vt:lpstr>
      <vt:lpstr>(B) AUTOMOVILES</vt:lpstr>
      <vt:lpstr>(C) MANEJO GLOBAL</vt:lpstr>
      <vt:lpstr>(D) R.C.E.</vt:lpstr>
      <vt:lpstr>(E) I.R.F.</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Olga Maria Arenas Franco</cp:lastModifiedBy>
  <dcterms:created xsi:type="dcterms:W3CDTF">2017-09-26T00:48:18Z</dcterms:created>
  <dcterms:modified xsi:type="dcterms:W3CDTF">2017-11-17T21:41:17Z</dcterms:modified>
</cp:coreProperties>
</file>