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uran\Documents\Leila\ANI\2014\PROSPERIDAD\ADENDAS PROSPERIDAD\Ofertas Economicas\"/>
    </mc:Choice>
  </mc:AlternateContent>
  <bookViews>
    <workbookView xWindow="0" yWindow="0" windowWidth="20490" windowHeight="7155"/>
  </bookViews>
  <sheets>
    <sheet name="Hoja1" sheetId="1" r:id="rId1"/>
  </sheets>
  <definedNames>
    <definedName name="_xlnm.Print_Area" localSheetId="0">Hoja1!$B$1:$H$43</definedName>
  </definedNames>
  <calcPr calcId="152511"/>
</workbook>
</file>

<file path=xl/calcChain.xml><?xml version="1.0" encoding="utf-8"?>
<calcChain xmlns="http://schemas.openxmlformats.org/spreadsheetml/2006/main">
  <c r="D32" i="1" l="1"/>
  <c r="F20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<sst xmlns="http://schemas.openxmlformats.org/spreadsheetml/2006/main" count="26" uniqueCount="22">
  <si>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</si>
  <si>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</si>
  <si>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</si>
  <si>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</si>
  <si>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</si>
  <si>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</si>
  <si>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</si>
  <si>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</si>
  <si>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</si>
  <si>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</si>
  <si>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</si>
  <si>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</si>
  <si>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</si>
  <si>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</si>
  <si>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</si>
  <si>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</si>
  <si>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</si>
  <si>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t>Porcentaje en  dólares que solicita sobre las vigencias***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</si>
  <si>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“Autopista al Mar 1”, en los siguientes términos:</t>
    </r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</si>
  <si>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$1.469.415.704.499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</si>
  <si>
    <t>Licitación Pública No.  VJ-VE-IP-LP-022-2013</t>
  </si>
  <si>
    <t>***El porcentaje en dólares a solicitar en ningún caso podrá ser superior al 39%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</si>
</sst>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&quot;$&quot;\ #,##0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6" fontId="1" fillId="0" borderId="2" xfId="0" applyNumberFormat="1" applyFont="1" applyBorder="1" applyAlignment="1">
      <alignment vertical="center" wrapText="1"/>
    </xf>
    <xf numFmtId="0" fontId="1" fillId="0" borderId="0" xfId="0" applyFont="1" applyAlignment="1"/>
    <xf numFmtId="9" fontId="2" fillId="0" borderId="3" xfId="1" applyFont="1" applyBorder="1"/>
    <xf numFmtId="3" fontId="1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1" fillId="0" borderId="1" xfId="0" applyFont="1" applyBorder="1"/>
    <xf numFmtId="166" fontId="6" fillId="0" borderId="1" xfId="0" applyNumberFormat="1" applyFont="1" applyBorder="1" applyAlignment="1">
      <alignment horizontal="center" vertical="center" wrapText="1"/>
    </xf>
    <xf numFmtId="167" fontId="1" fillId="0" borderId="1" xfId="2" applyNumberFormat="1" applyFont="1" applyBorder="1"/>
    <xf numFmtId="0" fontId="2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indent="10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Millares" xfId="2" builtinId="3"/>
    <cellStyle name="Millares 2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zoomScale="80" zoomScaleNormal="80" workbookViewId="0">
      <selection activeCell="B15" sqref="B15:H15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6384" width="11.5703125" style="6"/>
  </cols>
  <sheetData>
    <row r="2" spans="2:8" x14ac:dyDescent="0.25">
      <c r="B2" s="20" t="s">
        <v>12</v>
      </c>
      <c r="C2" s="20"/>
      <c r="D2" s="20"/>
      <c r="E2" s="20"/>
      <c r="F2" s="20"/>
      <c r="G2" s="20"/>
      <c r="H2" s="20"/>
    </row>
    <row r="3" spans="2:8" x14ac:dyDescent="0.25">
      <c r="B3" s="21" t="s">
        <v>0</v>
      </c>
      <c r="C3" s="21"/>
      <c r="D3" s="21"/>
      <c r="E3" s="21"/>
      <c r="F3" s="21"/>
      <c r="G3" s="21"/>
      <c r="H3" s="21"/>
    </row>
    <row r="4" spans="2:8" x14ac:dyDescent="0.25">
      <c r="B4" s="22" t="s">
        <v>1</v>
      </c>
      <c r="C4" s="22"/>
      <c r="D4" s="22"/>
      <c r="E4" s="22"/>
      <c r="F4" s="22"/>
      <c r="G4" s="22"/>
      <c r="H4" s="22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3" t="s">
        <v>3</v>
      </c>
      <c r="C7" s="23"/>
      <c r="D7" s="23"/>
      <c r="E7" s="23"/>
      <c r="F7" s="23"/>
      <c r="G7" s="23"/>
      <c r="H7" s="23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8" t="s">
        <v>20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19" t="s">
        <v>18</v>
      </c>
      <c r="C15" s="19"/>
      <c r="D15" s="19"/>
      <c r="E15" s="19"/>
      <c r="F15" s="19"/>
      <c r="G15" s="19"/>
      <c r="H15" s="19"/>
    </row>
    <row r="16" spans="2:8" ht="16.5" thickBot="1" x14ac:dyDescent="0.3">
      <c r="B16" s="2"/>
    </row>
    <row r="17" spans="2:12" ht="115.9" customHeight="1" thickBot="1" x14ac:dyDescent="0.3">
      <c r="B17" s="12" t="s">
        <v>7</v>
      </c>
      <c r="C17" s="12" t="s">
        <v>13</v>
      </c>
      <c r="D17" s="12" t="s">
        <v>15</v>
      </c>
      <c r="F17" s="16" t="s">
        <v>7</v>
      </c>
      <c r="G17" s="12" t="s">
        <v>13</v>
      </c>
      <c r="H17" s="12" t="s">
        <v>15</v>
      </c>
    </row>
    <row r="18" spans="2:12" ht="16.5" thickBot="1" x14ac:dyDescent="0.3">
      <c r="B18" s="13">
        <v>2018</v>
      </c>
      <c r="C18" s="14">
        <v>10214287467</v>
      </c>
      <c r="D18" s="15"/>
      <c r="F18" s="13">
        <v>2029</v>
      </c>
      <c r="G18" s="14">
        <v>234765249107</v>
      </c>
      <c r="H18" s="15"/>
      <c r="K18"/>
      <c r="L18"/>
    </row>
    <row r="19" spans="2:12" ht="16.5" thickBot="1" x14ac:dyDescent="0.3">
      <c r="B19" s="13">
        <v>2019</v>
      </c>
      <c r="C19" s="14">
        <v>42105325891</v>
      </c>
      <c r="D19" s="15"/>
      <c r="F19" s="13">
        <v>2030</v>
      </c>
      <c r="G19" s="14">
        <v>234765249107</v>
      </c>
      <c r="H19" s="15"/>
    </row>
    <row r="20" spans="2:12" ht="16.5" thickBot="1" x14ac:dyDescent="0.3">
      <c r="B20" s="13">
        <v>2020</v>
      </c>
      <c r="C20" s="14">
        <v>111812441190</v>
      </c>
      <c r="D20" s="15"/>
      <c r="F20" s="13">
        <f>+F19+1</f>
        <v>2031</v>
      </c>
      <c r="G20" s="14">
        <v>234765249107</v>
      </c>
      <c r="H20" s="15"/>
    </row>
    <row r="21" spans="2:12" ht="16.5" thickBot="1" x14ac:dyDescent="0.3">
      <c r="B21" s="13">
        <v>2021</v>
      </c>
      <c r="C21" s="14">
        <v>234765249107</v>
      </c>
      <c r="D21" s="15"/>
      <c r="F21" s="13">
        <v>2032</v>
      </c>
      <c r="G21" s="14">
        <v>234765249107</v>
      </c>
      <c r="H21" s="15"/>
    </row>
    <row r="22" spans="2:12" ht="16.5" thickBot="1" x14ac:dyDescent="0.3">
      <c r="B22" s="13">
        <v>2022</v>
      </c>
      <c r="C22" s="14">
        <v>234765249107</v>
      </c>
      <c r="D22" s="15"/>
      <c r="F22" s="13">
        <v>2033</v>
      </c>
      <c r="G22" s="14">
        <v>234765249107</v>
      </c>
      <c r="H22" s="15"/>
    </row>
    <row r="23" spans="2:12" ht="16.5" thickBot="1" x14ac:dyDescent="0.3">
      <c r="B23" s="13">
        <v>2023</v>
      </c>
      <c r="C23" s="14">
        <v>234765249107</v>
      </c>
      <c r="D23" s="15"/>
      <c r="F23" s="13">
        <v>2034</v>
      </c>
      <c r="G23" s="14">
        <v>234765249107</v>
      </c>
      <c r="H23" s="15"/>
    </row>
    <row r="24" spans="2:12" ht="16.5" thickBot="1" x14ac:dyDescent="0.3">
      <c r="B24" s="13">
        <v>2024</v>
      </c>
      <c r="C24" s="14">
        <v>234765249107</v>
      </c>
      <c r="D24" s="15"/>
      <c r="F24" s="13">
        <v>2035</v>
      </c>
      <c r="G24" s="14">
        <v>234765249107</v>
      </c>
      <c r="H24" s="15"/>
    </row>
    <row r="25" spans="2:12" ht="16.5" thickBot="1" x14ac:dyDescent="0.3">
      <c r="B25" s="13">
        <v>2025</v>
      </c>
      <c r="C25" s="14">
        <v>234765249107</v>
      </c>
      <c r="D25" s="15"/>
      <c r="F25" s="13">
        <v>2036</v>
      </c>
      <c r="G25" s="14">
        <v>234765249107</v>
      </c>
      <c r="H25" s="15"/>
    </row>
    <row r="26" spans="2:12" ht="16.5" thickBot="1" x14ac:dyDescent="0.3">
      <c r="B26" s="13">
        <v>2026</v>
      </c>
      <c r="C26" s="14">
        <v>234765249107</v>
      </c>
      <c r="D26" s="15"/>
      <c r="F26" s="13">
        <v>2037</v>
      </c>
      <c r="G26" s="14">
        <v>164335674375</v>
      </c>
      <c r="H26" s="15"/>
    </row>
    <row r="27" spans="2:12" ht="16.5" thickBot="1" x14ac:dyDescent="0.3">
      <c r="B27" s="13">
        <v>2027</v>
      </c>
      <c r="C27" s="14">
        <v>234765249107</v>
      </c>
      <c r="D27" s="15"/>
      <c r="F27" s="13">
        <v>2038</v>
      </c>
      <c r="G27" s="14">
        <v>164335674375</v>
      </c>
      <c r="H27" s="15"/>
    </row>
    <row r="28" spans="2:12" ht="16.5" thickBot="1" x14ac:dyDescent="0.3">
      <c r="B28" s="13">
        <v>2028</v>
      </c>
      <c r="C28" s="14">
        <v>234765249107</v>
      </c>
      <c r="D28" s="15"/>
    </row>
    <row r="29" spans="2:12" x14ac:dyDescent="0.25">
      <c r="B29" s="2"/>
    </row>
    <row r="30" spans="2:12" ht="45.6" customHeight="1" x14ac:dyDescent="0.25">
      <c r="B30" s="19" t="s">
        <v>14</v>
      </c>
      <c r="C30" s="19"/>
      <c r="D30" s="19"/>
      <c r="E30" s="19"/>
      <c r="F30" s="19"/>
      <c r="G30" s="19"/>
      <c r="H30" s="19"/>
    </row>
    <row r="31" spans="2:12" ht="16.5" thickBot="1" x14ac:dyDescent="0.3">
      <c r="B31" s="2"/>
    </row>
    <row r="32" spans="2:12" ht="32.25" thickBot="1" x14ac:dyDescent="0.3">
      <c r="C32" s="7" t="s">
        <v>16</v>
      </c>
      <c r="D32" s="8">
        <f>+NPV((1+0.557%)^12-1,D18:D28,H18:H27)/((1+0.557%)^60)</f>
        <v>0</v>
      </c>
    </row>
    <row r="33" spans="2:8" x14ac:dyDescent="0.25">
      <c r="B33" s="4" t="s">
        <v>19</v>
      </c>
      <c r="C33" s="3"/>
      <c r="D33" s="3"/>
      <c r="F33" s="3"/>
      <c r="G33" s="3"/>
      <c r="H33" s="4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9"/>
      <c r="D36" s="17" t="s">
        <v>17</v>
      </c>
      <c r="E36" s="10">
        <v>0</v>
      </c>
    </row>
    <row r="37" spans="2:8" x14ac:dyDescent="0.25">
      <c r="B37" s="4" t="s">
        <v>21</v>
      </c>
      <c r="C37" s="3"/>
      <c r="D37" s="3"/>
      <c r="F37" s="3"/>
      <c r="G37" s="3"/>
      <c r="H37" s="4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11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Leila Duran Sanchez</cp:lastModifiedBy>
  <cp:lastPrinted>2014-03-05T22:27:47Z</cp:lastPrinted>
  <dcterms:created xsi:type="dcterms:W3CDTF">2013-08-28T23:59:09Z</dcterms:created>
  <dcterms:modified xsi:type="dcterms:W3CDTF">2015-04-07T21:44:58Z</dcterms:modified>
</cp:coreProperties>
</file>