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quinche.ANI.000\Documents\INFORMES E INSUMOS PQRS!!!\INFORMES TRIMESTRALES\"/>
    </mc:Choice>
  </mc:AlternateContent>
  <bookViews>
    <workbookView xWindow="0" yWindow="0" windowWidth="28800" windowHeight="11625" firstSheet="14" activeTab="19"/>
  </bookViews>
  <sheets>
    <sheet name="GENERAL" sheetId="1" r:id="rId1"/>
    <sheet name=" INCUMPLE SIN RESPUESTA" sheetId="19" r:id="rId2"/>
    <sheet name="PETICION VIA WEB" sheetId="18" r:id="rId3"/>
    <sheet name="SUGERENCIA" sheetId="17" r:id="rId4"/>
    <sheet name="SOLICITUD CONGRESO" sheetId="16" r:id="rId5"/>
    <sheet name="MATERIA EJECUCION CONTRACTUAL" sheetId="15" r:id="rId6"/>
    <sheet name="SOLICITUD DE INFORMACIÓN" sheetId="14" r:id="rId7"/>
    <sheet name="SOLICITUD ENTE CONTROL" sheetId="13" r:id="rId8"/>
    <sheet name="SOLICITUD ENTIDAD PÚBLICA" sheetId="12" r:id="rId9"/>
    <sheet name="COPIA DOCUMENTOS" sheetId="11" r:id="rId10"/>
    <sheet name="SOLICITUD CERTIFICACIÓN" sheetId="10" r:id="rId11"/>
    <sheet name="ACCESO INFORMACION PUBLICA " sheetId="9" r:id="rId12"/>
    <sheet name="RECLAMO" sheetId="8" r:id="rId13"/>
    <sheet name="QUEJA" sheetId="7" r:id="rId14"/>
    <sheet name="CONCESION-INTERVENTORIA" sheetId="6" r:id="rId15"/>
    <sheet name="PETICION" sheetId="5" r:id="rId16"/>
    <sheet name="DENUNCIA" sheetId="4" r:id="rId17"/>
    <sheet name="CONSULTA" sheetId="3" r:id="rId18"/>
    <sheet name="ACCION TUTELA" sheetId="2" r:id="rId19"/>
    <sheet name="EN TÉRMINO 4TO TRIM" sheetId="20" r:id="rId20"/>
  </sheets>
  <definedNames>
    <definedName name="_xlnm._FilterDatabase" localSheetId="1" hidden="1">' INCUMPLE SIN RESPUESTA'!$A$3:$P$179</definedName>
    <definedName name="_xlnm._FilterDatabase" localSheetId="11" hidden="1">'ACCESO INFORMACION PUBLICA '!$A$2:$Q$59</definedName>
    <definedName name="_xlnm._FilterDatabase" localSheetId="18" hidden="1">'ACCION TUTELA'!$A$2:$O$32</definedName>
    <definedName name="_xlnm._FilterDatabase" localSheetId="14" hidden="1">'CONCESION-INTERVENTORIA'!$A$2:$O$80</definedName>
    <definedName name="_xlnm._FilterDatabase" localSheetId="17" hidden="1">CONSULTA!$A$2:$O$19</definedName>
    <definedName name="_xlnm._FilterDatabase" localSheetId="9" hidden="1">'COPIA DOCUMENTOS'!$A$2:$O$61</definedName>
    <definedName name="_xlnm._FilterDatabase" localSheetId="16" hidden="1">DENUNCIA!$A$3:$O$12</definedName>
    <definedName name="_xlnm._FilterDatabase" localSheetId="19" hidden="1">'EN TÉRMINO 4TO TRIM'!$A$3:$P$59</definedName>
    <definedName name="_xlnm._FilterDatabase" localSheetId="0" hidden="1">GENERAL!$A$2:$O$1338</definedName>
    <definedName name="_xlnm._FilterDatabase" localSheetId="5" hidden="1">'MATERIA EJECUCION CONTRACTUAL'!$A$2:$O$15</definedName>
    <definedName name="_xlnm._FilterDatabase" localSheetId="15" hidden="1">PETICION!$A$2:$O$471</definedName>
    <definedName name="_xlnm._FilterDatabase" localSheetId="2" hidden="1">'PETICION VIA WEB'!$A$2:$O$228</definedName>
    <definedName name="_xlnm._FilterDatabase" localSheetId="13" hidden="1">QUEJA!$A$2:$O$2</definedName>
    <definedName name="_xlnm._FilterDatabase" localSheetId="12" hidden="1">RECLAMO!$A$2:$O$173</definedName>
    <definedName name="_xlnm._FilterDatabase" localSheetId="10" hidden="1">'SOLICITUD CERTIFICACIÓN'!$A$2:$O$54</definedName>
    <definedName name="_xlnm._FilterDatabase" localSheetId="4" hidden="1">'SOLICITUD CONGRESO'!$A$2:$O$41</definedName>
    <definedName name="_xlnm._FilterDatabase" localSheetId="6" hidden="1">'SOLICITUD DE INFORMACIÓN'!$A$2:$O$77</definedName>
    <definedName name="_xlnm._FilterDatabase" localSheetId="7" hidden="1">'SOLICITUD ENTE CONTROL'!$A$2:$O$42</definedName>
    <definedName name="_xlnm._FilterDatabase" localSheetId="8" hidden="1">'SOLICITUD ENTIDAD PÚBLICA'!$A$2:$O$188</definedName>
    <definedName name="_xlnm._FilterDatabase" localSheetId="3" hidden="1">SUGERENCIA!$A$2:$O$39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65" i="20" l="1"/>
  <c r="I64" i="20"/>
  <c r="I63" i="20"/>
  <c r="I62" i="20"/>
  <c r="H67" i="20"/>
  <c r="H86" i="6" l="1"/>
  <c r="H187" i="19" l="1"/>
  <c r="H186" i="19"/>
  <c r="H185" i="19"/>
  <c r="H184" i="19"/>
  <c r="H183" i="19"/>
  <c r="H182" i="19"/>
  <c r="G187" i="19"/>
  <c r="H236" i="18" l="1"/>
  <c r="H235" i="18"/>
  <c r="H234" i="18"/>
  <c r="H233" i="18"/>
  <c r="H232" i="18"/>
  <c r="G236" i="18"/>
  <c r="H246" i="18"/>
  <c r="H245" i="18"/>
  <c r="H244" i="18"/>
  <c r="H243" i="18"/>
  <c r="G246" i="18"/>
  <c r="L65" i="9" l="1"/>
  <c r="M64" i="9" s="1"/>
  <c r="M62" i="9" l="1"/>
  <c r="M63" i="9"/>
  <c r="O228" i="18"/>
  <c r="O227" i="18"/>
  <c r="O226" i="18"/>
  <c r="O225" i="18"/>
  <c r="O224" i="18"/>
  <c r="O223" i="18"/>
  <c r="O222" i="18"/>
  <c r="O221" i="18"/>
  <c r="O220" i="18"/>
  <c r="O219" i="18"/>
  <c r="O218" i="18"/>
  <c r="O217" i="18"/>
  <c r="O216" i="18"/>
  <c r="O215" i="18"/>
  <c r="O214" i="18"/>
  <c r="O213" i="18"/>
  <c r="O212" i="18"/>
  <c r="O211" i="18"/>
  <c r="O210" i="18"/>
  <c r="O209" i="18"/>
  <c r="O208" i="18"/>
  <c r="O207" i="18"/>
  <c r="O206" i="18"/>
  <c r="O205" i="18"/>
  <c r="O204" i="18"/>
  <c r="O203" i="18"/>
  <c r="O202" i="18"/>
  <c r="O201" i="18"/>
  <c r="O200" i="18"/>
  <c r="O199" i="18"/>
  <c r="O198" i="18"/>
  <c r="O197" i="18"/>
  <c r="O196" i="18"/>
  <c r="O195" i="18"/>
  <c r="O194" i="18"/>
  <c r="O193" i="18"/>
  <c r="O192" i="18"/>
  <c r="O191" i="18"/>
  <c r="O190" i="18"/>
  <c r="O189" i="18"/>
  <c r="O188" i="18"/>
  <c r="O187" i="18"/>
  <c r="O186" i="18"/>
  <c r="O185" i="18"/>
  <c r="O184" i="18"/>
  <c r="O183" i="18"/>
  <c r="O182" i="18"/>
  <c r="O181" i="18"/>
  <c r="O180" i="18"/>
  <c r="O179" i="18"/>
  <c r="O178" i="18"/>
  <c r="O177" i="18"/>
  <c r="O176" i="18"/>
  <c r="O175" i="18"/>
  <c r="O174" i="18"/>
  <c r="O173" i="18"/>
  <c r="O172" i="18"/>
  <c r="O171" i="18"/>
  <c r="O170" i="18"/>
  <c r="O169" i="18"/>
  <c r="O168" i="18"/>
  <c r="O167" i="18"/>
  <c r="O166" i="18"/>
  <c r="O165" i="18"/>
  <c r="O164" i="18"/>
  <c r="O163" i="18"/>
  <c r="O162" i="18"/>
  <c r="O161" i="18"/>
  <c r="O160" i="18"/>
  <c r="O159" i="18"/>
  <c r="O158" i="18"/>
  <c r="O157" i="18"/>
  <c r="O156" i="18"/>
  <c r="O155" i="18"/>
  <c r="O154" i="18"/>
  <c r="O153" i="18"/>
  <c r="O152" i="18"/>
  <c r="O151" i="18"/>
  <c r="O150" i="18"/>
  <c r="O149" i="18"/>
  <c r="O148" i="18"/>
  <c r="O147" i="18"/>
  <c r="O146" i="18"/>
  <c r="O145" i="18"/>
  <c r="O144" i="18"/>
  <c r="O143" i="18"/>
  <c r="O142" i="18"/>
  <c r="O141" i="18"/>
  <c r="O140" i="18"/>
  <c r="O139" i="18"/>
  <c r="O138" i="18"/>
  <c r="O137" i="18"/>
  <c r="O136" i="18"/>
  <c r="O135" i="18"/>
  <c r="O134" i="18"/>
  <c r="O133" i="18"/>
  <c r="O132" i="18"/>
  <c r="O131" i="18"/>
  <c r="O130" i="18"/>
  <c r="O129" i="18"/>
  <c r="O128" i="18"/>
  <c r="O127" i="18"/>
  <c r="O126" i="18"/>
  <c r="O125" i="18"/>
  <c r="O124" i="18"/>
  <c r="O123" i="18"/>
  <c r="O122" i="18"/>
  <c r="O121" i="18"/>
  <c r="O120" i="18"/>
  <c r="O119" i="18"/>
  <c r="O118" i="18"/>
  <c r="O117" i="18"/>
  <c r="O116" i="18"/>
  <c r="O115" i="18"/>
  <c r="O114" i="18"/>
  <c r="O113" i="18"/>
  <c r="O112" i="18"/>
  <c r="O111" i="18"/>
  <c r="O110" i="18"/>
  <c r="O109" i="18"/>
  <c r="O108" i="18"/>
  <c r="O107" i="18"/>
  <c r="O106" i="18"/>
  <c r="O105" i="18"/>
  <c r="O104" i="18"/>
  <c r="O103" i="18"/>
  <c r="O102" i="18"/>
  <c r="O101" i="18"/>
  <c r="O100" i="18"/>
  <c r="O99" i="18"/>
  <c r="O98" i="18"/>
  <c r="O97" i="18"/>
  <c r="O96" i="18"/>
  <c r="O95" i="18"/>
  <c r="O94" i="18"/>
  <c r="O93" i="18"/>
  <c r="O92" i="18"/>
  <c r="O91" i="18"/>
  <c r="O90" i="18"/>
  <c r="O89" i="18"/>
  <c r="O88" i="18"/>
  <c r="O87" i="18"/>
  <c r="O86" i="18"/>
  <c r="O85" i="18"/>
  <c r="O84" i="18"/>
  <c r="O83" i="18"/>
  <c r="O82" i="18"/>
  <c r="O81" i="18"/>
  <c r="O80" i="18"/>
  <c r="O79" i="18"/>
  <c r="O78" i="18"/>
  <c r="O77" i="18"/>
  <c r="O76" i="18"/>
  <c r="O75" i="18"/>
  <c r="O74" i="18"/>
  <c r="O73" i="18"/>
  <c r="O72" i="18"/>
  <c r="O71" i="18"/>
  <c r="O70" i="18"/>
  <c r="O69" i="18"/>
  <c r="O68" i="18"/>
  <c r="O67" i="18"/>
  <c r="O66" i="18"/>
  <c r="O65" i="18"/>
  <c r="O64" i="18"/>
  <c r="O63" i="18"/>
  <c r="O62" i="18"/>
  <c r="O61" i="18"/>
  <c r="O60" i="18"/>
  <c r="O59" i="18"/>
  <c r="O58" i="18"/>
  <c r="O57" i="18"/>
  <c r="O56" i="18"/>
  <c r="O55" i="18"/>
  <c r="O54" i="18"/>
  <c r="O53" i="18"/>
  <c r="O52" i="18"/>
  <c r="O51" i="18"/>
  <c r="O50" i="18"/>
  <c r="O49" i="18"/>
  <c r="O48" i="18"/>
  <c r="O47" i="18"/>
  <c r="O46" i="18"/>
  <c r="O45" i="18"/>
  <c r="O44" i="18"/>
  <c r="O43" i="18"/>
  <c r="O42" i="18"/>
  <c r="O41" i="18"/>
  <c r="O40" i="18"/>
  <c r="O39" i="18"/>
  <c r="O38" i="18"/>
  <c r="O37" i="18"/>
  <c r="O36" i="18"/>
  <c r="O35" i="18"/>
  <c r="O34" i="18"/>
  <c r="O33" i="18"/>
  <c r="O32" i="18"/>
  <c r="O31" i="18"/>
  <c r="O30" i="18"/>
  <c r="O29" i="18"/>
  <c r="O28" i="18"/>
  <c r="O27" i="18"/>
  <c r="O26" i="18"/>
  <c r="O25" i="18"/>
  <c r="O24" i="18"/>
  <c r="O23" i="18"/>
  <c r="O22" i="18"/>
  <c r="O21" i="18"/>
  <c r="O20" i="18"/>
  <c r="O19" i="18"/>
  <c r="O18" i="18"/>
  <c r="O17" i="18"/>
  <c r="O16" i="18"/>
  <c r="O15" i="18"/>
  <c r="O14" i="18"/>
  <c r="O13" i="18"/>
  <c r="O12" i="18"/>
  <c r="O11" i="18"/>
  <c r="O10" i="18"/>
  <c r="O9" i="18"/>
  <c r="O8" i="18"/>
  <c r="O7" i="18"/>
  <c r="O6" i="18"/>
  <c r="O5" i="18"/>
  <c r="O4" i="18"/>
  <c r="O3" i="18"/>
  <c r="M65" i="9" l="1"/>
  <c r="H46" i="17"/>
  <c r="H45" i="17"/>
  <c r="H44" i="17"/>
  <c r="H43" i="17"/>
  <c r="G46" i="17"/>
  <c r="O39" i="17"/>
  <c r="O38" i="17"/>
  <c r="O37" i="17"/>
  <c r="O36" i="17"/>
  <c r="O35" i="17"/>
  <c r="O34" i="17"/>
  <c r="O33" i="17"/>
  <c r="O32" i="17"/>
  <c r="O31" i="17"/>
  <c r="O30" i="17"/>
  <c r="O29" i="17"/>
  <c r="O28" i="17"/>
  <c r="O27" i="17"/>
  <c r="O26" i="17"/>
  <c r="O25" i="17"/>
  <c r="O24" i="17"/>
  <c r="O23" i="17"/>
  <c r="O22" i="17"/>
  <c r="O21" i="17"/>
  <c r="O20" i="17"/>
  <c r="O19" i="17"/>
  <c r="O18" i="17"/>
  <c r="O17" i="17"/>
  <c r="O16" i="17"/>
  <c r="O15" i="17"/>
  <c r="O14" i="17"/>
  <c r="O13" i="17"/>
  <c r="O12" i="17"/>
  <c r="O11" i="17"/>
  <c r="O10" i="17"/>
  <c r="O9" i="17"/>
  <c r="O8" i="17"/>
  <c r="O7" i="17"/>
  <c r="O6" i="17"/>
  <c r="O5" i="17"/>
  <c r="O4" i="17"/>
  <c r="O3" i="17"/>
  <c r="H48" i="16"/>
  <c r="H47" i="16"/>
  <c r="H46" i="16"/>
  <c r="H45" i="16"/>
  <c r="G48" i="16"/>
  <c r="O41" i="16"/>
  <c r="O40" i="16"/>
  <c r="O39" i="16"/>
  <c r="O38" i="16"/>
  <c r="O37" i="16"/>
  <c r="O36" i="16"/>
  <c r="O35" i="16"/>
  <c r="O34" i="16"/>
  <c r="O33" i="16"/>
  <c r="O32" i="16"/>
  <c r="O31" i="16"/>
  <c r="O30" i="16"/>
  <c r="O29" i="16"/>
  <c r="O28" i="16"/>
  <c r="O27" i="16"/>
  <c r="O26" i="16"/>
  <c r="O25" i="16"/>
  <c r="O24" i="16"/>
  <c r="O23" i="16"/>
  <c r="O22" i="16"/>
  <c r="O21" i="16"/>
  <c r="O20" i="16"/>
  <c r="O19" i="16"/>
  <c r="O18" i="16"/>
  <c r="O17" i="16"/>
  <c r="O16" i="16"/>
  <c r="O15" i="16"/>
  <c r="O14" i="16"/>
  <c r="O13" i="16"/>
  <c r="O12" i="16"/>
  <c r="O11" i="16"/>
  <c r="O10" i="16"/>
  <c r="O9" i="16"/>
  <c r="O8" i="16"/>
  <c r="O7" i="16"/>
  <c r="O6" i="16"/>
  <c r="O5" i="16"/>
  <c r="O4" i="16"/>
  <c r="O3" i="16"/>
  <c r="H21" i="15"/>
  <c r="H20" i="15"/>
  <c r="H19" i="15"/>
  <c r="G21" i="15"/>
  <c r="O15" i="15"/>
  <c r="O14" i="15"/>
  <c r="O13" i="15"/>
  <c r="O12" i="15"/>
  <c r="O11" i="15"/>
  <c r="O10" i="15"/>
  <c r="O9" i="15"/>
  <c r="O8" i="15"/>
  <c r="O7" i="15"/>
  <c r="O6" i="15"/>
  <c r="O5" i="15"/>
  <c r="O4" i="15"/>
  <c r="O3" i="15"/>
  <c r="H85" i="14"/>
  <c r="H84" i="14"/>
  <c r="H83" i="14"/>
  <c r="H82" i="14"/>
  <c r="H81" i="14"/>
  <c r="G85"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O23" i="14"/>
  <c r="O22" i="14"/>
  <c r="O21" i="14"/>
  <c r="O20" i="14"/>
  <c r="O19" i="14"/>
  <c r="O18" i="14"/>
  <c r="O17" i="14"/>
  <c r="O16" i="14"/>
  <c r="O15" i="14"/>
  <c r="O14" i="14"/>
  <c r="O13" i="14"/>
  <c r="O12" i="14"/>
  <c r="O11" i="14"/>
  <c r="O10" i="14"/>
  <c r="O9" i="14"/>
  <c r="O8" i="14"/>
  <c r="O7" i="14"/>
  <c r="O6" i="14"/>
  <c r="O5" i="14"/>
  <c r="O4" i="14"/>
  <c r="O3" i="14"/>
  <c r="H50" i="13"/>
  <c r="H49" i="13"/>
  <c r="H48" i="13"/>
  <c r="H47" i="13"/>
  <c r="H46" i="13"/>
  <c r="G50" i="13"/>
  <c r="O42" i="13"/>
  <c r="O41" i="13"/>
  <c r="O40" i="13"/>
  <c r="O39" i="13"/>
  <c r="O38" i="13"/>
  <c r="O37" i="13"/>
  <c r="O36" i="13"/>
  <c r="O35" i="13"/>
  <c r="O34" i="13"/>
  <c r="O33" i="13"/>
  <c r="O32" i="13"/>
  <c r="O31" i="13"/>
  <c r="O30" i="13"/>
  <c r="O29" i="13"/>
  <c r="O28" i="13"/>
  <c r="O27" i="13"/>
  <c r="O26" i="13"/>
  <c r="O25" i="13"/>
  <c r="O24" i="13"/>
  <c r="O23" i="13"/>
  <c r="O22" i="13"/>
  <c r="O21" i="13"/>
  <c r="O20" i="13"/>
  <c r="O19" i="13"/>
  <c r="O18" i="13"/>
  <c r="O17" i="13"/>
  <c r="O16" i="13"/>
  <c r="O15" i="13"/>
  <c r="O14" i="13"/>
  <c r="O13" i="13"/>
  <c r="O12" i="13"/>
  <c r="O11" i="13"/>
  <c r="O10" i="13"/>
  <c r="O9" i="13"/>
  <c r="O8" i="13"/>
  <c r="O7" i="13"/>
  <c r="O6" i="13"/>
  <c r="O5" i="13"/>
  <c r="O4" i="13"/>
  <c r="O3" i="13"/>
  <c r="H197" i="12"/>
  <c r="H196" i="12"/>
  <c r="H195" i="12"/>
  <c r="H194" i="12"/>
  <c r="H193" i="12"/>
  <c r="G197" i="12"/>
  <c r="O188" i="12"/>
  <c r="O187" i="12"/>
  <c r="O186" i="12"/>
  <c r="O185" i="12"/>
  <c r="O184" i="12"/>
  <c r="O183" i="12"/>
  <c r="O182" i="12"/>
  <c r="O181" i="12"/>
  <c r="O180" i="12"/>
  <c r="O179" i="12"/>
  <c r="O178" i="12"/>
  <c r="O177" i="12"/>
  <c r="O176" i="12"/>
  <c r="O175" i="12"/>
  <c r="O174" i="12"/>
  <c r="O173" i="12"/>
  <c r="O172" i="12"/>
  <c r="O171" i="12"/>
  <c r="O170" i="12"/>
  <c r="O169" i="12"/>
  <c r="O168" i="12"/>
  <c r="O167" i="12"/>
  <c r="O166" i="12"/>
  <c r="O165" i="12"/>
  <c r="O164" i="12"/>
  <c r="O163" i="12"/>
  <c r="O162" i="12"/>
  <c r="O161" i="12"/>
  <c r="O160" i="12"/>
  <c r="O159" i="12"/>
  <c r="O158" i="12"/>
  <c r="O157" i="12"/>
  <c r="O156" i="12"/>
  <c r="O155" i="12"/>
  <c r="O154" i="12"/>
  <c r="O153" i="12"/>
  <c r="O152" i="12"/>
  <c r="O151" i="12"/>
  <c r="O150" i="12"/>
  <c r="O149" i="12"/>
  <c r="O148" i="12"/>
  <c r="O147" i="12"/>
  <c r="O146" i="12"/>
  <c r="O145" i="12"/>
  <c r="O144" i="12"/>
  <c r="O143" i="12"/>
  <c r="O142" i="12"/>
  <c r="O141" i="12"/>
  <c r="O140" i="12"/>
  <c r="O139" i="12"/>
  <c r="O138" i="12"/>
  <c r="O137" i="12"/>
  <c r="O136" i="12"/>
  <c r="O135" i="12"/>
  <c r="O134" i="12"/>
  <c r="O133" i="12"/>
  <c r="O132" i="12"/>
  <c r="O131" i="12"/>
  <c r="O130" i="12"/>
  <c r="O129" i="12"/>
  <c r="O128" i="12"/>
  <c r="O127" i="12"/>
  <c r="O126" i="12"/>
  <c r="O125" i="12"/>
  <c r="O124" i="12"/>
  <c r="O123" i="12"/>
  <c r="O122" i="12"/>
  <c r="O121" i="12"/>
  <c r="O120" i="12"/>
  <c r="O119" i="12"/>
  <c r="O118" i="12"/>
  <c r="O117" i="12"/>
  <c r="O116" i="12"/>
  <c r="O115" i="12"/>
  <c r="O114" i="12"/>
  <c r="O113" i="12"/>
  <c r="O112" i="12"/>
  <c r="O111" i="12"/>
  <c r="O110" i="12"/>
  <c r="O109" i="12"/>
  <c r="O108" i="12"/>
  <c r="O107" i="12"/>
  <c r="O106" i="12"/>
  <c r="O105" i="12"/>
  <c r="O104" i="12"/>
  <c r="O103" i="12"/>
  <c r="O102" i="12"/>
  <c r="O101" i="12"/>
  <c r="O100" i="12"/>
  <c r="O99" i="12"/>
  <c r="O98" i="12"/>
  <c r="O97" i="12"/>
  <c r="O96" i="12"/>
  <c r="O95" i="12"/>
  <c r="O94" i="12"/>
  <c r="O93" i="12"/>
  <c r="O92" i="12"/>
  <c r="O91" i="12"/>
  <c r="O90" i="12"/>
  <c r="O89" i="12"/>
  <c r="O88" i="12"/>
  <c r="O87" i="12"/>
  <c r="O86" i="12"/>
  <c r="O85" i="12"/>
  <c r="O84" i="12"/>
  <c r="O83" i="12"/>
  <c r="O82" i="12"/>
  <c r="O81" i="12"/>
  <c r="O80" i="12"/>
  <c r="O79" i="12"/>
  <c r="O78" i="12"/>
  <c r="O77" i="12"/>
  <c r="O76" i="12"/>
  <c r="O75" i="12"/>
  <c r="O74" i="12"/>
  <c r="O73" i="12"/>
  <c r="O72" i="12"/>
  <c r="O71" i="12"/>
  <c r="O70" i="12"/>
  <c r="O69" i="12"/>
  <c r="O68" i="12"/>
  <c r="O67" i="12"/>
  <c r="O66" i="12"/>
  <c r="O65" i="12"/>
  <c r="O64" i="12"/>
  <c r="O63" i="12"/>
  <c r="O62" i="12"/>
  <c r="O61" i="12"/>
  <c r="O60" i="12"/>
  <c r="O59" i="12"/>
  <c r="O58" i="12"/>
  <c r="O57" i="12"/>
  <c r="O56" i="12"/>
  <c r="O55" i="12"/>
  <c r="O54" i="12"/>
  <c r="O53" i="12"/>
  <c r="O52" i="12"/>
  <c r="O51" i="12"/>
  <c r="O50" i="12"/>
  <c r="O49" i="12"/>
  <c r="O48" i="12"/>
  <c r="O47" i="12"/>
  <c r="O46" i="12"/>
  <c r="O45" i="12"/>
  <c r="O44" i="12"/>
  <c r="O43" i="12"/>
  <c r="O42" i="12"/>
  <c r="O41" i="12"/>
  <c r="O40" i="12"/>
  <c r="O39" i="12"/>
  <c r="O38" i="12"/>
  <c r="O37" i="12"/>
  <c r="O36" i="12"/>
  <c r="O35" i="12"/>
  <c r="O34" i="12"/>
  <c r="O33" i="12"/>
  <c r="O32" i="12"/>
  <c r="O31" i="12"/>
  <c r="O30" i="12"/>
  <c r="O29" i="12"/>
  <c r="O28" i="12"/>
  <c r="O27" i="12"/>
  <c r="O26" i="12"/>
  <c r="O25" i="12"/>
  <c r="O24" i="12"/>
  <c r="O23" i="12"/>
  <c r="O22" i="12"/>
  <c r="O21" i="12"/>
  <c r="O20" i="12"/>
  <c r="O19" i="12"/>
  <c r="O18" i="12"/>
  <c r="O17" i="12"/>
  <c r="O16" i="12"/>
  <c r="O15" i="12"/>
  <c r="O14" i="12"/>
  <c r="O13" i="12"/>
  <c r="O12" i="12"/>
  <c r="O11" i="12"/>
  <c r="O10" i="12"/>
  <c r="O9" i="12"/>
  <c r="O8" i="12"/>
  <c r="O7" i="12"/>
  <c r="O6" i="12"/>
  <c r="O5" i="12"/>
  <c r="O4" i="12"/>
  <c r="O3" i="12"/>
  <c r="H69" i="11"/>
  <c r="H68" i="11"/>
  <c r="H67" i="11"/>
  <c r="H66" i="11"/>
  <c r="H65" i="11"/>
  <c r="G69"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O18" i="11"/>
  <c r="O17" i="11"/>
  <c r="O16" i="11"/>
  <c r="O15" i="11"/>
  <c r="O14" i="11"/>
  <c r="O13" i="11"/>
  <c r="O12" i="11"/>
  <c r="O11" i="11"/>
  <c r="O10" i="11"/>
  <c r="O9" i="11"/>
  <c r="O8" i="11"/>
  <c r="O7" i="11"/>
  <c r="O6" i="11"/>
  <c r="O5" i="11"/>
  <c r="O4" i="11"/>
  <c r="O3" i="11"/>
  <c r="H62" i="10"/>
  <c r="H61" i="10"/>
  <c r="H60" i="10"/>
  <c r="H59" i="10"/>
  <c r="G62" i="10"/>
  <c r="O54" i="10"/>
  <c r="O53" i="10"/>
  <c r="O52" i="10"/>
  <c r="O51" i="10"/>
  <c r="O50" i="10"/>
  <c r="O49" i="10"/>
  <c r="O48" i="10"/>
  <c r="O47" i="10"/>
  <c r="O46" i="10"/>
  <c r="O45" i="10"/>
  <c r="O44" i="10"/>
  <c r="O43" i="10"/>
  <c r="O42" i="10"/>
  <c r="O41" i="10"/>
  <c r="O40" i="10"/>
  <c r="O39" i="10"/>
  <c r="O38" i="10"/>
  <c r="O37" i="10"/>
  <c r="O36" i="10"/>
  <c r="O35" i="10"/>
  <c r="O34" i="10"/>
  <c r="O33" i="10"/>
  <c r="O32" i="10"/>
  <c r="O31" i="10"/>
  <c r="O30" i="10"/>
  <c r="O29" i="10"/>
  <c r="O28" i="10"/>
  <c r="O27" i="10"/>
  <c r="O26" i="10"/>
  <c r="O25" i="10"/>
  <c r="O24" i="10"/>
  <c r="O23" i="10"/>
  <c r="O22" i="10"/>
  <c r="O21" i="10"/>
  <c r="O20" i="10"/>
  <c r="O19" i="10"/>
  <c r="O18" i="10"/>
  <c r="O17" i="10"/>
  <c r="O16" i="10"/>
  <c r="O15" i="10"/>
  <c r="O14" i="10"/>
  <c r="O13" i="10"/>
  <c r="O12" i="10"/>
  <c r="O11" i="10"/>
  <c r="O10" i="10"/>
  <c r="O9" i="10"/>
  <c r="O8" i="10"/>
  <c r="O7" i="10"/>
  <c r="O6" i="10"/>
  <c r="O5" i="10"/>
  <c r="O4" i="10"/>
  <c r="O3" i="10"/>
  <c r="H66" i="9"/>
  <c r="H65" i="9"/>
  <c r="H64" i="9"/>
  <c r="H63" i="9"/>
  <c r="H62" i="9"/>
  <c r="G66" i="9"/>
  <c r="O59" i="9"/>
  <c r="O58" i="9"/>
  <c r="O57" i="9"/>
  <c r="O56" i="9"/>
  <c r="O55" i="9"/>
  <c r="O54" i="9"/>
  <c r="O53" i="9"/>
  <c r="O52" i="9"/>
  <c r="O51" i="9"/>
  <c r="O50" i="9"/>
  <c r="O49" i="9"/>
  <c r="O48" i="9"/>
  <c r="O47" i="9"/>
  <c r="O46" i="9"/>
  <c r="O45" i="9"/>
  <c r="O44" i="9"/>
  <c r="O43" i="9"/>
  <c r="O42" i="9"/>
  <c r="O41" i="9"/>
  <c r="O40" i="9"/>
  <c r="O39" i="9"/>
  <c r="O38" i="9"/>
  <c r="O37" i="9"/>
  <c r="O36" i="9"/>
  <c r="O35" i="9"/>
  <c r="O34" i="9"/>
  <c r="O33" i="9"/>
  <c r="O32" i="9"/>
  <c r="O31" i="9"/>
  <c r="O30" i="9"/>
  <c r="O29" i="9"/>
  <c r="O28" i="9"/>
  <c r="O27" i="9"/>
  <c r="O26" i="9"/>
  <c r="O25" i="9"/>
  <c r="O24" i="9"/>
  <c r="O23" i="9"/>
  <c r="O22" i="9"/>
  <c r="O21" i="9"/>
  <c r="O20" i="9"/>
  <c r="O19" i="9"/>
  <c r="O18" i="9"/>
  <c r="O17" i="9"/>
  <c r="O16" i="9"/>
  <c r="O15" i="9"/>
  <c r="O14" i="9"/>
  <c r="O13" i="9"/>
  <c r="O12" i="9"/>
  <c r="O11" i="9"/>
  <c r="O10" i="9"/>
  <c r="O9" i="9"/>
  <c r="O8" i="9"/>
  <c r="O7" i="9"/>
  <c r="O6" i="9"/>
  <c r="O5" i="9"/>
  <c r="O4" i="9"/>
  <c r="O3" i="9"/>
  <c r="H181" i="8"/>
  <c r="H180" i="8"/>
  <c r="H179" i="8"/>
  <c r="H178" i="8"/>
  <c r="H177" i="8"/>
  <c r="G181" i="8"/>
  <c r="O173" i="8"/>
  <c r="O172" i="8"/>
  <c r="O171" i="8"/>
  <c r="O170" i="8"/>
  <c r="O169" i="8"/>
  <c r="O168" i="8"/>
  <c r="O167" i="8"/>
  <c r="O166" i="8"/>
  <c r="O165" i="8"/>
  <c r="O164" i="8"/>
  <c r="O163" i="8"/>
  <c r="O162" i="8"/>
  <c r="O161" i="8"/>
  <c r="O160" i="8"/>
  <c r="O159" i="8"/>
  <c r="O158" i="8"/>
  <c r="O157" i="8"/>
  <c r="O156" i="8"/>
  <c r="O155" i="8"/>
  <c r="O154" i="8"/>
  <c r="O153" i="8"/>
  <c r="O152" i="8"/>
  <c r="O151" i="8"/>
  <c r="O150" i="8"/>
  <c r="O149" i="8"/>
  <c r="O148" i="8"/>
  <c r="O147" i="8"/>
  <c r="O146" i="8"/>
  <c r="O145" i="8"/>
  <c r="O144" i="8"/>
  <c r="O143" i="8"/>
  <c r="O142" i="8"/>
  <c r="O141" i="8"/>
  <c r="O140" i="8"/>
  <c r="O139" i="8"/>
  <c r="O138" i="8"/>
  <c r="O137" i="8"/>
  <c r="O136" i="8"/>
  <c r="O135" i="8"/>
  <c r="O134" i="8"/>
  <c r="O133" i="8"/>
  <c r="O132" i="8"/>
  <c r="O131" i="8"/>
  <c r="O130" i="8"/>
  <c r="O129" i="8"/>
  <c r="O128" i="8"/>
  <c r="O127" i="8"/>
  <c r="O126" i="8"/>
  <c r="O125" i="8"/>
  <c r="O124" i="8"/>
  <c r="O123" i="8"/>
  <c r="O122" i="8"/>
  <c r="O121" i="8"/>
  <c r="O120" i="8"/>
  <c r="O119" i="8"/>
  <c r="O118" i="8"/>
  <c r="O117" i="8"/>
  <c r="O116" i="8"/>
  <c r="O115" i="8"/>
  <c r="O114" i="8"/>
  <c r="O113" i="8"/>
  <c r="O112" i="8"/>
  <c r="O111" i="8"/>
  <c r="O110" i="8"/>
  <c r="O109" i="8"/>
  <c r="O108" i="8"/>
  <c r="O107" i="8"/>
  <c r="O106" i="8"/>
  <c r="O105" i="8"/>
  <c r="O104" i="8"/>
  <c r="O103" i="8"/>
  <c r="O102" i="8"/>
  <c r="O101" i="8"/>
  <c r="O100" i="8"/>
  <c r="O99" i="8"/>
  <c r="O98" i="8"/>
  <c r="O97" i="8"/>
  <c r="O96" i="8"/>
  <c r="O95" i="8"/>
  <c r="O94" i="8"/>
  <c r="O93" i="8"/>
  <c r="O92" i="8"/>
  <c r="O91" i="8"/>
  <c r="O90" i="8"/>
  <c r="O89" i="8"/>
  <c r="O88" i="8"/>
  <c r="O87" i="8"/>
  <c r="O86" i="8"/>
  <c r="O85" i="8"/>
  <c r="O84" i="8"/>
  <c r="O83" i="8"/>
  <c r="O82" i="8"/>
  <c r="O81" i="8"/>
  <c r="O80" i="8"/>
  <c r="O79" i="8"/>
  <c r="O78" i="8"/>
  <c r="O77" i="8"/>
  <c r="O76" i="8"/>
  <c r="O75" i="8"/>
  <c r="O74" i="8"/>
  <c r="O73" i="8"/>
  <c r="O72" i="8"/>
  <c r="O71" i="8"/>
  <c r="O70" i="8"/>
  <c r="O69" i="8"/>
  <c r="O68" i="8"/>
  <c r="O67" i="8"/>
  <c r="O66" i="8"/>
  <c r="O65" i="8"/>
  <c r="O64" i="8"/>
  <c r="O63" i="8"/>
  <c r="O62" i="8"/>
  <c r="O61" i="8"/>
  <c r="O60" i="8"/>
  <c r="O59" i="8"/>
  <c r="O58" i="8"/>
  <c r="O57" i="8"/>
  <c r="O56" i="8"/>
  <c r="O55" i="8"/>
  <c r="O54" i="8"/>
  <c r="O53" i="8"/>
  <c r="O52" i="8"/>
  <c r="O51" i="8"/>
  <c r="O50" i="8"/>
  <c r="O49" i="8"/>
  <c r="O48" i="8"/>
  <c r="O47" i="8"/>
  <c r="O46" i="8"/>
  <c r="O45" i="8"/>
  <c r="O44" i="8"/>
  <c r="O43" i="8"/>
  <c r="O42" i="8"/>
  <c r="O41" i="8"/>
  <c r="O40" i="8"/>
  <c r="O39" i="8"/>
  <c r="O38" i="8"/>
  <c r="O37" i="8"/>
  <c r="O36" i="8"/>
  <c r="O35" i="8"/>
  <c r="O34" i="8"/>
  <c r="O33" i="8"/>
  <c r="O32" i="8"/>
  <c r="O31" i="8"/>
  <c r="O30" i="8"/>
  <c r="O29" i="8"/>
  <c r="O28" i="8"/>
  <c r="O27" i="8"/>
  <c r="O26" i="8"/>
  <c r="O25" i="8"/>
  <c r="O24" i="8"/>
  <c r="O23" i="8"/>
  <c r="O22" i="8"/>
  <c r="O21" i="8"/>
  <c r="O20" i="8"/>
  <c r="O19" i="8"/>
  <c r="O18" i="8"/>
  <c r="O17" i="8"/>
  <c r="O16" i="8"/>
  <c r="O15" i="8"/>
  <c r="O14" i="8"/>
  <c r="O13" i="8"/>
  <c r="O12" i="8"/>
  <c r="O11" i="8"/>
  <c r="O10" i="8"/>
  <c r="O9" i="8"/>
  <c r="O8" i="8"/>
  <c r="O7" i="8"/>
  <c r="O6" i="8"/>
  <c r="O5" i="8"/>
  <c r="O4" i="8"/>
  <c r="O3" i="8"/>
  <c r="G12" i="7"/>
  <c r="G11" i="7"/>
  <c r="G10" i="7"/>
  <c r="F12" i="7"/>
  <c r="O5" i="7"/>
  <c r="O4" i="7"/>
  <c r="O3" i="7"/>
  <c r="H88" i="6"/>
  <c r="H87" i="6"/>
  <c r="H85" i="6"/>
  <c r="H84" i="6"/>
  <c r="G88" i="6"/>
  <c r="O80" i="6"/>
  <c r="O79" i="6"/>
  <c r="O78" i="6"/>
  <c r="O77" i="6"/>
  <c r="O76" i="6"/>
  <c r="O75" i="6"/>
  <c r="O74" i="6"/>
  <c r="O73" i="6"/>
  <c r="O72" i="6"/>
  <c r="O71" i="6"/>
  <c r="O70" i="6"/>
  <c r="O69" i="6"/>
  <c r="O68" i="6"/>
  <c r="O67" i="6"/>
  <c r="O66" i="6"/>
  <c r="O65" i="6"/>
  <c r="O64" i="6"/>
  <c r="O63" i="6"/>
  <c r="O62" i="6"/>
  <c r="O61" i="6"/>
  <c r="O60" i="6"/>
  <c r="O59" i="6"/>
  <c r="O58" i="6"/>
  <c r="O57" i="6"/>
  <c r="O56" i="6"/>
  <c r="O55" i="6"/>
  <c r="O54" i="6"/>
  <c r="O53" i="6"/>
  <c r="O52" i="6"/>
  <c r="O51" i="6"/>
  <c r="O50" i="6"/>
  <c r="O49" i="6"/>
  <c r="O48" i="6"/>
  <c r="O47" i="6"/>
  <c r="O46" i="6"/>
  <c r="O45" i="6"/>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O12" i="6"/>
  <c r="O11" i="6"/>
  <c r="O10" i="6"/>
  <c r="O9" i="6"/>
  <c r="O8" i="6"/>
  <c r="O7" i="6"/>
  <c r="O6" i="6"/>
  <c r="O5" i="6"/>
  <c r="O4" i="6"/>
  <c r="O3" i="6"/>
  <c r="H478" i="5"/>
  <c r="H477" i="5"/>
  <c r="H476" i="5"/>
  <c r="H475" i="5"/>
  <c r="G479" i="5"/>
  <c r="O471" i="5"/>
  <c r="O470" i="5"/>
  <c r="O469" i="5"/>
  <c r="O468" i="5"/>
  <c r="O467" i="5"/>
  <c r="O466" i="5"/>
  <c r="O465" i="5"/>
  <c r="O464" i="5"/>
  <c r="O463" i="5"/>
  <c r="O462" i="5"/>
  <c r="O461" i="5"/>
  <c r="O460" i="5"/>
  <c r="O459" i="5"/>
  <c r="O458" i="5"/>
  <c r="O457" i="5"/>
  <c r="O456" i="5"/>
  <c r="O455" i="5"/>
  <c r="O454" i="5"/>
  <c r="O453" i="5"/>
  <c r="O452" i="5"/>
  <c r="O451" i="5"/>
  <c r="O450" i="5"/>
  <c r="O449" i="5"/>
  <c r="O448" i="5"/>
  <c r="O447" i="5"/>
  <c r="O446" i="5"/>
  <c r="O445" i="5"/>
  <c r="O444" i="5"/>
  <c r="O443" i="5"/>
  <c r="O442" i="5"/>
  <c r="O441" i="5"/>
  <c r="O440" i="5"/>
  <c r="O439" i="5"/>
  <c r="O438" i="5"/>
  <c r="O437" i="5"/>
  <c r="O436" i="5"/>
  <c r="O435" i="5"/>
  <c r="O434" i="5"/>
  <c r="O433" i="5"/>
  <c r="O432" i="5"/>
  <c r="O431" i="5"/>
  <c r="O430" i="5"/>
  <c r="O429" i="5"/>
  <c r="O428" i="5"/>
  <c r="O427" i="5"/>
  <c r="O426" i="5"/>
  <c r="O425" i="5"/>
  <c r="O424" i="5"/>
  <c r="O423" i="5"/>
  <c r="O422" i="5"/>
  <c r="O421" i="5"/>
  <c r="O420" i="5"/>
  <c r="O419" i="5"/>
  <c r="O418" i="5"/>
  <c r="O417" i="5"/>
  <c r="O416" i="5"/>
  <c r="O415" i="5"/>
  <c r="O414" i="5"/>
  <c r="O413" i="5"/>
  <c r="O412" i="5"/>
  <c r="O411" i="5"/>
  <c r="O410" i="5"/>
  <c r="O409" i="5"/>
  <c r="O408" i="5"/>
  <c r="O407" i="5"/>
  <c r="O406" i="5"/>
  <c r="O405" i="5"/>
  <c r="O404" i="5"/>
  <c r="O403" i="5"/>
  <c r="O402" i="5"/>
  <c r="O401" i="5"/>
  <c r="O400" i="5"/>
  <c r="O399" i="5"/>
  <c r="O398" i="5"/>
  <c r="O397" i="5"/>
  <c r="O396" i="5"/>
  <c r="O395" i="5"/>
  <c r="O394" i="5"/>
  <c r="O393" i="5"/>
  <c r="O392" i="5"/>
  <c r="O391" i="5"/>
  <c r="O390" i="5"/>
  <c r="O389" i="5"/>
  <c r="O388" i="5"/>
  <c r="O387" i="5"/>
  <c r="O386" i="5"/>
  <c r="O385" i="5"/>
  <c r="O384" i="5"/>
  <c r="O383" i="5"/>
  <c r="O382" i="5"/>
  <c r="O381" i="5"/>
  <c r="O380" i="5"/>
  <c r="O379" i="5"/>
  <c r="O378" i="5"/>
  <c r="O377" i="5"/>
  <c r="O376" i="5"/>
  <c r="O375" i="5"/>
  <c r="O374" i="5"/>
  <c r="O373" i="5"/>
  <c r="O372" i="5"/>
  <c r="O371" i="5"/>
  <c r="O370" i="5"/>
  <c r="O369" i="5"/>
  <c r="O368" i="5"/>
  <c r="O367" i="5"/>
  <c r="O366" i="5"/>
  <c r="O365" i="5"/>
  <c r="O364" i="5"/>
  <c r="O363" i="5"/>
  <c r="O362" i="5"/>
  <c r="O361" i="5"/>
  <c r="O360" i="5"/>
  <c r="O359" i="5"/>
  <c r="O358" i="5"/>
  <c r="O357" i="5"/>
  <c r="O356" i="5"/>
  <c r="O355" i="5"/>
  <c r="O354" i="5"/>
  <c r="O353" i="5"/>
  <c r="O352" i="5"/>
  <c r="O351" i="5"/>
  <c r="O350" i="5"/>
  <c r="O349" i="5"/>
  <c r="O348" i="5"/>
  <c r="O347" i="5"/>
  <c r="O346" i="5"/>
  <c r="O345" i="5"/>
  <c r="O344" i="5"/>
  <c r="O343" i="5"/>
  <c r="O342" i="5"/>
  <c r="O341" i="5"/>
  <c r="O340" i="5"/>
  <c r="O339" i="5"/>
  <c r="O338" i="5"/>
  <c r="O337" i="5"/>
  <c r="O336" i="5"/>
  <c r="O335" i="5"/>
  <c r="O334" i="5"/>
  <c r="O333" i="5"/>
  <c r="O332" i="5"/>
  <c r="O331" i="5"/>
  <c r="O330" i="5"/>
  <c r="O329" i="5"/>
  <c r="O328" i="5"/>
  <c r="O327" i="5"/>
  <c r="O326" i="5"/>
  <c r="O325" i="5"/>
  <c r="O324" i="5"/>
  <c r="O323" i="5"/>
  <c r="O322" i="5"/>
  <c r="O321" i="5"/>
  <c r="O320" i="5"/>
  <c r="O319" i="5"/>
  <c r="O318" i="5"/>
  <c r="O317" i="5"/>
  <c r="O316" i="5"/>
  <c r="O315" i="5"/>
  <c r="O314" i="5"/>
  <c r="O313" i="5"/>
  <c r="O312" i="5"/>
  <c r="O311" i="5"/>
  <c r="O310" i="5"/>
  <c r="O309" i="5"/>
  <c r="O308" i="5"/>
  <c r="O307" i="5"/>
  <c r="O306" i="5"/>
  <c r="O305" i="5"/>
  <c r="O304" i="5"/>
  <c r="O303" i="5"/>
  <c r="O302" i="5"/>
  <c r="O301" i="5"/>
  <c r="O300" i="5"/>
  <c r="O299" i="5"/>
  <c r="O298" i="5"/>
  <c r="O297" i="5"/>
  <c r="O296" i="5"/>
  <c r="O295" i="5"/>
  <c r="O294" i="5"/>
  <c r="O293" i="5"/>
  <c r="O292" i="5"/>
  <c r="O291" i="5"/>
  <c r="O290" i="5"/>
  <c r="O289" i="5"/>
  <c r="O288" i="5"/>
  <c r="O287" i="5"/>
  <c r="O286" i="5"/>
  <c r="O285" i="5"/>
  <c r="O284" i="5"/>
  <c r="O283" i="5"/>
  <c r="O282" i="5"/>
  <c r="O281" i="5"/>
  <c r="O280" i="5"/>
  <c r="O279" i="5"/>
  <c r="O278" i="5"/>
  <c r="O277" i="5"/>
  <c r="O276" i="5"/>
  <c r="O275" i="5"/>
  <c r="O274" i="5"/>
  <c r="O273" i="5"/>
  <c r="O272" i="5"/>
  <c r="O271" i="5"/>
  <c r="O270" i="5"/>
  <c r="O269" i="5"/>
  <c r="O268" i="5"/>
  <c r="O267" i="5"/>
  <c r="O266" i="5"/>
  <c r="O265" i="5"/>
  <c r="O264" i="5"/>
  <c r="O263" i="5"/>
  <c r="O262" i="5"/>
  <c r="O261" i="5"/>
  <c r="O260" i="5"/>
  <c r="O259" i="5"/>
  <c r="O258" i="5"/>
  <c r="O257" i="5"/>
  <c r="O256" i="5"/>
  <c r="O255" i="5"/>
  <c r="O254" i="5"/>
  <c r="O253" i="5"/>
  <c r="O252" i="5"/>
  <c r="O251" i="5"/>
  <c r="O250" i="5"/>
  <c r="O249" i="5"/>
  <c r="O248" i="5"/>
  <c r="O247" i="5"/>
  <c r="O246" i="5"/>
  <c r="O245" i="5"/>
  <c r="O244" i="5"/>
  <c r="O243" i="5"/>
  <c r="O242" i="5"/>
  <c r="O241" i="5"/>
  <c r="O240" i="5"/>
  <c r="O239" i="5"/>
  <c r="O238" i="5"/>
  <c r="O237" i="5"/>
  <c r="O236" i="5"/>
  <c r="O235" i="5"/>
  <c r="O234" i="5"/>
  <c r="O233" i="5"/>
  <c r="O232" i="5"/>
  <c r="O231" i="5"/>
  <c r="O230" i="5"/>
  <c r="O229" i="5"/>
  <c r="O228" i="5"/>
  <c r="O227" i="5"/>
  <c r="O226" i="5"/>
  <c r="O225" i="5"/>
  <c r="O224" i="5"/>
  <c r="O223" i="5"/>
  <c r="O222" i="5"/>
  <c r="O221" i="5"/>
  <c r="O220" i="5"/>
  <c r="O219" i="5"/>
  <c r="O218" i="5"/>
  <c r="O217" i="5"/>
  <c r="O216" i="5"/>
  <c r="O215" i="5"/>
  <c r="O214" i="5"/>
  <c r="O213" i="5"/>
  <c r="O212" i="5"/>
  <c r="O211" i="5"/>
  <c r="O210" i="5"/>
  <c r="O209" i="5"/>
  <c r="O208" i="5"/>
  <c r="O207" i="5"/>
  <c r="O206" i="5"/>
  <c r="O205" i="5"/>
  <c r="O204" i="5"/>
  <c r="O203" i="5"/>
  <c r="O202" i="5"/>
  <c r="O201" i="5"/>
  <c r="O200" i="5"/>
  <c r="O199" i="5"/>
  <c r="O198" i="5"/>
  <c r="O197" i="5"/>
  <c r="O196" i="5"/>
  <c r="O195" i="5"/>
  <c r="O194" i="5"/>
  <c r="O193" i="5"/>
  <c r="O192" i="5"/>
  <c r="O191" i="5"/>
  <c r="O190" i="5"/>
  <c r="O189" i="5"/>
  <c r="O188" i="5"/>
  <c r="O187" i="5"/>
  <c r="O186" i="5"/>
  <c r="O185" i="5"/>
  <c r="O184" i="5"/>
  <c r="O183" i="5"/>
  <c r="O182" i="5"/>
  <c r="O181" i="5"/>
  <c r="O180" i="5"/>
  <c r="O179" i="5"/>
  <c r="O178" i="5"/>
  <c r="O177" i="5"/>
  <c r="O176" i="5"/>
  <c r="O175" i="5"/>
  <c r="O174" i="5"/>
  <c r="O173" i="5"/>
  <c r="O172" i="5"/>
  <c r="O171" i="5"/>
  <c r="O170" i="5"/>
  <c r="O169" i="5"/>
  <c r="O168" i="5"/>
  <c r="O167" i="5"/>
  <c r="O166" i="5"/>
  <c r="O165" i="5"/>
  <c r="O164" i="5"/>
  <c r="O163" i="5"/>
  <c r="O162" i="5"/>
  <c r="O161" i="5"/>
  <c r="O160" i="5"/>
  <c r="O159" i="5"/>
  <c r="O158" i="5"/>
  <c r="O157" i="5"/>
  <c r="O156" i="5"/>
  <c r="O155" i="5"/>
  <c r="O154" i="5"/>
  <c r="O153" i="5"/>
  <c r="O152" i="5"/>
  <c r="O151" i="5"/>
  <c r="O150" i="5"/>
  <c r="O149" i="5"/>
  <c r="O148" i="5"/>
  <c r="O147" i="5"/>
  <c r="O146" i="5"/>
  <c r="O145" i="5"/>
  <c r="O144" i="5"/>
  <c r="O143" i="5"/>
  <c r="O142" i="5"/>
  <c r="O141" i="5"/>
  <c r="O140" i="5"/>
  <c r="O139" i="5"/>
  <c r="O138" i="5"/>
  <c r="O137" i="5"/>
  <c r="O136" i="5"/>
  <c r="O135" i="5"/>
  <c r="O134" i="5"/>
  <c r="O133" i="5"/>
  <c r="O132" i="5"/>
  <c r="O131" i="5"/>
  <c r="O130" i="5"/>
  <c r="O129" i="5"/>
  <c r="O128" i="5"/>
  <c r="O127" i="5"/>
  <c r="O126" i="5"/>
  <c r="O125" i="5"/>
  <c r="O124" i="5"/>
  <c r="O123" i="5"/>
  <c r="O122" i="5"/>
  <c r="O121" i="5"/>
  <c r="O120" i="5"/>
  <c r="O119" i="5"/>
  <c r="O118" i="5"/>
  <c r="O117" i="5"/>
  <c r="O116" i="5"/>
  <c r="O115" i="5"/>
  <c r="O114" i="5"/>
  <c r="O113" i="5"/>
  <c r="O112" i="5"/>
  <c r="O111" i="5"/>
  <c r="O110" i="5"/>
  <c r="O109" i="5"/>
  <c r="O108" i="5"/>
  <c r="O107" i="5"/>
  <c r="O106" i="5"/>
  <c r="O105" i="5"/>
  <c r="O104" i="5"/>
  <c r="O103" i="5"/>
  <c r="O102" i="5"/>
  <c r="O101" i="5"/>
  <c r="O100" i="5"/>
  <c r="O99" i="5"/>
  <c r="O98" i="5"/>
  <c r="O97" i="5"/>
  <c r="O96" i="5"/>
  <c r="O95" i="5"/>
  <c r="O94" i="5"/>
  <c r="O93" i="5"/>
  <c r="O92" i="5"/>
  <c r="O91" i="5"/>
  <c r="O90" i="5"/>
  <c r="O89" i="5"/>
  <c r="O88" i="5"/>
  <c r="O87" i="5"/>
  <c r="O86" i="5"/>
  <c r="O85" i="5"/>
  <c r="O84" i="5"/>
  <c r="O83" i="5"/>
  <c r="O82" i="5"/>
  <c r="O81" i="5"/>
  <c r="O80" i="5"/>
  <c r="O79" i="5"/>
  <c r="O78" i="5"/>
  <c r="O77" i="5"/>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 r="O5" i="5"/>
  <c r="O4" i="5"/>
  <c r="O3" i="5"/>
  <c r="F19" i="4"/>
  <c r="F18" i="4"/>
  <c r="F17" i="4"/>
  <c r="E20" i="4"/>
  <c r="G27" i="3"/>
  <c r="G26" i="3"/>
  <c r="G25" i="3"/>
  <c r="G24" i="3"/>
  <c r="F27" i="3"/>
  <c r="O12" i="4"/>
  <c r="O11" i="4"/>
  <c r="O10" i="4"/>
  <c r="O9" i="4"/>
  <c r="O8" i="4"/>
  <c r="O7" i="4"/>
  <c r="O6" i="4"/>
  <c r="O5" i="4"/>
  <c r="O4" i="4"/>
  <c r="O19" i="3"/>
  <c r="O18" i="3"/>
  <c r="O17" i="3"/>
  <c r="O16" i="3"/>
  <c r="O15" i="3"/>
  <c r="O14" i="3"/>
  <c r="O13" i="3"/>
  <c r="O12" i="3"/>
  <c r="O11" i="3"/>
  <c r="O10" i="3"/>
  <c r="O9" i="3"/>
  <c r="O8" i="3"/>
  <c r="O7" i="3"/>
  <c r="O6" i="3"/>
  <c r="O5" i="3"/>
  <c r="O4" i="3"/>
  <c r="O3" i="3"/>
  <c r="G39" i="2"/>
  <c r="G38" i="2"/>
  <c r="G37" i="2"/>
  <c r="G36" i="2"/>
  <c r="F39"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F1345" i="1"/>
  <c r="F1344" i="1"/>
  <c r="F1342" i="1"/>
  <c r="E1346"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643" i="1"/>
  <c r="O644"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689" i="1"/>
  <c r="O690" i="1"/>
  <c r="O691" i="1"/>
  <c r="O692" i="1"/>
  <c r="O693" i="1"/>
  <c r="O694" i="1"/>
  <c r="O695" i="1"/>
  <c r="O696" i="1"/>
  <c r="O697" i="1"/>
  <c r="O698" i="1"/>
  <c r="O699" i="1"/>
  <c r="O700" i="1"/>
  <c r="O701" i="1"/>
  <c r="O702" i="1"/>
  <c r="O703" i="1"/>
  <c r="O704" i="1"/>
  <c r="O705" i="1"/>
  <c r="O706" i="1"/>
  <c r="O707" i="1"/>
  <c r="O708" i="1"/>
  <c r="O709" i="1"/>
  <c r="O710" i="1"/>
  <c r="O711" i="1"/>
  <c r="O712" i="1"/>
  <c r="O713" i="1"/>
  <c r="O714" i="1"/>
  <c r="O715" i="1"/>
  <c r="O716" i="1"/>
  <c r="O717" i="1"/>
  <c r="O718" i="1"/>
  <c r="O719" i="1"/>
  <c r="O720" i="1"/>
  <c r="O721" i="1"/>
  <c r="O722" i="1"/>
  <c r="O723" i="1"/>
  <c r="O724" i="1"/>
  <c r="O725" i="1"/>
  <c r="O726" i="1"/>
  <c r="O727" i="1"/>
  <c r="O728" i="1"/>
  <c r="O729" i="1"/>
  <c r="O730" i="1"/>
  <c r="O731" i="1"/>
  <c r="O732" i="1"/>
  <c r="O733"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O780" i="1"/>
  <c r="O781" i="1"/>
  <c r="O782" i="1"/>
  <c r="O783" i="1"/>
  <c r="O784" i="1"/>
  <c r="O785" i="1"/>
  <c r="O786" i="1"/>
  <c r="O787" i="1"/>
  <c r="O788" i="1"/>
  <c r="O789" i="1"/>
  <c r="O790" i="1"/>
  <c r="O791" i="1"/>
  <c r="O792" i="1"/>
  <c r="O793" i="1"/>
  <c r="O794" i="1"/>
  <c r="O795" i="1"/>
  <c r="O796" i="1"/>
  <c r="O797" i="1"/>
  <c r="O798" i="1"/>
  <c r="O799" i="1"/>
  <c r="O800" i="1"/>
  <c r="O801" i="1"/>
  <c r="O802" i="1"/>
  <c r="O803" i="1"/>
  <c r="O804" i="1"/>
  <c r="O805" i="1"/>
  <c r="O806" i="1"/>
  <c r="O807" i="1"/>
  <c r="O808" i="1"/>
  <c r="O809" i="1"/>
  <c r="O810" i="1"/>
  <c r="O811" i="1"/>
  <c r="O812" i="1"/>
  <c r="O813" i="1"/>
  <c r="O814" i="1"/>
  <c r="O815" i="1"/>
  <c r="O816" i="1"/>
  <c r="O817" i="1"/>
  <c r="O818" i="1"/>
  <c r="O819" i="1"/>
  <c r="O820" i="1"/>
  <c r="O821" i="1"/>
  <c r="O822" i="1"/>
  <c r="O823" i="1"/>
  <c r="O824" i="1"/>
  <c r="O825" i="1"/>
  <c r="O826" i="1"/>
  <c r="O827" i="1"/>
  <c r="O828" i="1"/>
  <c r="O829" i="1"/>
  <c r="O830" i="1"/>
  <c r="O831" i="1"/>
  <c r="O832" i="1"/>
  <c r="O833" i="1"/>
  <c r="O834" i="1"/>
  <c r="O835" i="1"/>
  <c r="O836" i="1"/>
  <c r="O837" i="1"/>
  <c r="O838" i="1"/>
  <c r="O839" i="1"/>
  <c r="O840" i="1"/>
  <c r="O841" i="1"/>
  <c r="O842" i="1"/>
  <c r="O843" i="1"/>
  <c r="O844" i="1"/>
  <c r="O845" i="1"/>
  <c r="O846" i="1"/>
  <c r="O847" i="1"/>
  <c r="O848" i="1"/>
  <c r="O849" i="1"/>
  <c r="O850" i="1"/>
  <c r="O851" i="1"/>
  <c r="O852" i="1"/>
  <c r="O853" i="1"/>
  <c r="O854" i="1"/>
  <c r="O855" i="1"/>
  <c r="O856" i="1"/>
  <c r="O857" i="1"/>
  <c r="O858" i="1"/>
  <c r="O859" i="1"/>
  <c r="O860" i="1"/>
  <c r="O861" i="1"/>
  <c r="O862" i="1"/>
  <c r="O863" i="1"/>
  <c r="O864" i="1"/>
  <c r="O865" i="1"/>
  <c r="O866" i="1"/>
  <c r="O867" i="1"/>
  <c r="O868" i="1"/>
  <c r="O869" i="1"/>
  <c r="O870" i="1"/>
  <c r="O871" i="1"/>
  <c r="O872" i="1"/>
  <c r="O873" i="1"/>
  <c r="O874" i="1"/>
  <c r="O875" i="1"/>
  <c r="O876" i="1"/>
  <c r="O877" i="1"/>
  <c r="O878" i="1"/>
  <c r="O879" i="1"/>
  <c r="O880" i="1"/>
  <c r="O881" i="1"/>
  <c r="O882" i="1"/>
  <c r="O883" i="1"/>
  <c r="O884" i="1"/>
  <c r="O885" i="1"/>
  <c r="O886" i="1"/>
  <c r="O887" i="1"/>
  <c r="O888" i="1"/>
  <c r="O889" i="1"/>
  <c r="O890" i="1"/>
  <c r="O891" i="1"/>
  <c r="O892" i="1"/>
  <c r="O893" i="1"/>
  <c r="O894" i="1"/>
  <c r="O895" i="1"/>
  <c r="O896" i="1"/>
  <c r="O897" i="1"/>
  <c r="O898" i="1"/>
  <c r="O899" i="1"/>
  <c r="O900" i="1"/>
  <c r="O901" i="1"/>
  <c r="O902" i="1"/>
  <c r="O903" i="1"/>
  <c r="O904" i="1"/>
  <c r="O905" i="1"/>
  <c r="O906" i="1"/>
  <c r="O907" i="1"/>
  <c r="O908" i="1"/>
  <c r="O909" i="1"/>
  <c r="O910" i="1"/>
  <c r="O911" i="1"/>
  <c r="O912" i="1"/>
  <c r="O913" i="1"/>
  <c r="O914" i="1"/>
  <c r="O915" i="1"/>
  <c r="O916" i="1"/>
  <c r="O917" i="1"/>
  <c r="O918" i="1"/>
  <c r="O919" i="1"/>
  <c r="O920" i="1"/>
  <c r="O921" i="1"/>
  <c r="O922" i="1"/>
  <c r="O923" i="1"/>
  <c r="O924" i="1"/>
  <c r="O925" i="1"/>
  <c r="O926" i="1"/>
  <c r="O927" i="1"/>
  <c r="O928" i="1"/>
  <c r="O929" i="1"/>
  <c r="O930" i="1"/>
  <c r="O931" i="1"/>
  <c r="O932" i="1"/>
  <c r="O933" i="1"/>
  <c r="O934" i="1"/>
  <c r="O935" i="1"/>
  <c r="O936" i="1"/>
  <c r="O937" i="1"/>
  <c r="O938" i="1"/>
  <c r="O939" i="1"/>
  <c r="O940" i="1"/>
  <c r="O941" i="1"/>
  <c r="O942" i="1"/>
  <c r="O943" i="1"/>
  <c r="O944" i="1"/>
  <c r="O945" i="1"/>
  <c r="O946" i="1"/>
  <c r="O947" i="1"/>
  <c r="O948" i="1"/>
  <c r="O949" i="1"/>
  <c r="O950" i="1"/>
  <c r="O951" i="1"/>
  <c r="O952" i="1"/>
  <c r="O953" i="1"/>
  <c r="O954" i="1"/>
  <c r="O955" i="1"/>
  <c r="O956" i="1"/>
  <c r="O957" i="1"/>
  <c r="O958" i="1"/>
  <c r="O959" i="1"/>
  <c r="O960" i="1"/>
  <c r="O961" i="1"/>
  <c r="O962" i="1"/>
  <c r="O963" i="1"/>
  <c r="O964" i="1"/>
  <c r="O965" i="1"/>
  <c r="O966" i="1"/>
  <c r="O967" i="1"/>
  <c r="O968" i="1"/>
  <c r="O969" i="1"/>
  <c r="O970" i="1"/>
  <c r="O971" i="1"/>
  <c r="O972" i="1"/>
  <c r="O973" i="1"/>
  <c r="O974" i="1"/>
  <c r="O975" i="1"/>
  <c r="O976" i="1"/>
  <c r="O977" i="1"/>
  <c r="O978" i="1"/>
  <c r="O979" i="1"/>
  <c r="O980" i="1"/>
  <c r="O981" i="1"/>
  <c r="O982" i="1"/>
  <c r="O983" i="1"/>
  <c r="O984" i="1"/>
  <c r="O985" i="1"/>
  <c r="O986" i="1"/>
  <c r="O987" i="1"/>
  <c r="O988" i="1"/>
  <c r="O989" i="1"/>
  <c r="O990" i="1"/>
  <c r="O991" i="1"/>
  <c r="O992" i="1"/>
  <c r="O993" i="1"/>
  <c r="O994" i="1"/>
  <c r="O995" i="1"/>
  <c r="O996" i="1"/>
  <c r="O997" i="1"/>
  <c r="O998" i="1"/>
  <c r="O999" i="1"/>
  <c r="O1000" i="1"/>
  <c r="O1001" i="1"/>
  <c r="O1002" i="1"/>
  <c r="O1003" i="1"/>
  <c r="O1004" i="1"/>
  <c r="O1005" i="1"/>
  <c r="O1006" i="1"/>
  <c r="O1007" i="1"/>
  <c r="O1008" i="1"/>
  <c r="O1009" i="1"/>
  <c r="O1010" i="1"/>
  <c r="O1011" i="1"/>
  <c r="O1012" i="1"/>
  <c r="O1013" i="1"/>
  <c r="O1014" i="1"/>
  <c r="O1015" i="1"/>
  <c r="O1016" i="1"/>
  <c r="O1017" i="1"/>
  <c r="O1018" i="1"/>
  <c r="O1019" i="1"/>
  <c r="O1020" i="1"/>
  <c r="O1021" i="1"/>
  <c r="O1022" i="1"/>
  <c r="O1023" i="1"/>
  <c r="O1024" i="1"/>
  <c r="O1025" i="1"/>
  <c r="O1026" i="1"/>
  <c r="O1027" i="1"/>
  <c r="O1028" i="1"/>
  <c r="O1029" i="1"/>
  <c r="O1030" i="1"/>
  <c r="O1031" i="1"/>
  <c r="O1032" i="1"/>
  <c r="O1033" i="1"/>
  <c r="O1034" i="1"/>
  <c r="O1035" i="1"/>
  <c r="O1036" i="1"/>
  <c r="O1037" i="1"/>
  <c r="O1038" i="1"/>
  <c r="O1039" i="1"/>
  <c r="O1040" i="1"/>
  <c r="O1041" i="1"/>
  <c r="O1042" i="1"/>
  <c r="O1043" i="1"/>
  <c r="O1044" i="1"/>
  <c r="O1045" i="1"/>
  <c r="O1046" i="1"/>
  <c r="O1047" i="1"/>
  <c r="O1048" i="1"/>
  <c r="O1049" i="1"/>
  <c r="O1050" i="1"/>
  <c r="O1051" i="1"/>
  <c r="O1052" i="1"/>
  <c r="O1053" i="1"/>
  <c r="O1054" i="1"/>
  <c r="O1055" i="1"/>
  <c r="O1056" i="1"/>
  <c r="O1057" i="1"/>
  <c r="O1058" i="1"/>
  <c r="O1059" i="1"/>
  <c r="O1060" i="1"/>
  <c r="O1061" i="1"/>
  <c r="O1062" i="1"/>
  <c r="O1063" i="1"/>
  <c r="O1064" i="1"/>
  <c r="O1065" i="1"/>
  <c r="O1066" i="1"/>
  <c r="O1067" i="1"/>
  <c r="O1068" i="1"/>
  <c r="O1069" i="1"/>
  <c r="O1070" i="1"/>
  <c r="O1071" i="1"/>
  <c r="O1072" i="1"/>
  <c r="O1073" i="1"/>
  <c r="O1074" i="1"/>
  <c r="O1075" i="1"/>
  <c r="O1076" i="1"/>
  <c r="O1077" i="1"/>
  <c r="O1078" i="1"/>
  <c r="O1079" i="1"/>
  <c r="O1080" i="1"/>
  <c r="O1081" i="1"/>
  <c r="O1082" i="1"/>
  <c r="O1083" i="1"/>
  <c r="O1084" i="1"/>
  <c r="O1085" i="1"/>
  <c r="O1086" i="1"/>
  <c r="O1087" i="1"/>
  <c r="O1088" i="1"/>
  <c r="O1089" i="1"/>
  <c r="O1090" i="1"/>
  <c r="O1091" i="1"/>
  <c r="O1092" i="1"/>
  <c r="O1093" i="1"/>
  <c r="O1094" i="1"/>
  <c r="O1095" i="1"/>
  <c r="O1096" i="1"/>
  <c r="O1097" i="1"/>
  <c r="O1098" i="1"/>
  <c r="O1099" i="1"/>
  <c r="O1100" i="1"/>
  <c r="O1101" i="1"/>
  <c r="O1102" i="1"/>
  <c r="O1103" i="1"/>
  <c r="O1104" i="1"/>
  <c r="O1105" i="1"/>
  <c r="O1106" i="1"/>
  <c r="O1107" i="1"/>
  <c r="O1108" i="1"/>
  <c r="O1109" i="1"/>
  <c r="O1110" i="1"/>
  <c r="O1111" i="1"/>
  <c r="O1112" i="1"/>
  <c r="O1113" i="1"/>
  <c r="O1114" i="1"/>
  <c r="O1115" i="1"/>
  <c r="O1116" i="1"/>
  <c r="O1117" i="1"/>
  <c r="O1118" i="1"/>
  <c r="O1119" i="1"/>
  <c r="O1120" i="1"/>
  <c r="O1121" i="1"/>
  <c r="O1122" i="1"/>
  <c r="O1123" i="1"/>
  <c r="O1124" i="1"/>
  <c r="O1125" i="1"/>
  <c r="O1126" i="1"/>
  <c r="O1127" i="1"/>
  <c r="O1128" i="1"/>
  <c r="O1129" i="1"/>
  <c r="O1130" i="1"/>
  <c r="O1131" i="1"/>
  <c r="O1132" i="1"/>
  <c r="O1133" i="1"/>
  <c r="O1134" i="1"/>
  <c r="O1135" i="1"/>
  <c r="O1136" i="1"/>
  <c r="O1137" i="1"/>
  <c r="O1138" i="1"/>
  <c r="O1139" i="1"/>
  <c r="O1140" i="1"/>
  <c r="O1141" i="1"/>
  <c r="O1142" i="1"/>
  <c r="O1143" i="1"/>
  <c r="O1144" i="1"/>
  <c r="O1145" i="1"/>
  <c r="O1146" i="1"/>
  <c r="O1147" i="1"/>
  <c r="O1148" i="1"/>
  <c r="O1149" i="1"/>
  <c r="O1150" i="1"/>
  <c r="O1151" i="1"/>
  <c r="O1152" i="1"/>
  <c r="O1153" i="1"/>
  <c r="O1154" i="1"/>
  <c r="O1155" i="1"/>
  <c r="O1156" i="1"/>
  <c r="O1157" i="1"/>
  <c r="O1158" i="1"/>
  <c r="O1159" i="1"/>
  <c r="O1160" i="1"/>
  <c r="O1161" i="1"/>
  <c r="O1162" i="1"/>
  <c r="O1163" i="1"/>
  <c r="O1164" i="1"/>
  <c r="O1165" i="1"/>
  <c r="O1166" i="1"/>
  <c r="O1167" i="1"/>
  <c r="O1168" i="1"/>
  <c r="O1169" i="1"/>
  <c r="O1170" i="1"/>
  <c r="O1171" i="1"/>
  <c r="O1172" i="1"/>
  <c r="O1173" i="1"/>
  <c r="O1174" i="1"/>
  <c r="O1175" i="1"/>
  <c r="O1176" i="1"/>
  <c r="O1177" i="1"/>
  <c r="O1178" i="1"/>
  <c r="O1179" i="1"/>
  <c r="O1180" i="1"/>
  <c r="O1181" i="1"/>
  <c r="O1182" i="1"/>
  <c r="O1183" i="1"/>
  <c r="O1184" i="1"/>
  <c r="O1185" i="1"/>
  <c r="O1186" i="1"/>
  <c r="O1187" i="1"/>
  <c r="O1188" i="1"/>
  <c r="O1189" i="1"/>
  <c r="O1190" i="1"/>
  <c r="O1191" i="1"/>
  <c r="O1192" i="1"/>
  <c r="O1193" i="1"/>
  <c r="O1194" i="1"/>
  <c r="O1195" i="1"/>
  <c r="O1196" i="1"/>
  <c r="O1197" i="1"/>
  <c r="O1198" i="1"/>
  <c r="O1199" i="1"/>
  <c r="O1200" i="1"/>
  <c r="O1201" i="1"/>
  <c r="O1202" i="1"/>
  <c r="O1203" i="1"/>
  <c r="O1204" i="1"/>
  <c r="O1205" i="1"/>
  <c r="O1206" i="1"/>
  <c r="O1207" i="1"/>
  <c r="O1208" i="1"/>
  <c r="O1209" i="1"/>
  <c r="O1210" i="1"/>
  <c r="O1211" i="1"/>
  <c r="O1212" i="1"/>
  <c r="O1213" i="1"/>
  <c r="O1214" i="1"/>
  <c r="O1215" i="1"/>
  <c r="O1216" i="1"/>
  <c r="O1217" i="1"/>
  <c r="O1218" i="1"/>
  <c r="O1219" i="1"/>
  <c r="O1220" i="1"/>
  <c r="O1221" i="1"/>
  <c r="O1222" i="1"/>
  <c r="O1223" i="1"/>
  <c r="O1224" i="1"/>
  <c r="O1225" i="1"/>
  <c r="O1226" i="1"/>
  <c r="O1227" i="1"/>
  <c r="O1228" i="1"/>
  <c r="O1229" i="1"/>
  <c r="O1230" i="1"/>
  <c r="O1231" i="1"/>
  <c r="O1232" i="1"/>
  <c r="O1233" i="1"/>
  <c r="O1234" i="1"/>
  <c r="O1235" i="1"/>
  <c r="O1236" i="1"/>
  <c r="O1237" i="1"/>
  <c r="O1238" i="1"/>
  <c r="O1239" i="1"/>
  <c r="O1240" i="1"/>
  <c r="O1241" i="1"/>
  <c r="O1242" i="1"/>
  <c r="O1243" i="1"/>
  <c r="O1244" i="1"/>
  <c r="O1245" i="1"/>
  <c r="O1246" i="1"/>
  <c r="O1247" i="1"/>
  <c r="O1248" i="1"/>
  <c r="O1249" i="1"/>
  <c r="O1250" i="1"/>
  <c r="O1251" i="1"/>
  <c r="O1252" i="1"/>
  <c r="O1253" i="1"/>
  <c r="O1254" i="1"/>
  <c r="O1255" i="1"/>
  <c r="O1256" i="1"/>
  <c r="O1257" i="1"/>
  <c r="O1258" i="1"/>
  <c r="O1259" i="1"/>
  <c r="O1260" i="1"/>
  <c r="O1261" i="1"/>
  <c r="O1262" i="1"/>
  <c r="O1263" i="1"/>
  <c r="O1264" i="1"/>
  <c r="O1265" i="1"/>
  <c r="O1266" i="1"/>
  <c r="O1267" i="1"/>
  <c r="O1268" i="1"/>
  <c r="O1269" i="1"/>
  <c r="O1270" i="1"/>
  <c r="O1271" i="1"/>
  <c r="O1272" i="1"/>
  <c r="O1273" i="1"/>
  <c r="O1274" i="1"/>
  <c r="O1275" i="1"/>
  <c r="O1276" i="1"/>
  <c r="O1277" i="1"/>
  <c r="O1278" i="1"/>
  <c r="O1279" i="1"/>
  <c r="O1280" i="1"/>
  <c r="O1281" i="1"/>
  <c r="O1282" i="1"/>
  <c r="O1283" i="1"/>
  <c r="O1284" i="1"/>
  <c r="O1285" i="1"/>
  <c r="O1286" i="1"/>
  <c r="O1287" i="1"/>
  <c r="O1288" i="1"/>
  <c r="O1289" i="1"/>
  <c r="O1290" i="1"/>
  <c r="O1291" i="1"/>
  <c r="O1292" i="1"/>
  <c r="O1293" i="1"/>
  <c r="O1294" i="1"/>
  <c r="O1295" i="1"/>
  <c r="O1296" i="1"/>
  <c r="O1297" i="1"/>
  <c r="O1298" i="1"/>
  <c r="O1299" i="1"/>
  <c r="O1300" i="1"/>
  <c r="O1301" i="1"/>
  <c r="O1302" i="1"/>
  <c r="O1303" i="1"/>
  <c r="O1304" i="1"/>
  <c r="O1305" i="1"/>
  <c r="O1306" i="1"/>
  <c r="O1307" i="1"/>
  <c r="O1308" i="1"/>
  <c r="O1309" i="1"/>
  <c r="O1310" i="1"/>
  <c r="O1311" i="1"/>
  <c r="O1312" i="1"/>
  <c r="O1313" i="1"/>
  <c r="O1314" i="1"/>
  <c r="O1315" i="1"/>
  <c r="O1316" i="1"/>
  <c r="O1317" i="1"/>
  <c r="O1318" i="1"/>
  <c r="O1319" i="1"/>
  <c r="O1320" i="1"/>
  <c r="O1321" i="1"/>
  <c r="O1322" i="1"/>
  <c r="O1323" i="1"/>
  <c r="O1324" i="1"/>
  <c r="O1325" i="1"/>
  <c r="O1326" i="1"/>
  <c r="O1327" i="1"/>
  <c r="O1328" i="1"/>
  <c r="O1329" i="1"/>
  <c r="O1330" i="1"/>
  <c r="O1331" i="1"/>
  <c r="O1332" i="1"/>
  <c r="O1333" i="1"/>
  <c r="O1334" i="1"/>
  <c r="O1335" i="1"/>
  <c r="O1336" i="1"/>
  <c r="O1337" i="1"/>
  <c r="O1338" i="1"/>
  <c r="O3" i="1"/>
</calcChain>
</file>

<file path=xl/sharedStrings.xml><?xml version="1.0" encoding="utf-8"?>
<sst xmlns="http://schemas.openxmlformats.org/spreadsheetml/2006/main" count="24042" uniqueCount="2763">
  <si>
    <t>Radicado</t>
  </si>
  <si>
    <t>Fecha Rad Entrada</t>
  </si>
  <si>
    <t>Vence</t>
  </si>
  <si>
    <t>Rad Salida</t>
  </si>
  <si>
    <t>Fec Rad Salida</t>
  </si>
  <si>
    <t>Tipo Doc</t>
  </si>
  <si>
    <t>Asunto</t>
  </si>
  <si>
    <t>Remitente</t>
  </si>
  <si>
    <t>Cumplimto</t>
  </si>
  <si>
    <t>Tema AC</t>
  </si>
  <si>
    <t>Dependencia Actual</t>
  </si>
  <si>
    <t>Usuario Actual</t>
  </si>
  <si>
    <t>Usuario Anterior</t>
  </si>
  <si>
    <t>Dep Anterior</t>
  </si>
  <si>
    <t xml:space="preserve">DERECHO DE PETICION </t>
  </si>
  <si>
    <t xml:space="preserve">DERECHO DE PETICION  </t>
  </si>
  <si>
    <t xml:space="preserve">ELVIRA CAROLINA HERNANDEZ  </t>
  </si>
  <si>
    <t xml:space="preserve"> </t>
  </si>
  <si>
    <t>CUMPLE</t>
  </si>
  <si>
    <t xml:space="preserve">CONCESIONES GENERAL </t>
  </si>
  <si>
    <t xml:space="preserve">ARCHIVADO </t>
  </si>
  <si>
    <t xml:space="preserve">ANARANJO </t>
  </si>
  <si>
    <t xml:space="preserve">SRN 58758 TRASLADO SOLICITUD DE MEDIDAS EN SEGURIDAD VIAL EN LA AUTOPISTA MEDELLIN- BOGOTA. ENTRASA 112265 DEL 24/12/2018 </t>
  </si>
  <si>
    <t xml:space="preserve">INSTITUTO NACIONAL DE VIAS - INVIAS  </t>
  </si>
  <si>
    <t xml:space="preserve">JCABALLERO4 </t>
  </si>
  <si>
    <t xml:space="preserve">SOLICITUD DE COPIA DE DOCUMENTOS </t>
  </si>
  <si>
    <t xml:space="preserve">SF-GT 59014 / DERECHO DE PETICION RECURSOS GIRADOS AL CONSORCIO ALIADAS PARA EL PROGRESO S.A.S </t>
  </si>
  <si>
    <t xml:space="preserve">INSTITUTO NACIONAL DE VIAS - INVIAS - SUBDIRECCION TECNICA  </t>
  </si>
  <si>
    <t>INCUMPLE</t>
  </si>
  <si>
    <t xml:space="preserve">ANHERNANDEZ3 </t>
  </si>
  <si>
    <t xml:space="preserve">SOLICITUD DE INFORMACION </t>
  </si>
  <si>
    <t xml:space="preserve">Peticion queja o reclamo via WEB </t>
  </si>
  <si>
    <t xml:space="preserve">MAR?A PAULA VEGA OSPINA </t>
  </si>
  <si>
    <t xml:space="preserve">AMBIENTAL </t>
  </si>
  <si>
    <t xml:space="preserve">CERODRIGUEZ1 </t>
  </si>
  <si>
    <t xml:space="preserve">SOLICITUD DE ENTIDAD PUBLICA </t>
  </si>
  <si>
    <t xml:space="preserve">GUIA 700023126606 INTERRAPI / SOLICITUD INFORMACION POR PARTE DEL MUNICIPIO DE PAIPA-BOYACA SOBRE LA VARIANTE PARA EL MUNICIPIO DE PAIPA </t>
  </si>
  <si>
    <t xml:space="preserve">ALCALDIA DE PAIPA  </t>
  </si>
  <si>
    <t xml:space="preserve">LHERRERA </t>
  </si>
  <si>
    <t xml:space="preserve">RADICADO 20183400294471 / SOLICITUD DE INFORMACION Y TRASLADO EN CONJUNTO CONTRATO DE COMODATO NRO 20160940 DE 12/09/2016 - INMUEBLE GAMARRA </t>
  </si>
  <si>
    <t xml:space="preserve">MINISTERIO DE AGRICULTURA Y DESARROLLO RURAL  </t>
  </si>
  <si>
    <t xml:space="preserve">SGIL2 </t>
  </si>
  <si>
    <t xml:space="preserve">OSCAR ALEJANDRO VASQUEZ C?RDENAS </t>
  </si>
  <si>
    <t xml:space="preserve">MANEJO DE PEAJES </t>
  </si>
  <si>
    <t xml:space="preserve">JREY1 </t>
  </si>
  <si>
    <t xml:space="preserve">RADICADO 20183400278771 / SOLICITUD DE INFORMACION Y TRASLADO EN CONJUNTO CONTRATO DE COMODATO NRO 20160940 DE 12/09/2016 - INMUEBLE GAMARRA </t>
  </si>
  <si>
    <t xml:space="preserve">ADMINISTRATIVO </t>
  </si>
  <si>
    <t xml:space="preserve">SESPITIA </t>
  </si>
  <si>
    <t xml:space="preserve">GUIA 450000405774 SURENVIOS S.A.S / 150-1.1-917-P-168-2018 / TRASLADO DE PETICION P-168-2018 /PETICION DEL SECRETARIO DE PLANEACION Y DESARROLLO SOCIAL DEL MUNICIPIO DE TIMANA-HUILA SOBRE REQUERIMIENTOS NO ATENDIDOS POR LA CONCESIONARIA ALIADAS PARA EL PROGREO </t>
  </si>
  <si>
    <t xml:space="preserve">CONTRALORIA DEPARTAMENTAL DEL HUILA  </t>
  </si>
  <si>
    <t xml:space="preserve">BHERNANDEZ2 </t>
  </si>
  <si>
    <t xml:space="preserve">GUIA RA050601529CO (472) / 4504.432-2018057035 / REMISION OFICIO ANLA 2018177253-2-000 DE 18-12-2018 / SOLICITUD DE INFROMACION ESTUDIO DE IMPACTO AMBIENTAL PROYECTO EL DORADO II </t>
  </si>
  <si>
    <t xml:space="preserve">AERONAUTICA CIVIL AEROCIVIL  </t>
  </si>
  <si>
    <t xml:space="preserve">BBONILLA </t>
  </si>
  <si>
    <t>120194090002862_00001.pdf</t>
  </si>
  <si>
    <t xml:space="preserve">PETICION CONCESION INTERVENTORIA </t>
  </si>
  <si>
    <t xml:space="preserve">Radicacion por WEB - GO - SOLICITUD DE PLAZO DE CURA POR INCUMPLIMIENTO EN LA ENTREGA DE INFORMACI?N RELACIONADA CON EL ESTADO DEL PUENTE GUILLERMO GAVIRIA CORREA. CBBY-2-469-0013-19 </t>
  </si>
  <si>
    <t xml:space="preserve">CONSORCIO BBY  </t>
  </si>
  <si>
    <t xml:space="preserve">DGUTIERREZ </t>
  </si>
  <si>
    <t xml:space="preserve">RECLAMO </t>
  </si>
  <si>
    <t xml:space="preserve">SRN 59421 / TRASLADO DERECHO DE PETICION VIA SAN JUAN DEL CESAR RIOHACHA EN EL DEPARTAMENTO DE LA GUAJIRA  </t>
  </si>
  <si>
    <t xml:space="preserve">MANTENIMIENTO DE LA VIA </t>
  </si>
  <si>
    <t xml:space="preserve">EARCHILA2 </t>
  </si>
  <si>
    <t xml:space="preserve">SA 59281 / TRASLADO DERECHO DE PETICION DE ALVARO SILVA FAJARDO  </t>
  </si>
  <si>
    <t xml:space="preserve">JARODRIGUEZ </t>
  </si>
  <si>
    <t xml:space="preserve">SEI 58931 / TRASLADO DE RAD INVIAS 110614 DEL 19/12/2018 RAD PJAAY-0934-2018 DE 12/12/2018 </t>
  </si>
  <si>
    <t xml:space="preserve">IGSOTELO </t>
  </si>
  <si>
    <t xml:space="preserve">JOSE FRANCISCO MONTUFAR DELGADO </t>
  </si>
  <si>
    <t xml:space="preserve">INOVOA </t>
  </si>
  <si>
    <t xml:space="preserve">ANDRES ARTURO CASTRO LINARES </t>
  </si>
  <si>
    <t xml:space="preserve">PERMISOS DE CRUCE </t>
  </si>
  <si>
    <t xml:space="preserve">ATGARCIA2 </t>
  </si>
  <si>
    <t xml:space="preserve">GUIA 987223598 SERV / DERECHO DE PETICION - SOLICITUD INFORMACON SOBRE POSIBLE AFECTACION DEL PREDIO DONDE SE ENCUENTRA UBICADO EL CONJUNTO RESIDENCIAL VILLA DE GUADALQUIVIR CON LA CONSTRUCCION DE LA AUTOVIA BUCARAMANGA-PAMPLONA  </t>
  </si>
  <si>
    <t xml:space="preserve">CAROLINA AMEZQUITA  </t>
  </si>
  <si>
    <t xml:space="preserve">GMEDINA </t>
  </si>
  <si>
    <t xml:space="preserve">GUIA 2023892336 SERV / SOLICITUD PLAN DE ACCION PARA MITIGAR LA CONGESTION EN LOS PEAJES DE LA VIA BOGOTA-VILLAVICENCIO -ACACIAS Y RESTREPO </t>
  </si>
  <si>
    <t xml:space="preserve">GOBERNACION DE META  </t>
  </si>
  <si>
    <t xml:space="preserve">RCASTRO3 </t>
  </si>
  <si>
    <t xml:space="preserve">SRN 59143 / TRASLADO DERECHO DE PETICION RAD INVIAS 112342 DEL 24/12/2018 OFICIO 5119 PREVENTIVA 323555-2018  </t>
  </si>
  <si>
    <t xml:space="preserve">ACTORRES </t>
  </si>
  <si>
    <t xml:space="preserve">GUIA YG14731969CO (472) / SRT 59109 / TRASLADO OFICIO CON RAD INVIAS 110107 DE 18/12/2018 - INCONVENIENTES DE LA OBRA EN LA LINEA FERREADE LA VEREDA DE SIATA </t>
  </si>
  <si>
    <t xml:space="preserve">GUIA RA060917660CO (472) / 20187001170871 / TRASLADO POR COMPETENCIA RAD 20185604350602 -SOLICITUD DEL SR EDILBER TORREGROZA PARA LA CONSTRUCCION DE UNA CICLORUTA EN LA TRONCAL DE OCCIDENTE QUE COMPRENDE LOS MUNICIPIOS DE TURBACO Y ARJONA </t>
  </si>
  <si>
    <t xml:space="preserve">SUPERINTENDENCIA DE PUERTOS Y TRANSPORTES CHAPINERO  </t>
  </si>
  <si>
    <t xml:space="preserve">MRUIZ3 </t>
  </si>
  <si>
    <t xml:space="preserve">DERECHO DE PETICION DE INFORMACION  </t>
  </si>
  <si>
    <t xml:space="preserve">JOSE IGNACIO LEIVA GONZALEZ  </t>
  </si>
  <si>
    <t xml:space="preserve">YOLANDA CUJER PLAZAS 3 </t>
  </si>
  <si>
    <t xml:space="preserve">SRUEDA </t>
  </si>
  <si>
    <t xml:space="preserve">GUIA 318562224228 TEMPOEXPRESS / GOBOL-18-053208 / TRASLADO DERECHO DE PETICION PRESENTADO POR LOS MIEMBROS DE LA JUNTA DE ACCION COMUJNAL DEL PORTAL DE LA CORDIALIDAD MEDIANTE OFICIO EXT BOL-18-034413 POR FALTA DE ALUMBRADO PUBLICO EN LA VIA DE LA CORDIALIDAD EN LA CIUDAD DE CARTAGENA </t>
  </si>
  <si>
    <t xml:space="preserve">GOBERNACION DE BOLIVAR  </t>
  </si>
  <si>
    <t xml:space="preserve">SAUL ARGUMERO GARRIDO </t>
  </si>
  <si>
    <t xml:space="preserve">GCASANOVA1 </t>
  </si>
  <si>
    <t>120194090008612_00001.pdf</t>
  </si>
  <si>
    <t xml:space="preserve">ALEJANDRO PARRA  </t>
  </si>
  <si>
    <t xml:space="preserve">RPLATORRE </t>
  </si>
  <si>
    <t xml:space="preserve">DERECHO DE PETICION- SOLICITUD EXPEDIENTE Y GRABACIONES  </t>
  </si>
  <si>
    <t xml:space="preserve">ALEJANDRO PARRA LOZADA  </t>
  </si>
  <si>
    <t xml:space="preserve">LICITACION </t>
  </si>
  <si>
    <t xml:space="preserve">SOLICITUD INFORMACION </t>
  </si>
  <si>
    <t xml:space="preserve">JORGE RODRIGUEZ  </t>
  </si>
  <si>
    <t xml:space="preserve">JBEDOYA </t>
  </si>
  <si>
    <t xml:space="preserve">ANA KATERINE QUIRIFE  </t>
  </si>
  <si>
    <t xml:space="preserve">RAD 02-01-20191020000000015 PROYECTO MALLA VIAL DEL META - CONTRATRO 4 DE 2015 TRASLADO DE PETICION - RADICADO NO. 230181226000000675DE FECHA 26 DE DICIEMBRE DE 2018 </t>
  </si>
  <si>
    <t xml:space="preserve">CONCESION VIAL DE LOS LLANOS S.A.S. ROBAYO VILLAMIL  </t>
  </si>
  <si>
    <t xml:space="preserve">EBELTRAN </t>
  </si>
  <si>
    <t>120194090011462_00001.pdf</t>
  </si>
  <si>
    <t xml:space="preserve">SOLICITUD DE ENTIDAD PUBLICA O ENTIDAD DE CONTROL </t>
  </si>
  <si>
    <t xml:space="preserve">GUIA RA060999045CO (472) / 005245 / IUS-E-2018-490547 / SOLICITUD INFORMACION SOBRE ESTADO DEL CASO DE SERVIDUMBRE INVERHAV S.A.S UTILIZADA POR LA CONCESION COSTERA CARTAGENA-BARRANQUILLA POR PRESUNTO INCUMPLIMIENTO DE PERMISO DE ACCESO AL PREDIO CCB-UF6-044-ID </t>
  </si>
  <si>
    <t xml:space="preserve">PROCURADURIA GENERAL DE LA NACION BARRANQUILLA  </t>
  </si>
  <si>
    <t xml:space="preserve">GUIA RA061332341CO (472) / OFICIO PPB/RFR.002 / E-2018-310802 / SOLICITUD DOCUMENTOS EN CONSECUTIVO R-512-2018 DEL APOERADO DE LA SOCIEDAD MAF INVERSIONES S.A.S </t>
  </si>
  <si>
    <t xml:space="preserve">PROCURADURIA PROVINCIAL DE BARRANQUILLA  </t>
  </si>
  <si>
    <t xml:space="preserve">GUIA RA061214755CO (472) / 20187101191111 / CVN33 CONCESION CONEXION PACIFICO 3 - SOLICITUD INFORME CON ACCIONES ADELANTADAS A LO INFORMADO EN LA COMUNICACION ANI 2018-300-034443-1  </t>
  </si>
  <si>
    <t xml:space="preserve">JBARRIOS2 </t>
  </si>
  <si>
    <t xml:space="preserve">SANTIAGO RUIZ LOPEZ </t>
  </si>
  <si>
    <t xml:space="preserve">LMLAZA4 </t>
  </si>
  <si>
    <t xml:space="preserve">RV: APLIACION DE TARIFAS DIFERENCIALES ESTABLECIDAS EN LA RESOLUCION 1462 DE 2014, ESTACION DE PEAJES PATIOS Y LA CABANA </t>
  </si>
  <si>
    <t xml:space="preserve">HECTOR JULIO SEPULVEDA CARO </t>
  </si>
  <si>
    <t xml:space="preserve">ACASTILLO3 </t>
  </si>
  <si>
    <t xml:space="preserve">SOLICITUD DE ACCESO A INFORMACION PUBLICA </t>
  </si>
  <si>
    <t xml:space="preserve">RV: Consulta SOLICITUD ACCESO A INFORMACION PUBLICA  </t>
  </si>
  <si>
    <t xml:space="preserve">LEONARDO ANDRES PIZARRO  </t>
  </si>
  <si>
    <t xml:space="preserve">MPAEZ </t>
  </si>
  <si>
    <t xml:space="preserve">RV: Solicitud de informacion circunvalar de la prosperidad PETICION </t>
  </si>
  <si>
    <t xml:space="preserve">METAL CORAZA S.A.S.  </t>
  </si>
  <si>
    <t>120194090012662_00001.pdf</t>
  </si>
  <si>
    <t xml:space="preserve">SOLICITUD DE CERTIFICACION </t>
  </si>
  <si>
    <t xml:space="preserve">RV: Solicitud certificacion laboral SOLICITUD CERTIFICACION CONTRACTUAL </t>
  </si>
  <si>
    <t xml:space="preserve">OLGA NATHALIA VARGAS RAMIREZ 3 OVARGAS3  </t>
  </si>
  <si>
    <t xml:space="preserve">CERTIFICACION </t>
  </si>
  <si>
    <t xml:space="preserve">GUIA YG14857377CO (472) / OFICIO 023 PM / QUEJA ANTE LA PROCURADURIA GENERAL DE LA NACION POR PRESUNTAS IRREGULARIDADES ESTRUCTURALES EN LA VIA QUE DE EL ESPINAL CONDUCE A LA CAMBA  </t>
  </si>
  <si>
    <t xml:space="preserve">PERSONERIA MUNICIPAL DEL ESPINAL  </t>
  </si>
  <si>
    <t xml:space="preserve">LCASANOVA </t>
  </si>
  <si>
    <t xml:space="preserve">20185000512231 TRASLADO SOLICITUD REALIZADA ANTE ESTE MINISTERIO CON RADICADO NO. 20183210715172 FECHA 13 DE NOVIEMBRE DE 2018 </t>
  </si>
  <si>
    <t xml:space="preserve">MINTRANSPORTE  </t>
  </si>
  <si>
    <t>120194090013002_00001.pdf</t>
  </si>
  <si>
    <t xml:space="preserve">GUIA RA061292608CO (472) / S-2018/DEBOY.SIJIN 26.2 / SOLICITUD VIDEOS DE CAMARAS DE SEGURIDAD DE LOS PEAJES DE ALBARRACIN Y TUTA VIA SOGAMOSO CORRESPONDIENTES AL DIA VIERNES 14/12/2018  </t>
  </si>
  <si>
    <t xml:space="preserve">POLICIA NACIONAL DIRECCION DE INVESTIGACION CRIMINAL E INTERPOL SECCIONAL BOYACA  </t>
  </si>
  <si>
    <t xml:space="preserve">CGARCIAMO </t>
  </si>
  <si>
    <t xml:space="preserve">20185000519701 / TRASLADO COMUNICACION CON RAD DEL MINISTERIO DE 20183210543712 DE FECHA 5 DE SEPTIEMBRE DE 2018 </t>
  </si>
  <si>
    <t xml:space="preserve">MINISTERIO DE TRANSPORTE  </t>
  </si>
  <si>
    <t xml:space="preserve">RV: consulta PETICION AUTOPISTA MEDELLIN BOGOTA </t>
  </si>
  <si>
    <t xml:space="preserve">JOSE NICOLAS JARAMILLO ALZATE </t>
  </si>
  <si>
    <t xml:space="preserve">ANTONIO ORTEGA CORTES </t>
  </si>
  <si>
    <t xml:space="preserve">LMELO1 </t>
  </si>
  <si>
    <t xml:space="preserve">RV: Traslado Derecho de Peticion </t>
  </si>
  <si>
    <t xml:space="preserve">CONCESION VIAL DE LOS LLANOS S.A.S. OSCAR ROBAYO VILLAMIL </t>
  </si>
  <si>
    <t xml:space="preserve">ACCIDENTALIDAD </t>
  </si>
  <si>
    <t xml:space="preserve">RV: Informe novedad concesion vial del cafe RECLAMO </t>
  </si>
  <si>
    <t xml:space="preserve">MINISTERIO DE DEFENSA NACIONAL POLICiA NACIONAl DIRECCI?N DE TRANSITO Y TRANSPORTE JORGE ELIECER RODRIGUEZ TORDECILLA  </t>
  </si>
  <si>
    <t xml:space="preserve">MPRIETO2 </t>
  </si>
  <si>
    <t>120194090013412_00001.pdf</t>
  </si>
  <si>
    <t xml:space="preserve">RV: SOLICITUD DE CERTIFICACIONES SOLICITUD CERTIFICACION CONTRACTUAL </t>
  </si>
  <si>
    <t xml:space="preserve">AURORA ANDREA REYES SAAVEDRA AREYES  </t>
  </si>
  <si>
    <t>120194090013462_00001.pdf</t>
  </si>
  <si>
    <t xml:space="preserve">RV: Solicitud de Certificacion laboral Contratos de prestacion de servicios ALVARO MONTEALEGRE MARTINEZ SOLICITUD CERTIFICACION CONTRACTUAL </t>
  </si>
  <si>
    <t xml:space="preserve">ALVARO MONTEALEGRE MARTINEZ AMONTEALEGRE  </t>
  </si>
  <si>
    <t xml:space="preserve">RV: solicitud cambio de beneficio tarifa diferencial PETICION </t>
  </si>
  <si>
    <t xml:space="preserve">JULIO CIFUENTES ALFONSO </t>
  </si>
  <si>
    <t xml:space="preserve">RV: Respuesta derecho de peticion Santiago Sanchez Vesga - Radicado ANI 20183000429471 PETICION </t>
  </si>
  <si>
    <t xml:space="preserve">SANTIAGO SANCHEZ VEGA </t>
  </si>
  <si>
    <t xml:space="preserve">SUGERENCIA </t>
  </si>
  <si>
    <t xml:space="preserve">RV: arco parabolico de nuevo puente chirajara SUGERENCIA </t>
  </si>
  <si>
    <t xml:space="preserve">HUGO ARENAS SALAZAR </t>
  </si>
  <si>
    <t xml:space="preserve">RV: Ampliacion del Aeropuerto Internacional Jose Maria Cordova SOLICITUD ACCESO A INFORMACION PUBLICA  </t>
  </si>
  <si>
    <t xml:space="preserve">BNAMERICAS  </t>
  </si>
  <si>
    <t xml:space="preserve">AEREO </t>
  </si>
  <si>
    <t xml:space="preserve">LCRUIZ </t>
  </si>
  <si>
    <t xml:space="preserve">RV: Permiso para Punto de Control Rio Bogota corredor vial concesionado de Bogot? - Facatativa - Los Alpes. PETICION </t>
  </si>
  <si>
    <t xml:space="preserve">LUIS P PADILLA LOAIZA </t>
  </si>
  <si>
    <t xml:space="preserve">LAYALA2 </t>
  </si>
  <si>
    <t xml:space="preserve">RV: SOLICITUD PERMISO-TERMINAL DE TRANSPORTE DE BARRANQUILLA PETICION </t>
  </si>
  <si>
    <t xml:space="preserve">TERMINAL METROPOLITANA DE T RANSPORTE DE BARRANQUILLA  </t>
  </si>
  <si>
    <t>120194090014752_00001.pdf</t>
  </si>
  <si>
    <t xml:space="preserve">RV: Solicitud Certificado Laboral SOLICITUD CERTIFICACION CONTRACTUAL </t>
  </si>
  <si>
    <t xml:space="preserve">CRISTIAN CAMILO GONZALEZ LARGO  </t>
  </si>
  <si>
    <t xml:space="preserve">RV: derecho de peticion PETICION </t>
  </si>
  <si>
    <t xml:space="preserve">OSCAR FABIAN SANCHEZ MORALES </t>
  </si>
  <si>
    <t xml:space="preserve">FERREO </t>
  </si>
  <si>
    <t xml:space="preserve">CRUEDA </t>
  </si>
  <si>
    <t xml:space="preserve">SOLICITUDES DEL CONGRESO DE LA REPUBLICA </t>
  </si>
  <si>
    <t xml:space="preserve">RV: Derecho de Peticio&amp;#768;n </t>
  </si>
  <si>
    <t xml:space="preserve">COMISION SEGUNDA CONSTITUCIONAL PERMANENTE CONGRESO DE LA REPUBLICA DE COLOMBIA  </t>
  </si>
  <si>
    <t xml:space="preserve">MCANDRO </t>
  </si>
  <si>
    <t xml:space="preserve">FABI?N DAVID SOLANO TORRADO </t>
  </si>
  <si>
    <t xml:space="preserve">RV: Derecho de peticion GIRADOT IBAGUE CAJAMARCA SOLICITUD COPIA DOCUMENTOS </t>
  </si>
  <si>
    <t xml:space="preserve">LISETH MARYORI NIEVES HERRERA </t>
  </si>
  <si>
    <t xml:space="preserve">AMEJIA </t>
  </si>
  <si>
    <t xml:space="preserve">RV: oferta formal de compra CAS-1-R-046A ZMB SOLICITUD INFORMACION ESTADO TRAMITE </t>
  </si>
  <si>
    <t xml:space="preserve">YESICA ALAYX OVIENDO VILLA </t>
  </si>
  <si>
    <t xml:space="preserve">LROMERO </t>
  </si>
  <si>
    <t xml:space="preserve">RV: Solicitud copia CONCEPTO INTERVENTORIA GESTION PREDIAL ADQUISICION PREDIO 10A066B, BTS. SOLICITUD COPIA DOCUMENTO  </t>
  </si>
  <si>
    <t xml:space="preserve">CLAUDIA DEL PILAR TOLEDO COY </t>
  </si>
  <si>
    <t xml:space="preserve">COPIAS </t>
  </si>
  <si>
    <t xml:space="preserve">RV: Puerto Buenavista- Confirmacion Clientes PETICION </t>
  </si>
  <si>
    <t xml:space="preserve">DELOITTE  </t>
  </si>
  <si>
    <t xml:space="preserve">PORTUARIO </t>
  </si>
  <si>
    <t xml:space="preserve">FHOYOSES </t>
  </si>
  <si>
    <t xml:space="preserve">RV: Solicitud copia CONCEPTO INTERVENTORIA GESTION PREDIAL ADQUISICION PREDIO 10A066B, BTS. SOLICITUD COPIA DOCUMENTO </t>
  </si>
  <si>
    <t xml:space="preserve">ACNB-3708-18 CONTRATO CONCESION APP IP No. 001-2017. /SOLICITUD DE SEGUNDO REITEGRO DE GASTOS SUBCUENTA POLIZIA DE CARRTERAS A SUBCUENTA PROYECTO  </t>
  </si>
  <si>
    <t xml:space="preserve">ACCESOS NORTE DE BOGOTA S.A.S ACCENORTE S.A.S  </t>
  </si>
  <si>
    <t xml:space="preserve">MARIO ANDRES RODRIGUEZ TOLEDO </t>
  </si>
  <si>
    <t xml:space="preserve">ABECERRA </t>
  </si>
  <si>
    <t xml:space="preserve">ACNB-3714-18 CONTRATO CONCESION APP IP No. 001-2017. / SOLICITUD DE RECURSOS MENSUALES DEL RECAUDO DE LAS ESTACIONES DE PEAJE EXISTENTES A PARTIR DEL MOMENTO DE LA ENTREGA POR CONCEPTO DE MAYORES COSTOS DE OPERACION Y MANTENIMIENTO  </t>
  </si>
  <si>
    <t xml:space="preserve">GBALLESTEROS1 </t>
  </si>
  <si>
    <t xml:space="preserve">SRN 9 / TRASLADO RA INVIAS NRO 112254 SOLICITUD CONSTRUCCION PUENTE MARIANO OSPINA PEREZ </t>
  </si>
  <si>
    <t xml:space="preserve">JVALLEJO2 </t>
  </si>
  <si>
    <t xml:space="preserve">ALEJANDRO GOMEZ BADRAN </t>
  </si>
  <si>
    <t xml:space="preserve">RGOMEZ </t>
  </si>
  <si>
    <t xml:space="preserve">RV: Tarifas Peaje 2019 Concesion Briseno Tunja Sogamoso SOLICITUD INFORMACION </t>
  </si>
  <si>
    <t xml:space="preserve">ANDRES BRIGARD RIVAS </t>
  </si>
  <si>
    <t xml:space="preserve">CONFIRMACION DE SALDOS  </t>
  </si>
  <si>
    <t xml:space="preserve">CONCESION LA PINTADA S A S  </t>
  </si>
  <si>
    <t xml:space="preserve">MMARULANDA2 </t>
  </si>
  <si>
    <t xml:space="preserve">CRISTINA ISABEL MARIM?N MAURELLO </t>
  </si>
  <si>
    <t xml:space="preserve">MCAMARGO3 </t>
  </si>
  <si>
    <t xml:space="preserve">RV: Derecho de Peticioon de solicitud de informacioon sobre hallazgos arqueoloogicos en la construccioon de la Ruta del Cacao </t>
  </si>
  <si>
    <t xml:space="preserve">GERMAN AUGUSTO RUEDA MONCADA </t>
  </si>
  <si>
    <t xml:space="preserve">SIZQUIERDO </t>
  </si>
  <si>
    <t xml:space="preserve">DERECHO DE PETICION - SOLICITUD DE INFORMACION PROYECTO HONDA PUERTO SALGAR- GUADUAS -SOLICITUD COPIA SIMPLE O MEDIO MAGNETICO DE CONTRATO DE OBRA DEL PROYECTO  </t>
  </si>
  <si>
    <t xml:space="preserve">CARLOS ALBERTO GONZALEZ  </t>
  </si>
  <si>
    <t xml:space="preserve">ACUADROS </t>
  </si>
  <si>
    <t xml:space="preserve">RV: Derecho de Peticioon de solicitud de informacion sobre hallazgos arqueologicos en la construccioon de la Ruta del Cacao, Autopista Bucaramanga ? Barrancabermeja ? Yondoo. </t>
  </si>
  <si>
    <t xml:space="preserve">VEEDURIA CIUDADANA RUTA DEL CACAO  </t>
  </si>
  <si>
    <t xml:space="preserve">TERMINAL TRANSPORTES BARRANQUILLA METROPOLITANA </t>
  </si>
  <si>
    <t xml:space="preserve">JBARRETO </t>
  </si>
  <si>
    <t xml:space="preserve">Radicacion por WEB - SOLICITUD DE PERMISO DE CIERRES TOTALES DIARIOS POR M?XIMO TRES HORAS </t>
  </si>
  <si>
    <t xml:space="preserve">DESARROLLO VIAL AL MAR SAS  </t>
  </si>
  <si>
    <t xml:space="preserve">GUIA 700023201830 INTERRAPI / DERECHO DE PETICION - SOLICITUD DE INFORMACION SOBRE INTERVENCION EN EL COSTADO DERECHO DE LA CARRETERA DE VILLAVICENCIO A GRANADA EN EL PREDIO CON MATRICULA 232-17514 </t>
  </si>
  <si>
    <t xml:space="preserve">PAULA ALEJANDRA PALACIOS AGUILAR </t>
  </si>
  <si>
    <t xml:space="preserve">ARGEMIRO PALACIOS ROBERTO </t>
  </si>
  <si>
    <t xml:space="preserve">XJURIS3 </t>
  </si>
  <si>
    <t>120194090020602_00001.pdf</t>
  </si>
  <si>
    <t xml:space="preserve">RV: Reiteracion de : Solicitud de certificacion laboral SOLICITUD CERTIFICACION CONTRACTUAL </t>
  </si>
  <si>
    <t xml:space="preserve">FANNY DEL SOCORRO PEREIRA GOEZ </t>
  </si>
  <si>
    <t xml:space="preserve">RV: DERECHO DE PETICION - SOLICITUD DE INFORMACION Copia de los contratos realizados entre la ANI y/o CONSORCIO IBINES FERREO y las empresas que realizaron los suministros de material de relleno SOLICITUD COPIA DOCUMENTOS </t>
  </si>
  <si>
    <t xml:space="preserve">ALFREDO ESCUDERO CARDONA </t>
  </si>
  <si>
    <t xml:space="preserve">RV: DER PETICION - COCOLISO ALCATRAZ S.A. RESPUESTA OFICIO 2019-303-000059-1 ? 02/01/2019 SOBRE - SOLICITUD DE PRORROGA Y MODIFICACION CONCESION PORTUARIA No 003 DIC. 2013 </t>
  </si>
  <si>
    <t xml:space="preserve">CARIME PUELLO GUITIERREZ  </t>
  </si>
  <si>
    <t xml:space="preserve">DC-262-001-2019 SOLICITUD DE INFORMACION  </t>
  </si>
  <si>
    <t xml:space="preserve">DICONSULTORIA INGENIERIOS S.A.  </t>
  </si>
  <si>
    <t xml:space="preserve">ACAMACHO1 </t>
  </si>
  <si>
    <t xml:space="preserve">GUIA 990043754 SERV / DERECHO DE PETICION - SOLICITUD PRORROGA Y MODIFICACION DEL CONTRATO DE CONCESION PORTUARIA DE COCOLISO ALCATRAZ S.A - RAD2018-409-046552-2 DE 10/05/2018 </t>
  </si>
  <si>
    <t xml:space="preserve">NATALIA MORA SANDOVAL </t>
  </si>
  <si>
    <t xml:space="preserve">CONSULTA </t>
  </si>
  <si>
    <t xml:space="preserve">LADY ALEXANDRA GONZALEZ HERRERA </t>
  </si>
  <si>
    <t xml:space="preserve">DMONROY3 </t>
  </si>
  <si>
    <t>120194090022922_00001.pdf</t>
  </si>
  <si>
    <t xml:space="preserve">DERECHO DE PETICION -RESPUESTA A COMUNICACION RADI ANI N. 201830002656691 </t>
  </si>
  <si>
    <t xml:space="preserve">GTC INGENIERIA  </t>
  </si>
  <si>
    <t xml:space="preserve">CBRAVO1 </t>
  </si>
  <si>
    <t xml:space="preserve">JUAN CARLOS CASTRO BOTERO </t>
  </si>
  <si>
    <t xml:space="preserve">RV: SOLICITUD CERTIFICACIONES TRIBUTARIAS GABRIEL DE VEGA SOLICITUD CERTIFICACION </t>
  </si>
  <si>
    <t xml:space="preserve">GABRIEL DE VEGA &amp; ABOGADOS  </t>
  </si>
  <si>
    <t xml:space="preserve">JCARVAJAL1 </t>
  </si>
  <si>
    <t xml:space="preserve">RV: Oficio N 012-19 DERECHO DE PETICION DE INFORMACION VIAS CONCESIONADA BTS SOLICITUD ENTIDAD PUBLICA </t>
  </si>
  <si>
    <t xml:space="preserve">MUNICIPIO DE NOBSA  </t>
  </si>
  <si>
    <t xml:space="preserve">GUIA 990346070 SERV / DERECHO DE PETICION - SOLICITUD SUPENSION OBRAS EN EL TRAMO LA APARTADA POR RIESGO DE ACCIDENTES EN LA VIA  </t>
  </si>
  <si>
    <t xml:space="preserve">LUCELY DE JESUS DELGADO SANCHEZ </t>
  </si>
  <si>
    <t xml:space="preserve">RV: Derecho de peticion favor remitirme copias simples de las actas de recibo final y de liquidacion del contrato en referencia. Contrato de concesion GIC SOLICITUD COPIA DOCUMENTOS </t>
  </si>
  <si>
    <t>120194090026442_00001.pdf</t>
  </si>
  <si>
    <t xml:space="preserve">RV: Certificacion de contrato de prestacion de servicios SOLICITUD CERTIFICAION CONTRACTUAL </t>
  </si>
  <si>
    <t xml:space="preserve">JAVIER FERNANDO ROJAS HURTADO JFROJAS  </t>
  </si>
  <si>
    <t xml:space="preserve">GUIA 1147241002 SERV / 2018-3-4681 / PETICION INFORMACION SOBRE PROCESO DE COMPRAVENTA DE PREDIOS PARA LA AMPLIACION DE LA VIA POR AUTOPISTAS DEL NORDESTE </t>
  </si>
  <si>
    <t xml:space="preserve">ALCALDIA MUNICIPAL DE CAUCASIA  </t>
  </si>
  <si>
    <t xml:space="preserve">PCARDONA2 </t>
  </si>
  <si>
    <t xml:space="preserve">KATHERINE TABARES ERAZO </t>
  </si>
  <si>
    <t xml:space="preserve">LMARTINEZ1 </t>
  </si>
  <si>
    <t xml:space="preserve">20195400001081 DERECHO DE PETICION SOLICITUD DE INFORMACION PRESUPUESTO EJECUTADO EN PUBLICIDAD VIGENCIA 2018 </t>
  </si>
  <si>
    <t xml:space="preserve">RADIO TELEVISION NACIONAL DE COLOMBIA RTVC KATHY OSORIO GUAKETA </t>
  </si>
  <si>
    <t xml:space="preserve">ELIEVANO1 </t>
  </si>
  <si>
    <t xml:space="preserve">20185000525351 TRASLADO COMUNICACION CON RAD DEL MINISTERIO DE TRANSPORTE N. 20183210712012 DEL 9 NOVIEMBRE  </t>
  </si>
  <si>
    <t xml:space="preserve">GJIMENEZ </t>
  </si>
  <si>
    <t xml:space="preserve">20185000526241 TRASLADO COMUNICACION REALIZADA ANTE PRESIDENCIA DE LA REPUBLICA Y TRASLADO CON RADICADO OFI18-001536353 / IDM 100110 U MT 2013210752642 DEL 29-11-2018 </t>
  </si>
  <si>
    <t xml:space="preserve">MVARGASM1 </t>
  </si>
  <si>
    <t xml:space="preserve">20184110513141 SOLICITUD CONCESION PACIFICO TRES  </t>
  </si>
  <si>
    <t xml:space="preserve">JBARRIOS1 </t>
  </si>
  <si>
    <t xml:space="preserve">20185000516341 TRASLADO DERECHO DE PETICION RADICADO ANTE EL MINISTERIO HACIENDA CON RADICADO NO. 1-2018-120475 DE 04/12/2018 Y TRASLADO A ESTE MINISTERIO CON RADICADO NO. 201832210782142 </t>
  </si>
  <si>
    <t xml:space="preserve">20185000503151 TRASLADO DERECHO DE PETICION CON RADICADO DEL MINISTERIO DE TRANSPORTE NO. 20183210765222 DE FECHA 05 DE DICIEMBRE DE 2018 </t>
  </si>
  <si>
    <t xml:space="preserve">20185000518511 TRASLADO COMUNICACION TRENES DEL CARIOBE S.A.S TRENCAR  </t>
  </si>
  <si>
    <t xml:space="preserve">20181420516911 TRASLADO PARCIAL SOLICITUD DE RAD 20186000614122-SOLICITUD DE INFORMA CION SOBRE LA CANTIDAD DE MEDIOS DE TRANSPORTE DE CARGA NO URBANA EN LOS DIFERENTES MODOS  </t>
  </si>
  <si>
    <t xml:space="preserve">CARBOLEDA </t>
  </si>
  <si>
    <t xml:space="preserve">20185000471571 RADICADO DE LA PRESIDENCIA DE LA REPUBLICA OF118-00124608 IDM 111102 TRASLADO COMUNICACION CON RAD DEL MINISTERIO DE TRASPORTE NRO 20183210629072 DEL 05 DE OCTUBRE DE 2018 </t>
  </si>
  <si>
    <t xml:space="preserve">DENUNCIA </t>
  </si>
  <si>
    <t xml:space="preserve">20185000523211 TRASLADO OFICIO DEL SENOR FERNANDO GARCES LLOREDA </t>
  </si>
  <si>
    <t xml:space="preserve">GUIA 174001668184 ENVIA / 012-19 / DERECHO DE PETICION - SOLICITUD INFORMACION SOBRE ACCIONES PREVENTIVAS PARA EVITAR ACCIDENTES EN LAS CARRETERAS CONCESIONADAS BRICENO-TUNJA-SOGAMOSO </t>
  </si>
  <si>
    <t xml:space="preserve">ALCALDIA MUNICIPAL DE NOBSA  </t>
  </si>
  <si>
    <t xml:space="preserve">ACCION DE TUTELA </t>
  </si>
  <si>
    <t xml:space="preserve">20185000522991 TRASLADO ACCION DE TUTELA INSTAURADA POR LUIS FERNANDO HERNANDEZ ORTIZ  </t>
  </si>
  <si>
    <t xml:space="preserve">AGUTIERREZ1 </t>
  </si>
  <si>
    <t>120194090027452_00001.pdf</t>
  </si>
  <si>
    <t xml:space="preserve">Radicacion por WEB - UT4G-2026 SOLICITUD NO OBJECI?N PLAZO DE CURA POR ESTADO ACTUAL DE LOS GIROS EQUITY </t>
  </si>
  <si>
    <t xml:space="preserve">HAROLD FELICIANO </t>
  </si>
  <si>
    <t xml:space="preserve">NMOYANO1 </t>
  </si>
  <si>
    <t xml:space="preserve">MARIAM SEGURA CARMONA </t>
  </si>
  <si>
    <t xml:space="preserve">DERECHO DE PETICION Y CONSTESTACION AL RADICADO ANI NO. 201830417851 DEL DIA 13 DE DICIEMBRE DE 2018 BAJO EL EXPEDIENTE NO. 20183040280200462E </t>
  </si>
  <si>
    <t xml:space="preserve">ALBEIRO FERNANDEZ OCHOA  </t>
  </si>
  <si>
    <t xml:space="preserve">EMIRANDA2 </t>
  </si>
  <si>
    <t xml:space="preserve">REITERACION SOLICITUD REMISION INFORMACION SOBRE EL CONTRATO DE CONCESION NRO GG-040-2004 / REF 2018-409-126087-2 / PROYECTO VIAL BOSA-GRANADA-GIRARDOT / PROCESO 250002326000-2004-01631-01 </t>
  </si>
  <si>
    <t xml:space="preserve">LUIS CARLOS AGARCIA VERGARA </t>
  </si>
  <si>
    <t xml:space="preserve">RV: solicitud de informacion para archivo normatividad y lineamientos que tiene la ANI para la entrega del archivo SOLICITUD INFORMACION </t>
  </si>
  <si>
    <t xml:space="preserve">JOSELYN PAREJO  </t>
  </si>
  <si>
    <t xml:space="preserve">ALEXANDER CARDENAS GOMEZ </t>
  </si>
  <si>
    <t xml:space="preserve">LUZ ANDREA SALAZAR HERRERA </t>
  </si>
  <si>
    <t xml:space="preserve">RV: NOTIFICACION TRASLADO TUTELA 3-2019 DEL SE?OR DAVID DIAZ OVIEDO </t>
  </si>
  <si>
    <t xml:space="preserve">JUZGADO 01 EJECUCION PENAS MEDIDAS SEGURIDAD  </t>
  </si>
  <si>
    <t xml:space="preserve">RV: Derecho de peticion copias simples o magneticas,del contrato de interventoria, actas de recibo final y de liquidacion de GIC SOLICITUD COPIA DOCUMENTOS </t>
  </si>
  <si>
    <t xml:space="preserve">JUAN CARLOS SALAZAR LOZANO </t>
  </si>
  <si>
    <t xml:space="preserve">RV: "Radicacion de Solicitud Sociedad Portuaria de Turbo Pisisi S.A" solicitud de borrador de contrato de concesion SOLICITUD COPIA DOCUMENTO  </t>
  </si>
  <si>
    <t xml:space="preserve">SOCIEDAD PORTUARIA DE TURBO PISISI S.A  </t>
  </si>
  <si>
    <t xml:space="preserve">CPLAZAS1 </t>
  </si>
  <si>
    <t>120194090029022_00001.pdf</t>
  </si>
  <si>
    <t xml:space="preserve">SOLICITUD CERTIFICACION DE EXPERIENCIA CONTRATO / ORDEN N. VAF 409-2018 </t>
  </si>
  <si>
    <t xml:space="preserve">COMPENSAR  </t>
  </si>
  <si>
    <t>120194090029042_00001.pdf</t>
  </si>
  <si>
    <t xml:space="preserve">RV: SOLICITUD CERTIFICACION CONTRATOS ALIRIO FELIX SOLICITUD CERTIFICACION CONTRACTUAL </t>
  </si>
  <si>
    <t xml:space="preserve">ALIRIO ALEXANDER FELIX RODRIGUEZ 1 AFELIX1  </t>
  </si>
  <si>
    <t xml:space="preserve">RV: Respuesta al radicado 20183030128562 del Ministerio de Transporte COBRO DE PEAJE RECLAMO </t>
  </si>
  <si>
    <t xml:space="preserve">ANYELO CRUZ  </t>
  </si>
  <si>
    <t xml:space="preserve">RV: Solicitud certificacion para presentar un licitaci?n p?blica con destino al INVIAS. SOLICITUD CERTIFICACION CONTRACTUAL  </t>
  </si>
  <si>
    <t xml:space="preserve">LUIS IGNACIO MARULANDA ALVAREZ </t>
  </si>
  <si>
    <t xml:space="preserve">GCUBIDES </t>
  </si>
  <si>
    <t xml:space="preserve">RV: informacion pasantias 2 Semestre 2019 PETICION </t>
  </si>
  <si>
    <t xml:space="preserve">SINDY TATIANA GUERRERO  </t>
  </si>
  <si>
    <t xml:space="preserve">DMODERA </t>
  </si>
  <si>
    <t xml:space="preserve">RV: Solicitud de Certificados de Retenciones ANI 2018 SOLICITUD CERTIFICACION </t>
  </si>
  <si>
    <t xml:space="preserve">LUCY CONSTANZA ESTUPI?AN BILBAO </t>
  </si>
  <si>
    <t xml:space="preserve">MIGUEL ANTONIO RODRIGUEZ VILLALOBOS </t>
  </si>
  <si>
    <t xml:space="preserve">CGALEZO2 </t>
  </si>
  <si>
    <t xml:space="preserve">SIMON ANDRES PEREZ Y SOTO REYES </t>
  </si>
  <si>
    <t xml:space="preserve">JENNY ADRIANA BUITRAGO PRIETO </t>
  </si>
  <si>
    <t xml:space="preserve">RV: Denuncia Ineptitud Ministerio de Transporte - Puntos de Fatalidades - Puentes sin Iluminaciones RECLAMO </t>
  </si>
  <si>
    <t xml:space="preserve">ANDRES VALLEJO  </t>
  </si>
  <si>
    <t xml:space="preserve">OAP 618 TRASLADO DEL OFICIO EN LA ENTIDAS BAJO EL NO. 984 DEL 09 DE EENERO DE 2019 </t>
  </si>
  <si>
    <t xml:space="preserve">RV: Proceso Consultivo Consulta Previa DERECHO DE PETICION </t>
  </si>
  <si>
    <t xml:space="preserve">WCAMARGO1 </t>
  </si>
  <si>
    <t xml:space="preserve">ARISTIDES VILLARREAL MIRANDA </t>
  </si>
  <si>
    <t xml:space="preserve">RV: APLIACION DE TARIFAS DIFERENCIALES ESTABLECIDAS EN LA RESOLUCION 1462 DE 2014, ESTACION DE PEAJES PATIOS Y LA CABANITA GUASCA BOGOTA PETICION </t>
  </si>
  <si>
    <t xml:space="preserve">RV: SOLICITUD PAGO PARCELA 91 CURUMANI CESAR RUTA DEL SOL RECLAMO </t>
  </si>
  <si>
    <t xml:space="preserve">CARLOS MU?OZ  </t>
  </si>
  <si>
    <t xml:space="preserve">JLABARCES1 </t>
  </si>
  <si>
    <t xml:space="preserve">GUIA 990757953 SERV / COMUNICADO A RAD ANI NRO 20185000295641 DE 06/09/2018 COMO RESPUESTA A SOLICITUD DE TARIFA ESPECIAL DE LA ESTACION DE PEAJE TUTA CON RAD 2018-409-052111-2 DE 26/05/2018 </t>
  </si>
  <si>
    <t xml:space="preserve">MESIAS MEDINA ANGARITA </t>
  </si>
  <si>
    <t xml:space="preserve">20191000006641 / SOLICITUD DE INFORMACION DE LA SOCIEDAD CONCESIONARIA DEL SOL S.A.S Y DEL CONTRATO DE CONCESION NRO 001 DE 14 DE ENERO DE 2010 </t>
  </si>
  <si>
    <t xml:space="preserve">SUPERTRANSPORTE Gabriel Albarracin  </t>
  </si>
  <si>
    <t xml:space="preserve">YCORRALES3 </t>
  </si>
  <si>
    <t xml:space="preserve">DERECGO DE PETICION PROYECTO PERIMETRAL ORIENTAL DE BOGOTA  </t>
  </si>
  <si>
    <t xml:space="preserve">MARIA JIMENA GONZALEZ AMAYA  </t>
  </si>
  <si>
    <t xml:space="preserve">CRISTOFER GALINDO MEJIA </t>
  </si>
  <si>
    <t xml:space="preserve">GUIA RA062322650CO (472) / DT-RIS 518 / REMISION PETICION DE COMUNIDAD VEREDA CATAMONOS CON RAD 869 DE 09/01/2019 - PROBLEMATICA CON DRENAJE DE AGUAS QUE AFECTA LA ESTABILIDAD DE VARIOS PREDIOS DE LA VEREDA CANTAMONOS DE LA CIUDAD DE PEREIRA </t>
  </si>
  <si>
    <t xml:space="preserve">DIRECCION TERRITORIAL INVIAS RISARALDA INVIAS  </t>
  </si>
  <si>
    <t xml:space="preserve">CCFLOREZ1 </t>
  </si>
  <si>
    <t xml:space="preserve">GUIA YG215245186CO (472) / DT-VAL 609 / TRASLADO SOLICITUD REMISION COPIA DE TIQUETES DE BASCULA UBICADA EN EL PEAJE DE VILLARRICA DE LA VIA POPAYAN-CALI PARA LOS VEHICULOS ENTRE EL 16/01/2018 Y 30/06/2018 </t>
  </si>
  <si>
    <t>120194090032382_00001.pdf</t>
  </si>
  <si>
    <t xml:space="preserve">GUIA YG215254792CO (472) / 10.07-15 / TRASLADO DERECHO DE PETICION CON RAD CACCI 2323 DE 02/01/2019 - QUEJA INTERPUESTA POR EL SR ARLEY GACIA Y OTROS DONDE MANIFIESTAN EL PELIGRO QUE ESTAN EXPUESTOS POR DESLIZAMIENTOS OCASIONADOS POR LA CONSTRUCCION DE LA DOBLE CALZADA VIA BUENAVENTURA -BUGA KM71+300 </t>
  </si>
  <si>
    <t xml:space="preserve">CONTRALORIA DISTRITAL DE BUENAVENTURA  </t>
  </si>
  <si>
    <t xml:space="preserve">BYHERNANDEZ </t>
  </si>
  <si>
    <t xml:space="preserve">GUIA 42172290 REDEX / RADICADO 1-2018-74473 DERECHO DE PETICION SOBRE MOVILIDAD / REF TRASLADO OFICIO NRO 2018EE18455 CONCEJO DE BOGOTA / SOLICITUD INFORMACION SOBRE MOVILIDAD EN LA LOCALIDAD DE CHAPINERO </t>
  </si>
  <si>
    <t xml:space="preserve">SECRETARIA DISTRITAL DE PLANEACION  </t>
  </si>
  <si>
    <t xml:space="preserve">GUIA 70023286653 INTERSERV / SOLICITUD INTERVENCION POR DANOS EN EL PREDIO DE LA SRA NUBIA BAQUERO POR OBRAS EN LA VIA A LO LARGO DEL RIO CAQUEZA QUE CAUSAN DESLIZAMIENTOS Y AGRIETAMIENTOS  </t>
  </si>
  <si>
    <t xml:space="preserve">NUBIA BAQUERO GUTIERREZ </t>
  </si>
  <si>
    <t xml:space="preserve">TRASLADO BENEFICIO TARIFA DIFERENCIAL PEAJE EL ROBLE </t>
  </si>
  <si>
    <t xml:space="preserve">CONCESIONARIO YUMA  </t>
  </si>
  <si>
    <t xml:space="preserve">IESPINOSA </t>
  </si>
  <si>
    <t xml:space="preserve">TRASLADO BENEFICIO TARIFA DIFERENCIAL PEAJE EL ROBLE  </t>
  </si>
  <si>
    <t xml:space="preserve">DIEGO ROBERTO MONTENEGRO  </t>
  </si>
  <si>
    <t xml:space="preserve">RV: REQUERIMIENTO PLAN DE ACCION MINISTERIO DE TRANSPORTE Y -ANI-MITIGACION EN EL SECTOR KM 46+700 Y KM 64+200 BOGOTA VILLAVICENCIO </t>
  </si>
  <si>
    <t xml:space="preserve">UNIDAD ADMINISTRATIVA ESPECIAL PARA LA GESTION DEL RIESGO DE DESASTRES DE CUNDINAMARCA  </t>
  </si>
  <si>
    <t xml:space="preserve">04-01-20190111003380 / CONTRATO DE CONCESION 007 DE 2014 / DERECHO DE PETICION DE INFORMACION -FONDO DE CONTINGENCIAS PROYECTO AUTOPISTAS PARA LA PROSPERIDAD -CONEXION PACIFICO 1 </t>
  </si>
  <si>
    <t xml:space="preserve">CONCESIONARIA VIAL DEL PACIFICO  </t>
  </si>
  <si>
    <t xml:space="preserve">ARLEY MOLANO SIERRA </t>
  </si>
  <si>
    <t xml:space="preserve">AHERNANDEZ1 </t>
  </si>
  <si>
    <t xml:space="preserve">04-01-20190111003379 / CONTRATO DE CONCESION 007 DE 2014 / REITERACION SOLICITUD DE GESTION ANTE LA SUPERINTENDENCIA DE NOTARIADO Y REGISTRO PREDIOS CP1-02-035, ACP1-02-035A, ACP1-02-037 </t>
  </si>
  <si>
    <t xml:space="preserve">LUISA FERNANDA PEREZ RAMIREZ 1 </t>
  </si>
  <si>
    <t xml:space="preserve">ALORA4 </t>
  </si>
  <si>
    <t xml:space="preserve">JUAN CARLOS MAYA BERNAL </t>
  </si>
  <si>
    <t xml:space="preserve">RV: RECLAMACION DAN??OS VEHICULO PLACAS ESP 257 Proyecto de Concesion Vial Autopista al Mar 1. SOLICITUD INFORMACION  </t>
  </si>
  <si>
    <t xml:space="preserve">ERIKA ALEJANDRA FRANCO ESPINOSA </t>
  </si>
  <si>
    <t xml:space="preserve">JOLIVEROS1 </t>
  </si>
  <si>
    <t xml:space="preserve">RV: Reductores en la variante para zipaquira en la via despues de la Universidad militar en la glorieta SUGERENCIA </t>
  </si>
  <si>
    <t xml:space="preserve">LAURA CALDERON  </t>
  </si>
  <si>
    <t xml:space="preserve">GUIA 987233042 SERV / DERECHO DE PETICION DE LA COMUNIDAD DE LA VEREDA SANTA ANA SOLICITANDO LA CONSTRUCCION DE UN PUENTE ELEVADO EN EL SECTOR LOS NARANJOS PARA EVITAR EL EMBOTELLAMIENTO DE LAS VEREDAS ALEDANAS POR LA CONSTRUCCION DE LA DOBLE CALZADA NEIVA-GIRARDOT </t>
  </si>
  <si>
    <t xml:space="preserve">JUNTA DE ACCION COMUNAL DE LA VEREDA SANTA ANA  </t>
  </si>
  <si>
    <t xml:space="preserve">AFMONROY1 </t>
  </si>
  <si>
    <t xml:space="preserve">GUIA 987233041 SERV / DERECHO DE PETICION DE LA COMUNIDAD DE LA VEREDA SANTA ANA SOLICITANDO LA CONSTRUCCION DE UN PUENTE ELEVADO EN EL SECTOR LOS NARANJOS PARA EVITAR EL EMBOTELLAMIENTO DE LAS VEREDAS ALEDANAS POR LA CONSTRUCCION DE LA DOBLE CALZADA NEIVA-GIRARDOT </t>
  </si>
  <si>
    <t xml:space="preserve">RV: DERECHO DE PETICION. CONCESION VIAL DE LOS LLANOS PETICION </t>
  </si>
  <si>
    <t xml:space="preserve">ARLEY FERNANDO GOMEZ HERNANDEZ </t>
  </si>
  <si>
    <t xml:space="preserve">MAURICIO ESTRADA GARCES  </t>
  </si>
  <si>
    <t xml:space="preserve">SOLICITUD TRAZADO PROLONGACION AVENIDA CIUDAD DE CALI HASTA JAMUNDI  </t>
  </si>
  <si>
    <t xml:space="preserve">LILIA MINA ROSERO  </t>
  </si>
  <si>
    <t xml:space="preserve">JCRAMIREZ </t>
  </si>
  <si>
    <t xml:space="preserve">JESUS EMIRO VERGEL GONZALEZ </t>
  </si>
  <si>
    <t xml:space="preserve">PMEDINA4 </t>
  </si>
  <si>
    <t xml:space="preserve">GUIA 988607439 SERV / DERECHO DE PETICION - SOLICITUD INFORMACION SOBRE PROCESO DISCIPLINARIOS O SANCIONATORIOS ENCONTRA DE AGREGADOS Y PROYECTOS MINEROS DE ANTIOQUIA S.A.S COMO PRUEBA DENTRO DEL PROCESO DE REPARACION DIRECTA INSTAURADO POR DIANA BETANCUR Y OTROS CONTRA LA NACION Y OTROS ANTE EL JUZGADO 12 ADMINISTRATIVO DE MEDELLIN CON RAD 05001-33-33-012-2018-00188-00 </t>
  </si>
  <si>
    <t xml:space="preserve">ASUNTOS LEGALES Y CIA LTDA  </t>
  </si>
  <si>
    <t xml:space="preserve">CFERRO2 </t>
  </si>
  <si>
    <t xml:space="preserve">Radicacion por WEB - TRASLADOS SOBRANTES CONSIGNADOS POR RECAUDO DE PEAJES  </t>
  </si>
  <si>
    <t xml:space="preserve">CONCESI?N ALTO MAGDALENA  </t>
  </si>
  <si>
    <t xml:space="preserve">MMARTIN </t>
  </si>
  <si>
    <t xml:space="preserve">RV: solicitar informacion radicado No.20184091234282 y expediente No. 20173040280200419E. sobre el permiso sobre la resolucion 1361 estacion de gasolina del rosario </t>
  </si>
  <si>
    <t xml:space="preserve">EDWIN GUILLERMO PEREZ CONTRERAS </t>
  </si>
  <si>
    <t xml:space="preserve">GCASTELLANOS2 </t>
  </si>
  <si>
    <t xml:space="preserve">ELVIA LUCIA OJEDA ACOSTA </t>
  </si>
  <si>
    <t xml:space="preserve">ALVARO ANDRES CAMACHO PARRADO </t>
  </si>
  <si>
    <t xml:space="preserve">MARCILA1 </t>
  </si>
  <si>
    <t xml:space="preserve">JOS? ELY RIOS LOZANO </t>
  </si>
  <si>
    <t xml:space="preserve">DMORA3 </t>
  </si>
  <si>
    <t xml:space="preserve">YOENGRIS ESTHER TORRES TORRES </t>
  </si>
  <si>
    <t xml:space="preserve">CARMEN GOMEZ  </t>
  </si>
  <si>
    <t xml:space="preserve">RV: Solicitud Tarifa Especial Diferencial LOS ANDES en razon a que laboro como funcionario publico en el grado de Mayor del Ejercito Nacional PETICION </t>
  </si>
  <si>
    <t xml:space="preserve">WILLIAM RICARDO RAMIREZ ROJAS </t>
  </si>
  <si>
    <t>120194090040722_00001.docx</t>
  </si>
  <si>
    <t xml:space="preserve">GUIA RA052792260CO (472) / OFICIO 90-19 / ACCION DE TUTELA 2019-00003 / ACCIONANTE MARIBEL CHINCHILLA CONTRA ANI Y OTRO  </t>
  </si>
  <si>
    <t xml:space="preserve">JUZGADO SEGUNDO DE EJECUCION DE PENAS Y MEDIDAS DE SEGURIDAD DE CARTAGENA-BOLIVAR  </t>
  </si>
  <si>
    <t xml:space="preserve">MARENASUA </t>
  </si>
  <si>
    <t xml:space="preserve">GUIA RA062792273CO (472) / OFICIO 94-19 / ACCION DE TUTELA 2019-00004 / ACCIONANTE DENISE DEL CARMEN FUERTE CONTRA ANI Y OTRO  </t>
  </si>
  <si>
    <t xml:space="preserve">RECLAMACION ADMINISTRACION DE DERECHO LABORALES </t>
  </si>
  <si>
    <t xml:space="preserve">YEINER ALIRIO DURAN BLANCO  </t>
  </si>
  <si>
    <t xml:space="preserve">CAROLINA LOZANO FIGUEROA </t>
  </si>
  <si>
    <t xml:space="preserve">SSANCHEZ1 </t>
  </si>
  <si>
    <t xml:space="preserve">INMS-448-19-064 CONTRATO DE INTERVENTORI NO. 448 DE 2015 / CONTRATO APP 12 DE 2015 / SOLICITUD NO OBJECION A PLAZO DE CURA POR INCUMPLIMIENTO OBLIGACIONES SECCIONES 4.5 DE LA PARTE GENERAL INCUMPLIMIENTO PLAN DE OBRAS VIGENTE  </t>
  </si>
  <si>
    <t xml:space="preserve">CONSORCIO INTERVENTORIA NMS  </t>
  </si>
  <si>
    <t xml:space="preserve">MDREYES1 </t>
  </si>
  <si>
    <t xml:space="preserve">GUIA 990416174 S / SOLICITUD DE AUTORIZACION PARA ANAJENACION PARCIAL DEL PREDIO DENOMINADO SANTO TOMAS DISTINGUIDO CON EL FOLIO DE MATRICULA INMOBILIRIA 303-62255 </t>
  </si>
  <si>
    <t xml:space="preserve">PAMERAS COLOMBIANA  </t>
  </si>
  <si>
    <t xml:space="preserve">NHOYOS2 </t>
  </si>
  <si>
    <t xml:space="preserve">GEI-023-19 SOLICITUD DE DATOS BASICOS A LA ANI PARA LA EJECUCION DEL CONTRATO DE CONSULTORIA NO. 1467 DE 2018 SUSCRITO CON EL INSTITURO DE DESARROLLO URBANO IDU  </t>
  </si>
  <si>
    <t xml:space="preserve">GEICOL S.A.S  </t>
  </si>
  <si>
    <t xml:space="preserve">DO 652 CONVENIO 1113 DE 2016 SOLICITUD DE INFORMACION PREDIAL  </t>
  </si>
  <si>
    <t xml:space="preserve">INSTITUTO NACIONAL DE VIAS INVIAS  </t>
  </si>
  <si>
    <t xml:space="preserve">SRN 899 TRASLADO SOLICITUD DE SENALIZACION PEAJE ESPINAL VIA GIRARDOT , ENTRADA 789 DE 09/01/2019 </t>
  </si>
  <si>
    <t xml:space="preserve">REITERACION DE SOLICITUD DE TERMINACION Y ARCHIVO DEL PRECEDIMIENTO ADMINISTRATIVO SANCIONATORIO ADELANTADO EN CONTRA SOCIEDA VIAL DEL PACIFICO </t>
  </si>
  <si>
    <t xml:space="preserve">AMYA ARRIETA, MANTILLA Y ASOCIADOS  </t>
  </si>
  <si>
    <t xml:space="preserve">JUAN CARLOS AVENDANO ARIZA 3 </t>
  </si>
  <si>
    <t xml:space="preserve">RV: Pavimentacion carretera en Guaduas, Cundinamarca. La pavimentacion corresponde a un area de solamente 1200 metros, y esta ubicado en el desvio de la Ruta del Sol, entre la Antigua Via a la Vereda de Servalles y la entrada al salto de Versalles SOLICITUD CONGRESO </t>
  </si>
  <si>
    <t xml:space="preserve">CONGRESO DE LA REPUBLICA  </t>
  </si>
  <si>
    <t xml:space="preserve">JONATHAN GOMEZ MEJIA </t>
  </si>
  <si>
    <t xml:space="preserve">RV: solicitud municipio de puli agendar una reunion en su despacho, para tratar temas relacionados con la puesta en marcha del peaje ubicado en el municipio de Guataqu? SOLICITUD ENTIDAD PUBLICA </t>
  </si>
  <si>
    <t xml:space="preserve">JHONATAN ALEXANDER VERA MORA </t>
  </si>
  <si>
    <t xml:space="preserve">RV: Solicitud de informacion de perfil vial del Anillo vial externo-Carcel de Palogordo SOLICITUD ENTIDAD PUBLICA </t>
  </si>
  <si>
    <t xml:space="preserve">ALCALDIA DE GIRON  </t>
  </si>
  <si>
    <t xml:space="preserve">SURBINA4 </t>
  </si>
  <si>
    <t xml:space="preserve">GUIA 985698943 SERV / SOLICITUD ADECUACION ACCESO VEHICULAR Y PEATONAL EN LA VIA CISNEROS-MEDELLIN </t>
  </si>
  <si>
    <t xml:space="preserve">HAMILTON ALEXANDER FRANCO ARAQUE </t>
  </si>
  <si>
    <t xml:space="preserve">JASANCHEZ1 </t>
  </si>
  <si>
    <t xml:space="preserve">MAR?A DEL PILAR VIUCHE PEREA </t>
  </si>
  <si>
    <t xml:space="preserve">CP-PER-4623-2019 CONTRATO DE INTERVENTORIA NO 002 DE 2014 PERIMETRAL ORIENTE DE BOGOTA / SOLICITUD NO OBJECION PLAZO DE CURA  </t>
  </si>
  <si>
    <t xml:space="preserve">CONSORCIO INTERVIAS 4G  </t>
  </si>
  <si>
    <t xml:space="preserve">JPACHECO2 </t>
  </si>
  <si>
    <t xml:space="preserve">000681 INFORMACION NOVEDAD CONCESION  </t>
  </si>
  <si>
    <t xml:space="preserve">MINISTERIO DE DEFENSA NACIONAL-POLICIA NACIONAL-DIR.DE TRANSITO Y TRANSPORTE  </t>
  </si>
  <si>
    <t xml:space="preserve">GUIA 986946726 SERVIENTREGA 138-20190108004878 / CONTRATO APP 005 DE 10 DE SEPTIEMBRE 2014 SOLICITUD INFORMACION GRUPO DE TRABAJO ENCARGADO DE LA CONCESION PAIFICO TRES  </t>
  </si>
  <si>
    <t xml:space="preserve">CONCESION PACIFICO TRES CPTRES  </t>
  </si>
  <si>
    <t xml:space="preserve">GCARDONA4 </t>
  </si>
  <si>
    <t xml:space="preserve">C?SAR RUEDA  </t>
  </si>
  <si>
    <t xml:space="preserve">SRN 1181 / TRASLADO DEL DOCUMENTO CON ENTRADA IVIAS NRO 1456 DEL 11/01/2019 </t>
  </si>
  <si>
    <t xml:space="preserve">SEI-GPV 1455 / TRASLADO PETICION TELEFONICA RAD INVIAS 368 DEL 4 DE ENERO DE 2019 </t>
  </si>
  <si>
    <t xml:space="preserve">OAP 1394 / TRASLADO DEL OFICIO RAD EN LA ENTIDAD BAJO EL NRO 2094 DEL 15 DE ENERO DE 2019 </t>
  </si>
  <si>
    <t xml:space="preserve">SEI 1347 / RESPUESTA A ENTRADA NRO 110859 CON FECHA 19/12/2018 </t>
  </si>
  <si>
    <t xml:space="preserve">RV: Comprobante informes Interventoria ANI No 20184091242202 de fecha 28 de Noviembre de 2018. Cobro copia informes del mes de octubre de 2018 </t>
  </si>
  <si>
    <t xml:space="preserve">GRUPO BANCOLOMBIA  </t>
  </si>
  <si>
    <t xml:space="preserve">RV: SOLICITUD TARIFA ESPECIAL DIFERENCIAL en el pago del peaje LOS ANDES,en razon a que laboro como funcionario publico en el Grado de Teniente de La Policia Nacional de Colombia PETICION </t>
  </si>
  <si>
    <t xml:space="preserve">POLICIA NACIONAL DE COLOMBIA  </t>
  </si>
  <si>
    <t xml:space="preserve">GUIA 990013116 SERV / SOLICITUD INTERUESTA POR EL SR OSCAR CALDERON PARA INTERVENCION EN PROCESO DE COMPRAVENTA DEL PREDIO CON MATRICULA 192-5959 </t>
  </si>
  <si>
    <t xml:space="preserve">OSCAR JULIAN CALDERON LEON </t>
  </si>
  <si>
    <t xml:space="preserve">GUIA 991027569 SERV / DERECHO DE PETICION - SOLICITUD INFORMACION SOBRE UBICACION DE PEAJE EN AREA URBANA / PROYECTO VIAL AUTOPISTAS AL MAR 2 </t>
  </si>
  <si>
    <t xml:space="preserve">MARINELA AMPARO ARANGO VERGARA </t>
  </si>
  <si>
    <t xml:space="preserve">SRODRIGUEZ2 </t>
  </si>
  <si>
    <t xml:space="preserve">Radicacion por WEB - AV-GR-0052-19 DERECHO DE PETICION DE 17 DE ENERO DE 2019 </t>
  </si>
  <si>
    <t xml:space="preserve">CONC ALTERNATIVAS VIALES SAS  </t>
  </si>
  <si>
    <t xml:space="preserve">JCPENA </t>
  </si>
  <si>
    <t xml:space="preserve">SOLICITUD DE PRORROGA PARA LA REMISION DE INFORMACION RELACIONADA CON LA INVERSION PRIVADA REALIZADA POR CONCESIONES PORTUARIAS  </t>
  </si>
  <si>
    <t xml:space="preserve">PETRODECOL  </t>
  </si>
  <si>
    <t xml:space="preserve">JSANABRIA1 </t>
  </si>
  <si>
    <t xml:space="preserve">YG15578039CO (472) / DT-VAL 1168 / TRASLADO SOLICITUD PETICION RADICADO 571 DE 08/01/2019 - SOLICITUD DE LA ALCALDIA DE GUACARI -VALLE DEL CAUCA PARA MANTENIMIENTO Y PODA A CORREDOR FERREO </t>
  </si>
  <si>
    <t xml:space="preserve">FAGUIRRE2 </t>
  </si>
  <si>
    <t xml:space="preserve">RV: Derecho de Peticion de Informacion relacionada con las obras que estan proyectadas a la altura del Barrio Maracay de Dosquebradas Risaralda PETICION </t>
  </si>
  <si>
    <t xml:space="preserve">DIEGO FRANCO BARCO </t>
  </si>
  <si>
    <t xml:space="preserve">RV: SOLICITUD CANCELACION- COBRO IMPUESTOS PREDIOS NEGOCIADOS MALLA VIAL DEL VALLE DEL CAUCA </t>
  </si>
  <si>
    <t xml:space="preserve">ARACELLY PLAZAS ROJAS </t>
  </si>
  <si>
    <t xml:space="preserve">CROJAS1 </t>
  </si>
  <si>
    <t>120194090049622_00001.pdf</t>
  </si>
  <si>
    <t xml:space="preserve">RV: Solicitud SOLICITUD CERTIFICACION CONTRACTUAL y LABORAL </t>
  </si>
  <si>
    <t xml:space="preserve">MAYRA ALEJANDRA MORA CARDOZO </t>
  </si>
  <si>
    <t xml:space="preserve">RV: OFI19-00003425 / IDM: Solicitud de intervencion en mejoramiento de las vias del Departamento de Magdalena. RECLAMO </t>
  </si>
  <si>
    <t xml:space="preserve">PRESIDENCIA DE LA REPUBLICA  </t>
  </si>
  <si>
    <t xml:space="preserve">RV: OFI19-00003265 / IDM: Arco parabolico puente chirajara </t>
  </si>
  <si>
    <t xml:space="preserve">PRESIDENCIA DE LA REPUBLICA DE COLOMBIA  </t>
  </si>
  <si>
    <t xml:space="preserve">RV: Derecho de Peticion de Informacion AUTOPISTAS DEL CAFE PETICION </t>
  </si>
  <si>
    <t xml:space="preserve">NEFFER CONSUELO GALLEGO MORENO </t>
  </si>
  <si>
    <t xml:space="preserve">FRANCISCO JAVIER FORERO LOZANO </t>
  </si>
  <si>
    <t xml:space="preserve">RV: Solicitud informacion paso urbano y variante Melgar via doble calzada Bogota - Giradot. PETICION </t>
  </si>
  <si>
    <t xml:space="preserve">MARLENY MOLINA GARCIA </t>
  </si>
  <si>
    <t xml:space="preserve">RV: Solicitud de Tarifa de los Pejaes que estan a cargo de la ANI SOLICITUD INFORMACION </t>
  </si>
  <si>
    <t xml:space="preserve">FLOTA SERVI OIL DANIEL PEREZ CALLE </t>
  </si>
  <si>
    <t xml:space="preserve">JOSE DANIEL RUBIO VALENCIA 2 </t>
  </si>
  <si>
    <t xml:space="preserve">AESTUPINAN2 </t>
  </si>
  <si>
    <t xml:space="preserve">OFI19-886-DCP-2500 SOLICITUD DE CONTRATO DE PRESTACION DE SERVICIOS  </t>
  </si>
  <si>
    <t xml:space="preserve">MBARRIOS2 </t>
  </si>
  <si>
    <t xml:space="preserve">04-01-20190116003408 CONTRATO DE CONCESION APP 007 DE 2014 PROYECTO AUTOPISTA CONEXION PACIFICO 1 / SOLICITUD GESTION ANTE LA SUPERNOTARIADO PREDIO ACP1-01-005A </t>
  </si>
  <si>
    <t xml:space="preserve">CONCESIONARIA VIAL DEL PACIFICO - COVIPACIFICO  </t>
  </si>
  <si>
    <t xml:space="preserve">LFPEREZ1 </t>
  </si>
  <si>
    <t>120194090050972_00001.pdf</t>
  </si>
  <si>
    <t xml:space="preserve">Radicacion por WEB - PERIODO DE CURA POR LA NO TERMINACI?N DEL HITO 1 DEL SUBTRAMO CANTAGALLO - SAN PABLO Y RATIFICACI?N DEL INCUMPLIMIENTO HITO 2 DE SAN PABLO ? SIMIT?, CON CORTE 31 DE DICIEMBRE DE 2018 </t>
  </si>
  <si>
    <t xml:space="preserve">INTERVENTORIA TRANSV AMERICAS  </t>
  </si>
  <si>
    <t xml:space="preserve">DPACHECO3 </t>
  </si>
  <si>
    <t xml:space="preserve">Radicacion por WEB - CO-PVPS-0016-2019 / SOLICITUD CANCELACI?N DE INSCRIPCI?N DE OFERTA DE COMPRA. </t>
  </si>
  <si>
    <t xml:space="preserve">PUERTO SALGAR  </t>
  </si>
  <si>
    <t xml:space="preserve">RSC-2019-01-12092 / DERECHO DE PETICION SOLICITUD DE CERTIFICADO CONTRATO NRO 007 DE 2007 </t>
  </si>
  <si>
    <t xml:space="preserve">REGENCY  </t>
  </si>
  <si>
    <t xml:space="preserve">CLARA INES ROJAS DOMINGUEZ </t>
  </si>
  <si>
    <t xml:space="preserve">GUIA RA063911140CO (472) / SOLICITUD INFORMACION Y GESTION POR AFECTACIONES A LA COMUNIDAD POR OBRAS DE LA VIA AUTOPISTAS DEL NORDESTE </t>
  </si>
  <si>
    <t xml:space="preserve">DEFENSORIA DEL PUEBLO REGIONAL ANTIOQUIA  </t>
  </si>
  <si>
    <t xml:space="preserve">LPIEDRAHITA1 </t>
  </si>
  <si>
    <t xml:space="preserve">RV: Solicitud de informacion Comision Tercera Asamblea del Magdalena SOLICITUD ENTIDAD PUBLICA  </t>
  </si>
  <si>
    <t xml:space="preserve">LUIS VIVES GONZALEZ </t>
  </si>
  <si>
    <t>120194090053262_00001.pdf</t>
  </si>
  <si>
    <t xml:space="preserve">RV: SOLICITUD CERTIFICACION CONTRATO DE PRESTACION DE SERVICIOS No.402 DE 2018. SOLICITUD CERTIFICACION CONTRACTUAL </t>
  </si>
  <si>
    <t xml:space="preserve">JULIAN DAVID OLIVEROS CUADROS 1 JOLIVEROS1  </t>
  </si>
  <si>
    <t>120194090053282_00001.pdf</t>
  </si>
  <si>
    <t xml:space="preserve">RV: Certificacion Laboral debido a que me exigen en la Universidad Minuto de Dios para la inscripcion de la segunda practica profesional de Ingenieria Civil. SOLICITUD CERTIFICACION CONTRACTUAL </t>
  </si>
  <si>
    <t xml:space="preserve">ANGIE PAOLA GOMEZ TRIANA AGOMEZT1  </t>
  </si>
  <si>
    <t xml:space="preserve">RV: Solicitud de informacion - Estado financiero de proyectos 4G en Colombia SOLICITUD ACCESO A INFORMACION PUBLICA </t>
  </si>
  <si>
    <t xml:space="preserve">JUANA GABRIELA CASTELLANOS PACHECO </t>
  </si>
  <si>
    <t xml:space="preserve">AMHERRERA </t>
  </si>
  <si>
    <t xml:space="preserve">SOLICITUD REACTIVACION DE TRJETA PREFERENCIAL COVIANDES - PEAJE BOQUERON  </t>
  </si>
  <si>
    <t xml:space="preserve">ARNULFO HERNANDEZ TORRES  </t>
  </si>
  <si>
    <t>120194090054582_00001.pdf</t>
  </si>
  <si>
    <t xml:space="preserve">RV: Solicitud certificacion de contratos de prestacion de servicios SOLICITUD CERTIFICACION CONTRACTUAL  </t>
  </si>
  <si>
    <t xml:space="preserve">CARLOS ALBERTO BARRERO CANTOR </t>
  </si>
  <si>
    <t xml:space="preserve">DERECHO DE PETICION DE INFORMACION SOBRE PROYECTO ARENA BOGOTa  </t>
  </si>
  <si>
    <t xml:space="preserve">DISAN COLOMBIA SA  </t>
  </si>
  <si>
    <t xml:space="preserve">DEREHO DE PETICION FONDO DE CONTINGENCIAS </t>
  </si>
  <si>
    <t xml:space="preserve">EMILIO ECHEVERRY GRAND </t>
  </si>
  <si>
    <t xml:space="preserve">FHERNANDEZ1 </t>
  </si>
  <si>
    <t xml:space="preserve">DERECHO DE PETICION SITUACION DE LOTE M </t>
  </si>
  <si>
    <t xml:space="preserve">SOFFY MONICA URIBE GOMEZ  </t>
  </si>
  <si>
    <t xml:space="preserve">DTORRES </t>
  </si>
  <si>
    <t xml:space="preserve">POR MEDIO E LA PRESENTE SOLICITAR EL ESTUDIO Y ANALISIS DE LA PROPUESTA DE HACER UN CARRIL QUE CONECTE EL PUENTE DE PEAJE UNIVERSIDAD DE LA SABANA VIA BRICENO CON EL RETORNO DE ENTRADA DEL NORTE DE BOGOTA HACIA CHIA PASANDO EL MISMO PUENTE  </t>
  </si>
  <si>
    <t xml:space="preserve">UNIVERSIDAD DE LA SABANA  </t>
  </si>
  <si>
    <t>120194090057002_00001.pdf</t>
  </si>
  <si>
    <t xml:space="preserve">SMF 1737 SOLICITUD INFORMACION PROYECCION INGRESOS POR CONTRAPRESTACION PORTUARIA  </t>
  </si>
  <si>
    <t xml:space="preserve">GAGRADA </t>
  </si>
  <si>
    <t xml:space="preserve">SRN 1695 TRASLADO PETICION DE INFORMACION REMITIDA POR QRS NRO 13432 DETALLE 13037 DE FECHA 15-01-2019 EL CUAL EL SENOR BERNARDO ACOSTA SOLICITA INFORMACION DEL ESTADO ACTUAL DEL CORREDOR VIAL GIRARDOT HONDA PUERTO SALGAR.  </t>
  </si>
  <si>
    <t xml:space="preserve">RESPUESTA DERECHO DE PETICION RADICADO 20185000433241 </t>
  </si>
  <si>
    <t xml:space="preserve">JOHN BYRON CUBILLOS ESCUDERO  </t>
  </si>
  <si>
    <t xml:space="preserve">WILLIAM ALFONSO NAVARRO GRISALES </t>
  </si>
  <si>
    <t xml:space="preserve">CMAB-1-476-0064-19 CONTRATO INTERVENTORIA VGC-476 DE 2018 CONTRATO CONCESION NRO 007 DE 2007 GIRARDOT- IBAGUE- CAJAMARCA. GL SU OFICIO ANI 2018-305-043777-1 SOLICITUD SOLUCION DE DISCREPANCIA ELUSION PEAJE GUALANDAY DE 2012.  </t>
  </si>
  <si>
    <t xml:space="preserve">CONSORCIO MAB INGENIERIA VALOR  </t>
  </si>
  <si>
    <t xml:space="preserve">MINISTERIO TECNOLOGIAS DE LA INFORMACION Y COMUNICACIONES </t>
  </si>
  <si>
    <t xml:space="preserve">LFMORALES </t>
  </si>
  <si>
    <t xml:space="preserve">YG215600528CO (472) / DT-ANT 1072 / TRASLADO POR COMPETENCIA - SOLICITUD INFORMACION SOBRE LA MOVILIDAD EN VIA POR EL SECTOR DE CAREPA-MEDELLIN PARA LOS DIAS 26 Y 27 DE NOVIEMBRE DE 2017 COMO PRUEBA DE INDAGACION DISCIPLINARIA 009-2018 CONTRA SUBOFICIAL DEL EJERCITO NACIONAL </t>
  </si>
  <si>
    <t xml:space="preserve">YG215600528CO (472) / DT-ANT 1074 / TRASLADO POR COMPETENCIA - SOLICITUD INSTALACION DE RESALTOS O REDUCTORES DE VELOCIDAD PARA EVITAR EL RIESGO DE LA COMUNIDAD DE LA ENTRADA A LA CIUDAD DE MEDELLIN A LA ALTURA DE LA IMAGEN DE LA VIRGEN DE FATIMA EN EL MUNICIPIO DE LA CEJA </t>
  </si>
  <si>
    <t xml:space="preserve">GUIA YG215784755CO (472) / DT-CAU 1735 / TRASLADO DERECHO DE PETICION - SOLICITUD DE LA PRESIDENTE EJECUTIVA DE LA CAMARA DE COMERCIO DEL CAUCA PARA REMISION INFORMACION SOBRE LA VIA PANAMERICANA </t>
  </si>
  <si>
    <t xml:space="preserve">INSTITUTO NACIONAL DE VIAS INVIAS CAUCA  </t>
  </si>
  <si>
    <t xml:space="preserve">GUIA YG215784755CO (472) / DT-CAU 1721 / TRASLADO SOLICITUD DEL SR GERMAN ZAMORA RELACIONADO CON INFORMACION SOBRE EL RESPONSABLE DEL MANTENIMIENTO EN LA VIA PANAMERICANA TRAMO POPAYAN-CALI EN EL 2016 </t>
  </si>
  <si>
    <t xml:space="preserve">WALTER ARMANDO CANO ALVARADO </t>
  </si>
  <si>
    <t xml:space="preserve">LGUARIN5 </t>
  </si>
  <si>
    <t xml:space="preserve">SOLICITUD INTERVENCION POR AFECTACIONES EN PREDIO A CAUSA DE LASCONSTRUCCION DE UN TALUD POR PARTE DE LA PERIMETRAL DEL ORIENTE DE CUNDINAMARCA  </t>
  </si>
  <si>
    <t xml:space="preserve">FRANCISCO JAVIER GONZALEZ CORTES </t>
  </si>
  <si>
    <t xml:space="preserve">DERECHO DE PETICION SOLICITANDO REMISION DE INFORMACION SOBRE EL PROCESO DE EXPROPIACION JUDICIAL CON RADICADO 68001-31-03-003-2011-00227-00 </t>
  </si>
  <si>
    <t xml:space="preserve">JOSE MANUEL JAIMES GARCIA </t>
  </si>
  <si>
    <t xml:space="preserve">CCHACON1 </t>
  </si>
  <si>
    <t xml:space="preserve">RV: SOLICITUD ACTUALIZACION DE TARIFAS PEAJES 2019 SOLICITUD INFORMACION </t>
  </si>
  <si>
    <t xml:space="preserve">BOTERO SOLUCIONES LOGISTICAS JHON FREDY VARGAS  </t>
  </si>
  <si>
    <t xml:space="preserve">BGOMEZ </t>
  </si>
  <si>
    <t xml:space="preserve">DERECHO DE PETICION ARTICULO 23 C.N </t>
  </si>
  <si>
    <t xml:space="preserve">EDGAR AUGUSTO MORENO  </t>
  </si>
  <si>
    <t xml:space="preserve">RICARDO ALEXIS L?PEZ GALLEGO </t>
  </si>
  <si>
    <t xml:space="preserve">LVILLARREAL1 </t>
  </si>
  <si>
    <t xml:space="preserve">GORJUELA1 </t>
  </si>
  <si>
    <t xml:space="preserve">GUIA 900008815978 INTERRAPI / SOLICITUD ACCESO A RESTO DEL PREDIO VILLA MAYRA O SOLICITUD DE COMPRA POR PARTE DE LA ANI YA QUE NO SE PUEDE EXPLOTAR ECONOMICAMENTE  </t>
  </si>
  <si>
    <t xml:space="preserve">JORGE ARTURO QUEVEDO SUCUNCHOQUE </t>
  </si>
  <si>
    <t xml:space="preserve">MARANGO </t>
  </si>
  <si>
    <t xml:space="preserve">MAB-2-0147-0114-19 Radicacion por WEB - CONTRATO INTERVENTORIA NRO 147 DE 2014 CARTAGENA BARRANQUILLA. RESPUESTA 2019-605-000-431-1 SOLICITUD PLAZO DE CURA POR INCUMPLIMIENTO DE LAS MEDIDAS DE MANEJO AMBIENTAL Y DISPOSICION DE MATERIALES SOBRANTES DE EXCAVACION LODOS Y DEMOLICION ZODME K27 UF6. </t>
  </si>
  <si>
    <t xml:space="preserve">MAB INGENIER?A DE VALOR  </t>
  </si>
  <si>
    <t xml:space="preserve">CFLOREZ1 </t>
  </si>
  <si>
    <t xml:space="preserve">SARAH DE JESUS ORD??EZ GARRIDO </t>
  </si>
  <si>
    <t xml:space="preserve">RV: SOLICITUD DE COPIAS EXPEDIENTE RAD. 20186060425501 ANI - RESOLUCION 2075 DE 14 DE NOVIEMBRE DE 2018 SOLICITUD COPIAS </t>
  </si>
  <si>
    <t xml:space="preserve">ACCION FIDUCIARIA  </t>
  </si>
  <si>
    <t xml:space="preserve">RV: Informacion (EMAIL CERTIFICADO de ontactenos@anionline.onmicrosoft.com) informacion que pido sobre la miniarea de servicio de puerto libre es sobre algunos acuerdos que se realiazaron y hasta el momento no se an cumplido por parte de la ruta del sol </t>
  </si>
  <si>
    <t xml:space="preserve">ANDREA ESCARRAGA  </t>
  </si>
  <si>
    <t xml:space="preserve">LCASTANO1 </t>
  </si>
  <si>
    <t xml:space="preserve">RV: SOLICITUD REDUCTORES DE VELOCIDAD y/o puente peatonal en el sector donde se encuentra ubicada la sede vacacional la Palmara km.96.5 via Bogota ? Melgar. PETICION </t>
  </si>
  <si>
    <t xml:space="preserve">CIRCULO DE SUBOFICIALES DE LAS FUERZAS MILITARES  </t>
  </si>
  <si>
    <t xml:space="preserve">RV: Corredor vial el secreto-aguaclara. Transv. Sisga RECLAMO </t>
  </si>
  <si>
    <t xml:space="preserve">MIGUEL ANGEL PARADA DIAZ </t>
  </si>
  <si>
    <t xml:space="preserve">PMONCAYO3 </t>
  </si>
  <si>
    <t xml:space="preserve">RV: Comprobante informes Interventoria ANI reclamo para entrega de documentos </t>
  </si>
  <si>
    <t xml:space="preserve">RV: OFI19-00004912 / IDM: Solicitud de arreglo de via en el Departamento de Huila </t>
  </si>
  <si>
    <t xml:space="preserve">DEPARTAMENTO ADMINISTRATIVO DE LA PRESIDENCIA DE LA REPUBLICA  </t>
  </si>
  <si>
    <t xml:space="preserve">DSC2-201900308 SOLICITUD DE INFORMACION  </t>
  </si>
  <si>
    <t xml:space="preserve">UNIDAD DE RESTITUCION DE TIERRAS  </t>
  </si>
  <si>
    <t xml:space="preserve">CTAPICHA </t>
  </si>
  <si>
    <t xml:space="preserve">RV: Derecho de Peticion BUENAVISTA CORDOBA Riesgo de siniestralidad RECLAMO </t>
  </si>
  <si>
    <t xml:space="preserve">MUNICIPIO DE BUENAVISTA  </t>
  </si>
  <si>
    <t xml:space="preserve">GUIA 991338424 SERV / SOLICITUD REPARACION DE PERJUICIOS / SOLICITANTE JAIME BETANCOURT  </t>
  </si>
  <si>
    <t xml:space="preserve">JAIME BETANCOURT  </t>
  </si>
  <si>
    <t xml:space="preserve">CMACOSTA1 </t>
  </si>
  <si>
    <t xml:space="preserve">GUIA 991373150 SERV / SOLICITUD DE INDEMNIZACION EN DERECHOS DE PETICION Y SOLICITUDES FORMALES DE JUNIO Y AGOSTO DE 2018 POR DESALOJO DE TERRENO EN EL KM12 EN LA VIA PAMPLONA MUNICIPIO DE FLORIDABLANCA </t>
  </si>
  <si>
    <t xml:space="preserve">JOSE ANTONIO PEREZ VERA </t>
  </si>
  <si>
    <t xml:space="preserve">VBRAVO5 </t>
  </si>
  <si>
    <t xml:space="preserve">INMS-448-19-094 CONTRATO INTERVENTORIA NRO 448 DE 2015 CONTRATO APP 12 DE 2015 SANTANA MOCOA NEIVA. SOLICITUD NO OBJECCION A PLAZO DE CURA POR INCUMPLIMIENTO PLAN DE OBRAS VIGENTE NO OBJETADO MEDIANTE COMUNICADO INMS-448-17-1494 RAD ANI 20174091230292.  </t>
  </si>
  <si>
    <t xml:space="preserve">S-2019-003712 SUBIN-GRUIJ 38.10 SOLICITUD DE INFORMACION REGISTRO DE INGRESO A LAS BASCULAS DE CONTROL DE PESO UBICADAS EN LA VIA NACIONAL VEHICULO PLACAS TTQ-502 </t>
  </si>
  <si>
    <t xml:space="preserve">POLICIA NACIONAL - DIRECCION DE INVESTIGACION CRIMINAL E INTERPOL DECUN  </t>
  </si>
  <si>
    <t xml:space="preserve">BASCULAS </t>
  </si>
  <si>
    <t xml:space="preserve">RV: Respuesta al radicado 20193030001492 del Ministerio de Transporte RECLAMO </t>
  </si>
  <si>
    <t xml:space="preserve">GONZALO ALBERTO ESCOBAR NI?O </t>
  </si>
  <si>
    <t xml:space="preserve">DIFICULTADES EN EL ACCESO A LA INFORMACION PARA EL DESARROLLO DE LAS LABORES DE LA VEEDURIA CIUDADANA ESPECIALIZADA PUENTE CHIRAJARA  </t>
  </si>
  <si>
    <t xml:space="preserve">VEEDURIA CIUDADANA ESPECIALIZADA  </t>
  </si>
  <si>
    <t xml:space="preserve">RV: OFI19-00006137 / IDM: Solicitud de informacion acerca de Proyecto PINES SOLICITUD ACCESO A INFORMACION PUBLICA </t>
  </si>
  <si>
    <t xml:space="preserve">DCARDONA </t>
  </si>
  <si>
    <t xml:space="preserve">20191200001331 SOLICITUD DE INFORMACION  </t>
  </si>
  <si>
    <t xml:space="preserve">AGENCIA NACIONAL DE SEGURIDAD VIAL  </t>
  </si>
  <si>
    <t xml:space="preserve">20191200001261 TRASLADO DE SOLICITUD CON RADICADO 20192040001582 DEL 14 DE ENERO DE 2019 </t>
  </si>
  <si>
    <t xml:space="preserve">RV: NOTIFICA ADMITE TUTELA RDO. 2019-00011 (VINCULADA) DESARROLLO VIAL AL MAR DEVIMAR </t>
  </si>
  <si>
    <t xml:space="preserve">JUZGADO PROMISCUO MUNICIPAL  </t>
  </si>
  <si>
    <t xml:space="preserve">DBEDOYA1 </t>
  </si>
  <si>
    <t xml:space="preserve">ELKIN D MEZA COGOLLO </t>
  </si>
  <si>
    <t xml:space="preserve">DCONTRERAS3 </t>
  </si>
  <si>
    <t xml:space="preserve">CARLOS ALBERTO MORALES BOLIVAR </t>
  </si>
  <si>
    <t xml:space="preserve">GERSON ANDRES GONZALEZ ORTIZ </t>
  </si>
  <si>
    <t xml:space="preserve">CZUNIGA </t>
  </si>
  <si>
    <t xml:space="preserve">MARTHA ELENA PAVAS CORTES </t>
  </si>
  <si>
    <t xml:space="preserve">RV: expediente 20183040280200351E solicito me informen el estado del tramite numero 2018-409-137107-2 </t>
  </si>
  <si>
    <t xml:space="preserve">PAOLA MOLINA  </t>
  </si>
  <si>
    <t xml:space="preserve">RV: Solicitud certificado de ingresos y retenciones 2018 SOLICITUD CERTIFICACION </t>
  </si>
  <si>
    <t xml:space="preserve">JHON JAIRO AREVALO PENA </t>
  </si>
  <si>
    <t xml:space="preserve">RV: Tarifa diferencial y peaje Malla Vial del Valle del Cauca y Cauca PETICION  </t>
  </si>
  <si>
    <t xml:space="preserve">HARDY AMBULIA RODRIGUEZ </t>
  </si>
  <si>
    <t xml:space="preserve">RV: Rv: Respuesta a su comunicacion PQR C-2189-2018. Concesion Vial Corredor Perimetral de Cundinamarca. RECLAMO </t>
  </si>
  <si>
    <t xml:space="preserve">JORGE LUIS CRUZ CRUZ </t>
  </si>
  <si>
    <t xml:space="preserve">GUIA RA065490714CO (472) / RAD IUS E 2018-229944 - DERECHO DE PETICION DEL SR FARID GONZALEZ POR PRESUNTOS DANOS OCACIONADOS A SU PROPIEDAD UBICADA EN MUNICIPIO DE SABANALARGA-ATLANTICO POR CONSTRUCCION DE UN PUENTE POR EL CONCOSRCIO AUTOPISTAS DEL SOL-RUTA CARIBE </t>
  </si>
  <si>
    <t xml:space="preserve">GUIA RA066620225CO (472) / 20196100004621 / SOLICITUD DE INFORMACION DE SEGUIMIENTO A INSPECCIONES NO INTRUSIVAS INSTALADOS EN LA TERMINAL DE CONTENEDORES DE CARTAGENA S.A CONTECAR S.A </t>
  </si>
  <si>
    <t xml:space="preserve">JFLOREZ </t>
  </si>
  <si>
    <t xml:space="preserve">YG065692742CO (472) / DT-RIS 1896 / TRASLADO INFORMACION SOBRE AMPLIACION AVENIDA FERROCARRIL EN DOSQUEBRADAS DESARROLLO VIAL ARMENIA-PEREIRA-MANIZALEZ </t>
  </si>
  <si>
    <t xml:space="preserve">INSTITUTO NACIONAL DE VIAS  </t>
  </si>
  <si>
    <t xml:space="preserve">GUIA 991948843 SERV / DERECHO DE PETICION DEL SR JULIO CEPEDA SOLICITANDO INFORMACION SOBRE LA VIANACIONAL KM83+680 BOGOTA-VILLAVICENCIO </t>
  </si>
  <si>
    <t xml:space="preserve">JULIO CESAR CEPEDA MATEUS </t>
  </si>
  <si>
    <t>120194090068642_00001.pdf</t>
  </si>
  <si>
    <t xml:space="preserve">SOLICITUD DE INFORMACION SOBRE SOLICITUD DE S.P ARQUIMEDES S.A.-TRAMITE SOBRE GESTIONES REALIZADAS PARA LA CONSECUCION DE LA NUEVA POLIZA SOLICITADA EL MES DE JULIO 2018 </t>
  </si>
  <si>
    <t xml:space="preserve">ESTRUCTURACION </t>
  </si>
  <si>
    <t xml:space="preserve">LAPOLINAR </t>
  </si>
  <si>
    <t xml:space="preserve">IBTS-1493-19 CONTRATO CONCESION NRO 0377 DE 2002 CONTRATO INTERVENTORIA NRO 486 DE 2015 BRICENO TUNJA SOGAMOSO. ALCANCE A COMUNICACION RAD ANI 2018-409-124811-2 SOLICITUD DE INFORMACION SITUACION PRESENTADA PARA LA GESTION PREDIAL CON OCASION DEL DOCUMENTO TIRA PREDIAL PARA GESTION Y TRABAJO.  </t>
  </si>
  <si>
    <t xml:space="preserve">CONSORCIO INTERVENTORIA BTS  </t>
  </si>
  <si>
    <t xml:space="preserve">HELENA ANDREA AMAYA GARCIA </t>
  </si>
  <si>
    <t xml:space="preserve">HUMBERTO ARANGO  </t>
  </si>
  <si>
    <t xml:space="preserve">RV: TARIFAS PEAJES 2018 PETICION </t>
  </si>
  <si>
    <t xml:space="preserve">TRANSPORTES JOALCO  </t>
  </si>
  <si>
    <t xml:space="preserve">RV: SOLICITUD CALCOMANIRA PARA VALOR ESPECIAL EN PEAJE ESTAMBUL PETICION </t>
  </si>
  <si>
    <t xml:space="preserve">JHON ROBERT RODRIGUEZ GARCIA </t>
  </si>
  <si>
    <t xml:space="preserve">RV: ORIENTACION_aclaracion concesionaria SAN SIMON en la avenida DEMETRIO MENDOZA de la ciudad de CUCUTA PETICION </t>
  </si>
  <si>
    <t xml:space="preserve">CIRO ANDRES PARRA JAUREGUI </t>
  </si>
  <si>
    <t xml:space="preserve">RV: Solicitud INFORME ESPECIAL DE POLICIA EN SEGURIDAD VIAL </t>
  </si>
  <si>
    <t xml:space="preserve">MINISTERIO DE DEFENSA NACIONAL POLICiA NACIONAl DIRECCI?N DE TRANSITO Y TRANSPORTE  </t>
  </si>
  <si>
    <t xml:space="preserve">RV: Tarifa especial peaje Andes </t>
  </si>
  <si>
    <t xml:space="preserve">CATALINA TORRES  </t>
  </si>
  <si>
    <t xml:space="preserve">RV: Comprobante informes Interventoria ANI RECLAMO </t>
  </si>
  <si>
    <t xml:space="preserve">FELIPE LONDONO VELASQUEZ </t>
  </si>
  <si>
    <t xml:space="preserve">CONSULTA DE DOCUMENTOS </t>
  </si>
  <si>
    <t xml:space="preserve">DAILYS ENRIQUE SARMIENTO CORREA </t>
  </si>
  <si>
    <t xml:space="preserve">LCALVO1 </t>
  </si>
  <si>
    <t xml:space="preserve">SOLICITUD DE RESPUESTA MENCIONADA DE LA SECRETARIA DE MOVILIDAD - DERECHO DE PETICION SOLICITUD DE BENEFICIO DE LA TARJETA PREFERENCIAL DEL PEAJE DE BOQUERON VEHICULO PLACAS BBR713-PTOYECTO BOGOTA-VILLAVICENCIO  </t>
  </si>
  <si>
    <t xml:space="preserve">HUGO HORACIO MORALES ALFONSO </t>
  </si>
  <si>
    <t>120194090071022_00001.pdf</t>
  </si>
  <si>
    <t xml:space="preserve">RV: REDIRECCIONAMIENTO correo- Solicitud Certificacion de Existencia y Ejecucion de Contrato CERTIFICACION CONTRACTUAL </t>
  </si>
  <si>
    <t xml:space="preserve">MARIA DE LOS ANGELES LOPEZ VALBUENA </t>
  </si>
  <si>
    <t>120194090071082_00001.pdf</t>
  </si>
  <si>
    <t xml:space="preserve">RV: Solicitud de certificaciones de contrato con especificacion de obligaciones CERTIFICACION CONTRACTUAL </t>
  </si>
  <si>
    <t xml:space="preserve">DERECHO DE PETICION - SOLICITUD AUTORIZACION DE REGISTRO DE SUCECION DEL PREDIO CON MATRICULA 157-5184 UBICADO EN EL MUNICIPIO DE FUSAGASUGA PARA PODER CONTINUAR CON EL TRAMITE DE NEGOCIACION CON RAD CAGG-2-3-R-147 / REF 2017-409-1091792 </t>
  </si>
  <si>
    <t xml:space="preserve">ANA FELISA DUARTE MOLINA </t>
  </si>
  <si>
    <t xml:space="preserve">CSANDOVAL1 </t>
  </si>
  <si>
    <t xml:space="preserve">IVAN MAURICIO CRUZ REYES </t>
  </si>
  <si>
    <t xml:space="preserve">JHERRERA </t>
  </si>
  <si>
    <t xml:space="preserve">RV: DERECHO DE PETICION RUTA DEL SOL II PETICION - SOLICITUD COPIAS </t>
  </si>
  <si>
    <t xml:space="preserve">VICTOR ALFONSO ZULETA QUINONES </t>
  </si>
  <si>
    <t xml:space="preserve">EBORDA2 </t>
  </si>
  <si>
    <t xml:space="preserve">00028 DERECHO DE PETICION GESTION DEL RIESGO Y ATENCION DE DESASTRE  </t>
  </si>
  <si>
    <t xml:space="preserve">COLFECAR  </t>
  </si>
  <si>
    <t xml:space="preserve">SILVIA URBINA RESTREPO 1 </t>
  </si>
  <si>
    <t xml:space="preserve">LGUTIERREZ </t>
  </si>
  <si>
    <t xml:space="preserve">PERSONERIA GUATAVITA  </t>
  </si>
  <si>
    <t xml:space="preserve">DO-GPE 649 SOLICITUD ACLARACION ELEMENTOS ESTRUCTURALES Y MATERIALES GRANULARES EN PR 13+500 </t>
  </si>
  <si>
    <t xml:space="preserve">INSTITUTO NACIONAL DE VIAS - INVIAS - SUBDIRECCION TECNICA JUAN JOSE OYUELA SOLER  </t>
  </si>
  <si>
    <t xml:space="preserve">DO-GPE 2369 SOLICITUD EXPEDIENTES PREDIALES TRAMO 4 AGUACLARA - GAMARRA  </t>
  </si>
  <si>
    <t xml:space="preserve">IVAN FERNANDO LOZANO HERNANDEZ </t>
  </si>
  <si>
    <t xml:space="preserve">RV: Enviando por correo electronico: 1070-092_5_2019002332 D PETICION SANDRA ORTIZ.pdf CONTROL POLITICO DE LOS A?OS 2014 - 2016 </t>
  </si>
  <si>
    <t xml:space="preserve">AERONAUTICA CIVIL  </t>
  </si>
  <si>
    <t xml:space="preserve">ACLARACIONES SOPORTADAS LEGALMENTE A LAS PROPUESTAS DADAS POR LA AGENCIA NACIONAL DE INFRAESTRUCTURA  </t>
  </si>
  <si>
    <t xml:space="preserve">RAFAEL ANTONIO RODRIGUEZ ROJAS </t>
  </si>
  <si>
    <t xml:space="preserve">PAOLA MARCELA MEDINA RAMIREZ 4 </t>
  </si>
  <si>
    <t xml:space="preserve">ALBA RUTH GUTIERREZ  </t>
  </si>
  <si>
    <t xml:space="preserve">GUIA RA067294920CO (472) / 20197100005911 / SOLICITUD DE INFORMACION DE CONTRATOS DE OBRAS Y PRORROGAS DE CONCESION, AEROPUERTOS Y AERODROMOS, CARRETERAS Y FERREOS </t>
  </si>
  <si>
    <t xml:space="preserve">IPATINO5 </t>
  </si>
  <si>
    <t xml:space="preserve">EDILBERTO DIAZ PUENTE </t>
  </si>
  <si>
    <t xml:space="preserve">CC&amp;G-PLEC-CEXS-RS-006-2019/SOLICITUD INFORMACION HISTORICA DE LOS PEAJES DE CONCESION ARMENIA-PEREIRA-MANIZALES AUTOPISTA DEL CAFE  </t>
  </si>
  <si>
    <t xml:space="preserve">CONSORCIO C&amp;G LA VIRGINIA  </t>
  </si>
  <si>
    <t xml:space="preserve">CC&amp;G-PLEC-CEXS-RS-008-2019/SOLICITUD INFORMACION HISTORICA DE LA CONCESION VIAL CONEXION PACIFICO 3  </t>
  </si>
  <si>
    <t xml:space="preserve">CC&amp;G-PLEC-CEXS-RS-010-2019/SOLICITUD INFORMACION HISTORICA DE LA CONCESION VIAL PEREIRA - LA VICTORIA </t>
  </si>
  <si>
    <t xml:space="preserve">CPARRA3 </t>
  </si>
  <si>
    <t xml:space="preserve">RV: REMISION CUESTIONARIO HR. OSCAR SANCHEZ </t>
  </si>
  <si>
    <t xml:space="preserve">CAMARA DE REPRESENTANTES  </t>
  </si>
  <si>
    <t xml:space="preserve">DERECHO CONSTITUCIONAL DE PETICION ARTICULO 23 TRAMITE DE ADJUDICACION PREDIO REFERENCIA CATASTRAL 1300100010000001027900000000 CODIGO PROYECTO CCB-UF2-005-D </t>
  </si>
  <si>
    <t xml:space="preserve">GERARDO SIERRA MONTANEZ  </t>
  </si>
  <si>
    <t xml:space="preserve">WLATORRE </t>
  </si>
  <si>
    <t xml:space="preserve">GUIA 990943154 SERV / DERECHO DE PETICION INSTAURADO POR EL SR VICTOR ZULETA SOLICITANDO INFORMACION SOBRE EL TRAMO VIAL DE LA RUTA DEL SOL II  </t>
  </si>
  <si>
    <t xml:space="preserve">VICTOR ALFONSO ZULETA QUI?ONES </t>
  </si>
  <si>
    <t xml:space="preserve">GUIA RA067067123CO (472) / DT-BOY 1992 / TRASLADO OFICIO FISCALIA CON NUNC 150016000132201801845 / DERECHO DE PETICION - SOLICITUD VIDEOS E IMAGENES DEL 14/09/2018 DE LAS CAMARAS INSTALADAS EN LOS PEAJES LOCALIZADOS EN LA VIA TUNJA-BOGOTA </t>
  </si>
  <si>
    <t xml:space="preserve">INSTITUTO NACIONAL DE VIAS INVIAS BOYACA  </t>
  </si>
  <si>
    <t xml:space="preserve">REFERENCIA PETICION FORMAL -SOLICITUD DE MESAS DE TRABAJO ENTRE LOS TRES INTERVINIENTES PARA LA PROTECCION DEL PATROMONIO GRANADINO  </t>
  </si>
  <si>
    <t xml:space="preserve">ALCALDIA DE GRANADA  </t>
  </si>
  <si>
    <t xml:space="preserve">201950000002111 CONTRATO DE CONCESION APP 004 DE 2016 BOGOTA GIRARDOT. COMUNICACION CON RADICADO ANI NO. 2018-409-126639-2 DERECHO DE PETICION DE INFORMACION  </t>
  </si>
  <si>
    <t xml:space="preserve">CONCESION VIA 40 EXPRESS  </t>
  </si>
  <si>
    <t xml:space="preserve">GUIA RA066186725CO (472) / OFICIO 072 / TUTELA 2019-00011 / ADMISION ACCION DE TUTELA IMPETRADA POR EL SR EVER COY CONTRA MUNICIPIO DE LA DORADA Y OTRO </t>
  </si>
  <si>
    <t xml:space="preserve">JUZGADO SEGUNDO CIVIL MUNICIPAL CALARCA QUINDIO  </t>
  </si>
  <si>
    <t xml:space="preserve">SOCRATES FERNANDO CASTILLO CAICEDO </t>
  </si>
  <si>
    <t xml:space="preserve">OFI19-00004926 / IDM 111102 / EXT19-00003454 SOLICITUD INTERVENCION PARA TERMINAR LA OBRA VIAL VIA MANI-AGUAZUL </t>
  </si>
  <si>
    <t xml:space="preserve">RV: REMISION CUESTIONARIO HR. OSCAR SANCHEZ  </t>
  </si>
  <si>
    <t xml:space="preserve">CAMARA DE REPRESENTANTES COMISION PRIMERA  </t>
  </si>
  <si>
    <t xml:space="preserve">RV: 2019EE0005520 LTraslado Derecho de Peticion Codigo 2019-151041-82111 NC Radicado 2019ER0005459 (EMAIL CERTIFICADO de cgr_atencionciudadana@contraloria.gov.co)  </t>
  </si>
  <si>
    <t xml:space="preserve">CONTRALORIA DELEGADA PARA LA PARTICIPACION CIUDADANA  </t>
  </si>
  <si>
    <t xml:space="preserve">GUIA YG216030694CO (472) / DT-CAU 1982 / RESPUESTA DT-CAU 56597 DE 13/12/2018 - SOLICITUD INFORMACION RELACIONADA CON LA BASE MILITAR EN EL SECTOR DEL PEAJE DE TUNIA SOBRE LA VIA POPAYAN-SANTANDER DE QUILICHAO </t>
  </si>
  <si>
    <t xml:space="preserve">RV: Solicitud alcance corredor Duitama Tunja </t>
  </si>
  <si>
    <t xml:space="preserve">CAMILA BARRERA  </t>
  </si>
  <si>
    <t xml:space="preserve">0035-2019 SOLICITUD DE INSTALACION DE SEMAFOROS EN LA AUTOPISTA SUR ZONA URBANA DEL MUNICIPIO DE SOACHA  </t>
  </si>
  <si>
    <t xml:space="preserve">SECRETARIA DE MOVILIDAD DE SOACHA  </t>
  </si>
  <si>
    <t xml:space="preserve">GUIA YG216195203CO (472) / DT-ANT 2305 / TRASLADO POR COPETENCIA-SOLICITUD PARA INSTALACION DE SERVICIOS EPM EN LA VEREDA GRANIZAL DEL MUNICIPIO DE COPACABANA POR PARTE DEL PROPIETARIO DE LA EMPRESA FURGONES EXPRESS </t>
  </si>
  <si>
    <t xml:space="preserve">RV: NOTIFICA ACTUACION PROCESAL RAD 2018-04736-00 ACCION DE TUTELA  </t>
  </si>
  <si>
    <t xml:space="preserve">SECRETARIA GENERAL CONSEJO ESTADO 01 SECCIONAL BOGOTA  </t>
  </si>
  <si>
    <t xml:space="preserve">IVONNE MARITZA NOVOA GUZMAN </t>
  </si>
  <si>
    <t xml:space="preserve">RV: NOTIFICA ACTUACION PROCESAL RAD 2018-04736-00 ACCION DE TUTELA </t>
  </si>
  <si>
    <t xml:space="preserve">CONSEJO DE ESTADO SALA DE LO CONTENCIOSO ADMINISTRATIVO SECCION CUARTA  </t>
  </si>
  <si>
    <t xml:space="preserve">GUIA RA067681889CO (472) / 4000.145-2019001284 / SOLICITUD PRORROGA REMISION DERECHOS DE PETICION ANI 2018-409-127631-2 DE DICIEMBRE DE 2015 Y 2018-409-133894-2 DE 19/12/2018 - IP AEROPUERTOS DE SUROCCIDENTE / RAD AEROCIVIL 2018100601 DE 28/12/2018 </t>
  </si>
  <si>
    <t xml:space="preserve">AENRIQUEZ </t>
  </si>
  <si>
    <t xml:space="preserve">DERECHO DE PETICION PTOYECTO BBY-SOLICITUD DE RETORNO KM 12+00 EN LOS DISENOS INICIALMENTE APROBADOS  </t>
  </si>
  <si>
    <t xml:space="preserve">JULIO ARMANDO CHAPETON PEREZ JUNTA DE ACCION COMUNAL VEREDA ZARZAL LA YE </t>
  </si>
  <si>
    <t xml:space="preserve">SOLICITUD DE INFORMACION CONCESION SANTA ANA - NEIVA  </t>
  </si>
  <si>
    <t xml:space="preserve">RV: Respuesta al radicado 20193030001752 del Ministerio de Transporte PEAJE DE CHUSACA BOGOTA GIRARDOT </t>
  </si>
  <si>
    <t xml:space="preserve">PAOLA ENCISO ACOSTA </t>
  </si>
  <si>
    <t xml:space="preserve">RV: Derecho de peticion DANO EN INFRAESTRUCTURA Proyecto Vias del Nus </t>
  </si>
  <si>
    <t xml:space="preserve">JUAN MANUEL GUZMAN HERRERA  </t>
  </si>
  <si>
    <t>120194090079462_00001.pdf</t>
  </si>
  <si>
    <t xml:space="preserve">RV: Solicitud de certificacion contractual </t>
  </si>
  <si>
    <t xml:space="preserve">OCAMPO DUQUE ABOGADOS S.A.S  </t>
  </si>
  <si>
    <t xml:space="preserve">Radicacion por WEB - UT4G-2047 SOLICITUD DE NO OBJECI?N AL PLAZO DE CURA ? REQUERIMIENTO GARANT?AS </t>
  </si>
  <si>
    <t xml:space="preserve">RV: SOLICITUD INFORMACION CONCESIONARIA RUTA DEL SOL  </t>
  </si>
  <si>
    <t xml:space="preserve">EDUWIN EMIRO CRUZ GOMEZ </t>
  </si>
  <si>
    <t xml:space="preserve">RV: DERECHO DE PETICION informacion sobre CONSOL y su INTERVENTOR </t>
  </si>
  <si>
    <t xml:space="preserve">HERMANN GUSTAVO GARRIDO PRADA </t>
  </si>
  <si>
    <t xml:space="preserve">RV: DERECHO DE PETICION SOLICITUD DE INFORMACION ALIADAS PARA EL PROGRESO CONCESION VIAL DE LOS LLANOS </t>
  </si>
  <si>
    <t xml:space="preserve">SEGUROS MUNDIAL  </t>
  </si>
  <si>
    <t xml:space="preserve">FABIAN ORLANDO RAMIREZ ORJUELA </t>
  </si>
  <si>
    <t xml:space="preserve">RV: Ref. Solicitud de Informacion ley 5ta de 1992  </t>
  </si>
  <si>
    <t xml:space="preserve">GUIA 34651542 POSTAL CE- 2019505359 / TRASLADO DERECHO OFICIO 3146 DEL 25 DE NOVIEMBRE DE 2017 PRESENTADA POR EL DEFENSOR DEL PUEBLO  </t>
  </si>
  <si>
    <t xml:space="preserve">GOBERNACION DE CUNDINAMARCA  </t>
  </si>
  <si>
    <t xml:space="preserve">MLEOND </t>
  </si>
  <si>
    <t xml:space="preserve">ISAIAS SUAREZ MONTALVO </t>
  </si>
  <si>
    <t xml:space="preserve">DCARRANZA </t>
  </si>
  <si>
    <t xml:space="preserve">PROFIT BANCA DE INVERSION  </t>
  </si>
  <si>
    <t xml:space="preserve">EESCOBAR1 </t>
  </si>
  <si>
    <t xml:space="preserve">Fwd: Inconformidad con el peaje cirilo VIA NECOCLI Y TURBO </t>
  </si>
  <si>
    <t xml:space="preserve">OMAIRA CORREA HOYOS </t>
  </si>
  <si>
    <t xml:space="preserve">GUIA 991049105 SERV / SOLICITUD AGILIZAR PROCESO DE LEGALIZACION CORRESPONDIENTE A MINUTA DE ACLARACION DE AREAS Y LINDEROS A LA ESCRITURA DE VENTA NRO 693 DEL 10/11/2015 DE LA NOTARIA DE GIRON -SANTANDER </t>
  </si>
  <si>
    <t xml:space="preserve">CARMEN SOFIA ROA SUAREZ  </t>
  </si>
  <si>
    <t xml:space="preserve">PPINEROS1 </t>
  </si>
  <si>
    <t xml:space="preserve">RV: carta para hacer una solicitud de retencion de la cuenta a la firma Consorcio Constructor Aliadas para el Progreso S.A.S. </t>
  </si>
  <si>
    <t xml:space="preserve">FERRETERIA EL PUNTO  </t>
  </si>
  <si>
    <t xml:space="preserve">UTDVVCC-ANI-004-2019 CONTRATO DE CONCESION 005 DE ENERO DE 1999 MALLA VIAL DEL VALLE DEL CAUCA Y CAUCA SOLICITUD DE INFORMACION REFERENTE A LOS ESTUDIOS Y DISE?OS DE PUENTES DE PROYECTO MVVCC </t>
  </si>
  <si>
    <t xml:space="preserve">UNION TEMPORAL DESARROLLO VIAL DEL VALLE DEL CAUCA Y CAUCA YECID PORRAS USMA  </t>
  </si>
  <si>
    <t xml:space="preserve">RV: CRUCE INFORMACION ENTRE ENTIDADES ESTATALES REQUERIMIENTO ORDINARIO DE INFORMACION N. 201873504-016  </t>
  </si>
  <si>
    <t xml:space="preserve">ALCALDIA MUNICIPAL DE ORTEGA TOLIMA SECRETARIA DE HACIENDA EDNA ALEJABDRA LOZANO GALARZA  </t>
  </si>
  <si>
    <t>120194090081612_00001.pdf</t>
  </si>
  <si>
    <t xml:space="preserve">RV: Solicitud Certificado actualizado ANI </t>
  </si>
  <si>
    <t xml:space="preserve">MARCO ANTONIO ALZATE OSPINA MALZATE </t>
  </si>
  <si>
    <t xml:space="preserve">SRN 2704 TRASLADO ENTRADA NRO 3411 CON FECHA 22/01/2019 VIA BOGOTA GIRARDOT  </t>
  </si>
  <si>
    <t xml:space="preserve">HSALM-051-19 SOLICITUD DE INFORMACION LEY 5TA DE 1992 </t>
  </si>
  <si>
    <t xml:space="preserve">CONGRESO DE LA REPUBLICA DE COLOMBIA SENEN NI?O AVENDA?O </t>
  </si>
  <si>
    <t xml:space="preserve">GUIA RA068387628CO (472) DERECHO DE PETICION DE INFORMACION SOBRE CONTRATOS ADELNATADOS POR LA ANI EN EL PERIODO DEL 01-01-2013 AL 22/08/2018 EN EL MUNICIPIO DE TARAZA-ANTIOQUIA </t>
  </si>
  <si>
    <t xml:space="preserve">MUNICIPIO DE TARAZA  </t>
  </si>
  <si>
    <t xml:space="preserve">SOLICITUD O CONSULTA EN MATERIA DE EJECUCION CONTRACTUAL </t>
  </si>
  <si>
    <t xml:space="preserve">Radicacion por WEB - SOLICITUD PERIODO ESPECIAL EVENTO EXIMENTE DE RESPONSABILIDAD SECTOR CAFETALES. </t>
  </si>
  <si>
    <t xml:space="preserve">CONCESION PACIFICO TRES  </t>
  </si>
  <si>
    <t xml:space="preserve">JOHNATAN ESTIK BARRIOS ROBLEDO </t>
  </si>
  <si>
    <t xml:space="preserve">Radicacion por WEB - GTOM. SOLICITUD DE PLANOS RECORD APROBADOS DE LOS TRAMOS QUE ENTRARON EN OPERACI?N. CONCESI?N GIC </t>
  </si>
  <si>
    <t xml:space="preserve">CONSORCIO MAB  </t>
  </si>
  <si>
    <t xml:space="preserve">RV: Queja contra Aliadas en el peaje los cauchos, via Campoalegre - Neiva, toda vez que en las horas pico, esto es entre 6:30 y 8:00 de la manana, en sentido sur - norte, solo funciona una caseta </t>
  </si>
  <si>
    <t xml:space="preserve">KAREN FIGUEROA GOMEZ </t>
  </si>
  <si>
    <t xml:space="preserve">SOLICITUD COPIAS DEL EXPEDIENTE COMPLETO CON NRO RAD 20186060425501 </t>
  </si>
  <si>
    <t xml:space="preserve">DIEGO FRANCO  </t>
  </si>
  <si>
    <t>120194090082242_00001.pdf</t>
  </si>
  <si>
    <t xml:space="preserve">RV: Solicitud de certificacion de contratos </t>
  </si>
  <si>
    <t xml:space="preserve">JORGE JARAMILLO TORRES </t>
  </si>
  <si>
    <t>120194090082272_00002.pdf</t>
  </si>
  <si>
    <t xml:space="preserve">GUIA 2018303152 SERV / 29201900521 / RESPUESTA DISPOSICION DE INFORMACION GEOGRAFICA ANI-DIMAR /  </t>
  </si>
  <si>
    <t xml:space="preserve">DIMAR  </t>
  </si>
  <si>
    <t xml:space="preserve">HSANCHEZ1 </t>
  </si>
  <si>
    <t xml:space="preserve">GUIA 14217768 REDEX / 20192250038281 / SOLICITUD INFORMACION SOBRE TABLAS DE INGRESOS ANUALES PRESENTADOS Y PROYECTADOS PARA LOS PEAJES OPERATIVOS DE LA CONCESION CCFC S.A.S Y FECHA DE REVERSION DE LA CONCESION </t>
  </si>
  <si>
    <t xml:space="preserve">INSTITUTO DESARROLLO URBANO IDU  </t>
  </si>
  <si>
    <t xml:space="preserve">SEIDY PINZON  </t>
  </si>
  <si>
    <t xml:space="preserve">JSIERRA </t>
  </si>
  <si>
    <t xml:space="preserve">RV: SIVSP 247 - 22 ENERO 2019 FASE II Y III TRANSMILENIO SOLICITUD DE INFORMACION  </t>
  </si>
  <si>
    <t xml:space="preserve">ALCALDIA MUNICIPAL DE SOACHA  </t>
  </si>
  <si>
    <t xml:space="preserve">2-2019-002330 / RESPUESTA A SOLICITUD SEGUIMIENTO DE OBLIGACIONES CONTINGENTES DEL PROYECTO ZONA METROPOLITANA DE BUCARAMANGA </t>
  </si>
  <si>
    <t xml:space="preserve">MINISTERIO DE HACIENDA Y CREDITO PUBLICO  </t>
  </si>
  <si>
    <t xml:space="preserve">MONICA VIVIANA PARRA SEGURA </t>
  </si>
  <si>
    <t xml:space="preserve">CECILIA AMPARO FLOREZ RESTREPO </t>
  </si>
  <si>
    <t xml:space="preserve">DERECHO DE PETICION SOLICITANDO LA CONSTRUCCION DE REDUCTORES DE VELOCIDAD Y SENALIZACION PARA CONTROL DE VELOCIDAD EN EL SECTOR LA RECTA DE LAS MERCEDES POR ALTO GRADO DE ACCIDENTALIDAD </t>
  </si>
  <si>
    <t xml:space="preserve">JUNTA DE ACCION COMUNAL VEREDA LAS MERCEDES  </t>
  </si>
  <si>
    <t xml:space="preserve">RV: Solicitud de informacion Municipio Facatativa  </t>
  </si>
  <si>
    <t xml:space="preserve">SANDRA MILENA ORDONEZ  </t>
  </si>
  <si>
    <t xml:space="preserve">RV: Respuesta al radicado 20193030003162 del Ministerio de Transporte SOLICITUD DE TARIFA DIFERENCIAL </t>
  </si>
  <si>
    <t xml:space="preserve">FRANKLIN ARAGON GARCIA </t>
  </si>
  <si>
    <t xml:space="preserve">RV: Solicitud Informacion LICENCIA CONSTRUCCION PREDIO - VIA BOGOTA VILLAVICENCIO  </t>
  </si>
  <si>
    <t xml:space="preserve">ALCALDIA MUNICIPAL DE CHIPAQUE  </t>
  </si>
  <si>
    <t xml:space="preserve">RV: APOYO DE RIELES FERREOS Y ESTRUCTURA METALICAS  </t>
  </si>
  <si>
    <t xml:space="preserve">GOBERNACION DE GUAVIARE  </t>
  </si>
  <si>
    <t xml:space="preserve">AZAMBRANO2 </t>
  </si>
  <si>
    <t xml:space="preserve">RV: Direccion General Maritima - DIMAR: Radicado de salida 29201900572  </t>
  </si>
  <si>
    <t xml:space="preserve">MCARDONA3 </t>
  </si>
  <si>
    <t xml:space="preserve">CINDY ALEJANDRA VELASCO GIRALDO </t>
  </si>
  <si>
    <t xml:space="preserve">Radicacion por WEB - CONTRATO DE CONCESI?N BAJO ESQUEMA DE APP NO. 007 DE 2015. ? ANI. ASUNTO: SOLICITUD DE CERTIFICACI?N. </t>
  </si>
  <si>
    <t xml:space="preserve">CONCESIONARIA MONTES DE MARIA  </t>
  </si>
  <si>
    <t xml:space="preserve">NPINTO3 </t>
  </si>
  <si>
    <t xml:space="preserve">DERECHO DE PETICION DE SOLICITUD DE COPIAS SIMPLES DE AMIGABLE COMPONEDORES EN LA CONCESION 4G  </t>
  </si>
  <si>
    <t xml:space="preserve">JOSE NICOLAS SANDOVAL  </t>
  </si>
  <si>
    <t xml:space="preserve">GUIA 989395356 SERV / SOLICITUD AUTORIZACION PARA PROCESO DE EXPLOTACION MINERA EN EL MUNICIPIO DE REMEDIOS (ANTIOQUIA) ENTRE OTROS, VVIAS CONCESIONADAS POR CONEXION NORTE AUTOPISTAS PARA LA PROSPERIDAD  </t>
  </si>
  <si>
    <t xml:space="preserve">SOCIEDA EL PERCAL  </t>
  </si>
  <si>
    <t xml:space="preserve">RV: Segunda respuesta a su comunicacion PQR C-2033-2018 PERIMETRAL ORIENTAL DE BOGOTA </t>
  </si>
  <si>
    <t xml:space="preserve">CESAR DAVID CAMARGO HUERTAS </t>
  </si>
  <si>
    <t xml:space="preserve">SRN 1824 RESPUESTA A ENTRADA QRS ASIGNADA PARA SU ANALISIS Y SOLUCION - DET- 13056 RECLAMOS TECNICA  </t>
  </si>
  <si>
    <t xml:space="preserve">030100002139 / R. 14945 DERECHO DE PETICION PLAN REMEDIAL DE SALVAMENTO DEL CONTRATO DE CONCESION 012 DE 2015 </t>
  </si>
  <si>
    <t xml:space="preserve">SEGUROS CONFIANZA  </t>
  </si>
  <si>
    <t xml:space="preserve">RV: 20173060123061 tarifa diferencial peaje los patios LA CALERA POB </t>
  </si>
  <si>
    <t xml:space="preserve">ALEXANDER GONZALEZ TRUJILLO </t>
  </si>
  <si>
    <t xml:space="preserve">DERECHO DE PETICION DE LA SRA PATRICIA MIER ACTUANDO COMO APODERADA DE CONSORCIO VIAL HELOS EN EL TRIBUNAL DE ARBITRAMENTO SOLICITANDO REMISION DE INFORMACION EN MEDIO MAGNETICO DE DOCUMENTACION CON RELACION A LOS PROCEDIMIENTOS ADMINISTRATIVOS Y SANCIONATORIOS CONTRA EL CONSORCIO VIAL HELIOS POR LA EJECUCION DEL CONTRATO 002 DE 2010 Y EL CONTRATO DE INTERVENTORIA 283 DE 2018 SUCRITO CON EL CONSOR </t>
  </si>
  <si>
    <t xml:space="preserve">PATRICIA MIER BARRIOS </t>
  </si>
  <si>
    <t xml:space="preserve">RV: Solicitud beneficio peaje Patios - Calera </t>
  </si>
  <si>
    <t xml:space="preserve">ALEXANDRA GORI  </t>
  </si>
  <si>
    <t xml:space="preserve">00031 DERECHO DE PETICION  </t>
  </si>
  <si>
    <t xml:space="preserve">DERECHO DE PETICION SOLICITANDO INFPORMACION SOBRE REACTIVACIOJN PARA EL 2019 DE LA INICIATIVA PRIVADA PUERTO LOGISTICIO DE LAS AMERICAS , POR QUE SOCIEDAD Y FECHA DE SOCIALIZACION </t>
  </si>
  <si>
    <t xml:space="preserve">VEEDURIA CIUDADANA VESAME  </t>
  </si>
  <si>
    <t xml:space="preserve">SOLICITUD COPIA DEL EXPEDIENTE PRE-CONTRACTUAL Y CONTRACTUAL DEL CONTRATO DE PRESTACION DE SERVICIOS VEJ-2018 DE 10/01/2018 DEL CONTRATISTA GERENCIA ESTRATEGICA S.A.S. AHORA AVELLANEDA Y ASOCIADOS S.A.S </t>
  </si>
  <si>
    <t xml:space="preserve">AVELLANEDA Y ASOCIADOS SAS  </t>
  </si>
  <si>
    <t xml:space="preserve">LZAMUDIO </t>
  </si>
  <si>
    <t>120194090089822_00002.docx</t>
  </si>
  <si>
    <t xml:space="preserve">RV: REMISION CUESTIONARIO H.R. OSCAR SANCHEZ </t>
  </si>
  <si>
    <t xml:space="preserve">MARGARITA CARDENAS CRUZ </t>
  </si>
  <si>
    <t xml:space="preserve">RV: Radicado 2019005930-2-001 de 29 Enero de 2019(1) PEAJE VILLARICA CAUCA </t>
  </si>
  <si>
    <t xml:space="preserve">AUTORIDAD DE LICENCIAS AMBIENTALES ANLA  </t>
  </si>
  <si>
    <t xml:space="preserve">SRN 2944 TRASLADO SOLICITUD - INDEMNIZACION POR DANOS CAUSADOS EN AL VIA A LA CALERA- CUNDINAMARCA ENTRADA 3502 DEL 22 /01/2019 </t>
  </si>
  <si>
    <t>120194090091292_00001.pdf</t>
  </si>
  <si>
    <t xml:space="preserve">GUIA YG216752595CO (472) / 2018EE0007722 / SOLICITUD INFORMACION - SOLICITUD DILIGENCIAMIENTO DE CUADRO DE OBRAS DE INFRAESTRUCTURA CON CORTE DEL 31 DE DICIEMBRE 2018 </t>
  </si>
  <si>
    <t xml:space="preserve">CONTRALORIA GENERAL DE LA NACION  </t>
  </si>
  <si>
    <t xml:space="preserve">DERECHO DE PETICION SOLICITUD A LA ANI ME SUMINISTRE INFORMACION Y EMITIDAS LAS RESPUESTA QUE CONSIDERE PERTINENTES EN RELACION CON LAS PREGUNTAS AQUI EXPUESTAS SOBRE EL CONTRATO DE CONCESION NRO 006 DE 2015 CESAR GUAJIRA.  </t>
  </si>
  <si>
    <t xml:space="preserve">RAFAEL JULIAN CIFUENTES GONZALEZ </t>
  </si>
  <si>
    <t xml:space="preserve">CAMILA HENNESSEY  </t>
  </si>
  <si>
    <t xml:space="preserve">GUIA YG216767100CO (472) / DT-CUN 3175 REMISION OFICIO PARA RESPUESTA POR COMPETENCIA - SOLICITUD INFORMACION SOBRE RESPONSABILIDAD DE BARRIDO Y LIMPIEZA EN LAS VIAS FERREAS Y NACIONALES EN EL MUNICIPIO DE FACTATIVA </t>
  </si>
  <si>
    <t xml:space="preserve">INSTITUTO NACIONAL DE VIAS INVIAS CUNDINAMARCA  </t>
  </si>
  <si>
    <t xml:space="preserve">RV: SOLICITUD DE INFORMACION CONTRALORIA </t>
  </si>
  <si>
    <t xml:space="preserve">CONTRALORIA DELEGADA SECTOR INFRAESTRUCTURA  </t>
  </si>
  <si>
    <t xml:space="preserve">INMS-448-19-128 CONTRATO DE INTERVENTORI NO. 448 DE 2015 / CONTRATO APP 12 DE 2015 SOLICITUD NO OBJECCION PLAZO DE CURA POR INCUMPLIMIENTO DE LA OBLIGACION PREVISTA EN LA SECCION 16.1 </t>
  </si>
  <si>
    <t xml:space="preserve">BERTHA ESPERANZA CASTELLANOS QUIROGA </t>
  </si>
  <si>
    <t xml:space="preserve">OSCAR ORTIZ SANABRIA </t>
  </si>
  <si>
    <t xml:space="preserve">RV: SOLICITUD que entidad es la encargada de expedir el permiso para una cabalgata </t>
  </si>
  <si>
    <t xml:space="preserve">ANGELO ANDRE GOMEZ GUAUQUE </t>
  </si>
  <si>
    <t xml:space="preserve">RV: Derecho de Peticion - Informe Interventoria proyectos Aeroportuarios </t>
  </si>
  <si>
    <t xml:space="preserve">BANCOLOMBIA S.A.  </t>
  </si>
  <si>
    <t xml:space="preserve">CPIRACON </t>
  </si>
  <si>
    <t>120194090092852_00001.pdf</t>
  </si>
  <si>
    <t xml:space="preserve">RV: Proyectos Viales - Derecho de Peticion Solicitud Informes de Interventoria - diciembre 2018 </t>
  </si>
  <si>
    <t xml:space="preserve">PIPPO INDUSTRIA LACTEA  </t>
  </si>
  <si>
    <t xml:space="preserve">00039 DERECHO DE PETICION DE INFORMACION  </t>
  </si>
  <si>
    <t xml:space="preserve">RV: Requerimiento Preventivo </t>
  </si>
  <si>
    <t xml:space="preserve">PERSONERIA MUNICIPAL GAMARRA  </t>
  </si>
  <si>
    <t xml:space="preserve">JRINCON </t>
  </si>
  <si>
    <t xml:space="preserve">RV: Solicitud Villavicencio resolucion que autoriza ala secretaria de movilidad de Villavicencio ( Meta) el uso y funcionamiento de las foto-multas den la ciudad de Villavicencio  </t>
  </si>
  <si>
    <t xml:space="preserve">VEEDURIA DEL TRANSPORTE VILLAVICENCIO  </t>
  </si>
  <si>
    <t xml:space="preserve">CP-PER-4709-2019 CONTRATO DE CONCESION NRO 002 DE 2014 PERIMETRAL ORIENTAL DE BOGOTA. SOLICITUD NO OBJECION PLAZO DE CURA  </t>
  </si>
  <si>
    <t xml:space="preserve">CCSOTO </t>
  </si>
  <si>
    <t xml:space="preserve">RV: SOLICITUD URGENTE COPIA COMPLETA RESOLUCION No 2207 DE 2018  </t>
  </si>
  <si>
    <t xml:space="preserve">FRAMIREZ </t>
  </si>
  <si>
    <t xml:space="preserve">SOLICITUD DE INFORMACION - IMPLANTACION DE REDUCTORES DE VELOCIDAD EN LA VIA SIBERIA - COTA DEL DEPARTAMENTO DE CUNDINAMARCA  </t>
  </si>
  <si>
    <t xml:space="preserve">CHRISTIAN ALEXIS PINZON  </t>
  </si>
  <si>
    <t xml:space="preserve">JORTIZ </t>
  </si>
  <si>
    <t xml:space="preserve">JONATHAN ALEXIS REINA SILVA </t>
  </si>
  <si>
    <t>120194090095052_00001.pdf</t>
  </si>
  <si>
    <t>120194090095352_00001.docx</t>
  </si>
  <si>
    <t xml:space="preserve">RV: traslado accion de tutela 2019-07 Accionante: PAULA ALEJANDRA PALACIOS AGUILAR  </t>
  </si>
  <si>
    <t xml:space="preserve">JUZGADO 02 PENAL CIRCUITO SECCIONAL VILLAVICENCIO  </t>
  </si>
  <si>
    <t xml:space="preserve">20191200001951 TRASLADO DE RADICADO NRO 20192040001172 </t>
  </si>
  <si>
    <t xml:space="preserve">DERECHO DE PETICION DE INFOMACION  </t>
  </si>
  <si>
    <t xml:space="preserve">MARIA VALENTINA HERNANDEZ MONTES  </t>
  </si>
  <si>
    <t xml:space="preserve">DIANA CAROLINA GARCIA RUIZ </t>
  </si>
  <si>
    <t xml:space="preserve">GUIA RA068962792CO (472) / OFICIO 20380-01-02-52-0219 /NUC/SPOA: 660016000036201703510 / SOLICITUD INFORMACION SOBRE EL CONTRATO DE CONCESION 09-CONP-98 CON FERROCARRILES DE PACIFICO S.A.S  </t>
  </si>
  <si>
    <t xml:space="preserve">FISCALIA GENERAL DE LA NACION  </t>
  </si>
  <si>
    <t xml:space="preserve">DSC2-201900567 / URT-DJR-00040 SOLICITUD DE INFORMACION  </t>
  </si>
  <si>
    <t xml:space="preserve">SEI 2774 TRASLADO POR COMPETENCIA - SOLICITUD DE INFORMACION. </t>
  </si>
  <si>
    <t>120194090095862_00001.docx</t>
  </si>
  <si>
    <t xml:space="preserve">OFI19-00001433/ IDM 100100 / SOLICITUD REMISION INFORMACION SOBRE CONTRATACIONES Y ADICIONES DESDE EL 2017 HASTA 31 DE DICIEMBRE DE 2018 </t>
  </si>
  <si>
    <t xml:space="preserve">EGOMEZ </t>
  </si>
  <si>
    <t>120194090095892_00001.pdf</t>
  </si>
  <si>
    <t xml:space="preserve">OAJ 3444 SOLICITUD LIQUIDACION - ACUERDO DE PAGO - SOCIEDAD COREMAR SHORE BASE S.A. </t>
  </si>
  <si>
    <t xml:space="preserve">JLINARES </t>
  </si>
  <si>
    <t xml:space="preserve">GUIA 2018303382 SERV / 29201900494 / INFORMACION SITUACION EVALUACION RCTO NUEVA SOCIEDAD PORTUARIA DEL DIQUE S.A </t>
  </si>
  <si>
    <t xml:space="preserve">20193400008561 / CONTRATO DE COMODATO 20160940 DE 12/09/2016 - INMUEBLE GAMARRA SOLICITUD DE INFORMACION Y ENVIO DE COPIAS </t>
  </si>
  <si>
    <t xml:space="preserve">MINISTERIO DE AGRICULTURA  </t>
  </si>
  <si>
    <t xml:space="preserve">RAFAEL JULIAN CIFUENTES  </t>
  </si>
  <si>
    <t xml:space="preserve">LILIANA ALARCON GOMEZ </t>
  </si>
  <si>
    <t xml:space="preserve">YCUJER3 </t>
  </si>
  <si>
    <t xml:space="preserve">RV: Puente peatonal VIA BOGOTA FACA LOS ALPES CCFC </t>
  </si>
  <si>
    <t xml:space="preserve">RAFAEL ALEXANDER NI?O RIVERA  </t>
  </si>
  <si>
    <t xml:space="preserve">INMS-448-19-146 CONTRATO DE INTERVENTORI NO. 448 DE 2015 / CONTRATO APP 12 DE 2015 SOLICITUD PLAZO DE CURA POR INCUMPLIMIENTO OBLIGACION PREVISTA EN LA SECCION 4.2 </t>
  </si>
  <si>
    <t xml:space="preserve">NURY MAGALLY CELY USCATEGUI </t>
  </si>
  <si>
    <t xml:space="preserve">AG8-1-001 1/7 SOLICITUD DE INFORMACION AUDITORIA  </t>
  </si>
  <si>
    <t xml:space="preserve">NMALDONADO1 </t>
  </si>
  <si>
    <t xml:space="preserve">MT No.20185000530321 TRASLADO DE SOLICITUD, RADICADO MT No.20183210682782 DEL 29 DE OCTUBRE DE 2018. </t>
  </si>
  <si>
    <t xml:space="preserve">MT No.201850000529741 TRASLADO COMUNICACION CON RADICADO DEL MINISTERIO DE 20183210543712 DE FECHA 5 DE SEPTIEMBRE DE 2018. </t>
  </si>
  <si>
    <t xml:space="preserve">MT No.20185000524061 TRASLADO DE SOLICITUD RADICADO MT NRO 20183210646262 DEL 12 DE OCUTBRE DE 2018 </t>
  </si>
  <si>
    <t xml:space="preserve">MT No.20185000528941 TRASLADO DE COMUNICACION CON RADICADO DEL MINISTERIO No.20183210654642 DE FECHA 17 DE OCTUBRE DE 2018. </t>
  </si>
  <si>
    <t xml:space="preserve">RV: OFI19-00010588 / IDM: Copia solicitud Ani CONSTRUCTORA YUMA </t>
  </si>
  <si>
    <t xml:space="preserve">VEEDORES CARIBE  </t>
  </si>
  <si>
    <t xml:space="preserve">MT No.20186000526021 SOLICITUD DE INFORMACION PROYECTO RUTA DEL SOL  </t>
  </si>
  <si>
    <t xml:space="preserve">RV: OFI19-00010556 / IDM: Solicitud ayuda pagos deudas de la empresa CONSTRUCTORA YUMA </t>
  </si>
  <si>
    <t xml:space="preserve">MARCO POLO ANGEL URBANO </t>
  </si>
  <si>
    <t xml:space="preserve">MT No.20185000530811 TRASLADO DE PETICION ENVIADA POR PRECIDENCIA DE LA REPUBLICA </t>
  </si>
  <si>
    <t xml:space="preserve">MT No.20186000524981 TRASLADO COMUNICACION CON RADIVADO DEL MINISTERIO DE TRANSPORTE NRO 20183210799172 </t>
  </si>
  <si>
    <t xml:space="preserve">MT No.20185000526091 TRASLADO RADICADO DE ENTRADA MT No.20183030124312 DE 11 DE DICIEMBRE DE 2018. </t>
  </si>
  <si>
    <t xml:space="preserve">MT No.20185000491191 TRASLADOSOLICITUD CON RADICADO MT NRO 20183210716832 DEL 14 DE NOVIEMBRE DE 2018 </t>
  </si>
  <si>
    <t xml:space="preserve">RV: informacion SOLICITUD TARIFA DIFERENCIAL PEAJE TUTA </t>
  </si>
  <si>
    <t xml:space="preserve">PIETRO LANZETTI  </t>
  </si>
  <si>
    <t xml:space="preserve">MT No.20181320530461 TRASLADO RADICADO No.20183210810012 DEL 26 DE DICIEMBRE DE 2018. </t>
  </si>
  <si>
    <t xml:space="preserve">MT No.20195000003741 REMISION SOLICITUD MODIFICACION RESOLUCION 2791 DE 2004 DOBLE CALZADA BOGOTA VILLAVICENCIO. </t>
  </si>
  <si>
    <t xml:space="preserve">MT No.20193000005051 SOLICITUD DE INFORMACION PROCESO DISIPLINARIO IUS E-2018-128638 / IUC D-2018-1098354 </t>
  </si>
  <si>
    <t xml:space="preserve">MT No.20195000004881 TRASLADO DE COMUNICACION CON RADICADO MT No.20193210015192 DE 2019-01-10 SOLICITUD JUZGADO NOVENTA Y TRES DE INSTRUCCION PENAL MILITAR. </t>
  </si>
  <si>
    <t>120194090099922_00001.pdf</t>
  </si>
  <si>
    <t xml:space="preserve">MT No.20195000021981 TRASLADO DE COMUNICACION CON RADICADO MT No.20193210023612 - DERECHO DE PETICION SRA. MARIA JIMENA GONZALEZ. </t>
  </si>
  <si>
    <t xml:space="preserve">MT No.20195000016251 TRASLADO DE COMUNICACION CON RADICADO MT No.20193210031482 - DERECHO DE PETICION SR. JORGE CORREA. </t>
  </si>
  <si>
    <t>120194090100112_00001.docx</t>
  </si>
  <si>
    <t xml:space="preserve">MT No.2013000012021 SOLICITUD COMODATO DE VEHICULOS.  </t>
  </si>
  <si>
    <t xml:space="preserve">MT NO. 20195000020731 TRASLADO DERECHO DE PETICION PREDIOS MADRID - CUNDINAMARCA  </t>
  </si>
  <si>
    <t xml:space="preserve">MT NO. 20191410022111 SOLICITUD NRO 2019321004812 DE FECHA 04-01-2018 </t>
  </si>
  <si>
    <t xml:space="preserve">LSAENZ1 </t>
  </si>
  <si>
    <t xml:space="preserve">MT NO. 20191400025881 SOLICITUD NO 20193210029142 DE FECHA 16-01-2018 </t>
  </si>
  <si>
    <t>120194090100372_00001.pdf</t>
  </si>
  <si>
    <t xml:space="preserve">MT NO. 20195000015771 SOLICITUD GTC INGENIERIA S.A.S TRASLADO POR COMPETENCIA  </t>
  </si>
  <si>
    <t xml:space="preserve">MT NO. 20191340009873 PEAJES ANALISIS DEL PROYECTO DE ACTO ADMINISTRATIVO  </t>
  </si>
  <si>
    <t>120194090100432_00001.pdf</t>
  </si>
  <si>
    <t xml:space="preserve">Radicacion por WEB - MAB-2-0147-0197-19 - GS: RESPUESTA A LA SOLICITUD PRESENTADA PLAZO DE CURA RESPECTO AL DERECHO DE PETICI?N DE JARDINES DE LA ETERNIDAD GRUPO RECORDAR. </t>
  </si>
  <si>
    <t xml:space="preserve">CARLOS ANDRES BRAVO </t>
  </si>
  <si>
    <t xml:space="preserve">ARODRIGUEZ5 </t>
  </si>
  <si>
    <t xml:space="preserve">ARIALDO MARTINEZ DAZA </t>
  </si>
  <si>
    <t xml:space="preserve">FMORALES </t>
  </si>
  <si>
    <t xml:space="preserve">RV: Decreto aumento peajes ruta caribe (Turbaco) 2019 </t>
  </si>
  <si>
    <t xml:space="preserve">ELKIN DAVID MEZA COGOLLO </t>
  </si>
  <si>
    <t xml:space="preserve">REGISTRO DE PETICIONES VERBALES PARA MARIA EUGENIA ARCILA  </t>
  </si>
  <si>
    <t xml:space="preserve">CONSORCIO JFA-A&amp;C INTERVENTORIA  </t>
  </si>
  <si>
    <t xml:space="preserve">RV: OFI19-00011281 / IDM: Solicitud ayuda a empresarios tercerizados de la Ruta del Sol </t>
  </si>
  <si>
    <t xml:space="preserve">DANIEL VELEZ ROJAS </t>
  </si>
  <si>
    <t xml:space="preserve">RV: DERECHO DE PETICION SOLICITUD INFORMACION SOBRE PREDIO  </t>
  </si>
  <si>
    <t xml:space="preserve">WMV ABOGADOS  </t>
  </si>
  <si>
    <t xml:space="preserve">RV: documento para la opinion publica Via Neiva Mocoa Santana </t>
  </si>
  <si>
    <t xml:space="preserve">GRUPO MAVIAL SAS  </t>
  </si>
  <si>
    <t xml:space="preserve">RV: NuevoDocumento 2019-01-31 17.29.41 - Pagina 1 SOLICITUD PLAZOS DE PAGO DE PREDIO VIA BOGOTA GIRARDOT  </t>
  </si>
  <si>
    <t xml:space="preserve">SONIA ESPERANZA RAMIREZ  </t>
  </si>
  <si>
    <t xml:space="preserve">RV: Solicitud de adecuacion para ingreso a predio ruta del sol 1 </t>
  </si>
  <si>
    <t xml:space="preserve">MANUEL ERNEY FORERO ARIZA </t>
  </si>
  <si>
    <t xml:space="preserve">RV: solicitud cambio de tiquetes de peaje estacion de chusaca VIA BOGOTA GIRARDOT  </t>
  </si>
  <si>
    <t xml:space="preserve">EMSERFUSA E.S.P JULIAN DUARTE CASTELLANOS </t>
  </si>
  <si>
    <t xml:space="preserve">GUIA 991539120 SERV / DERECHO DE PETICION SOLICITANDO INFORMACION SOBRE ADQUISICION PREDIAL DEL CONTRATO DE CONCESION 11 DE 2015 </t>
  </si>
  <si>
    <t xml:space="preserve">MARIA DEL PILAR URIBE BARBOSA </t>
  </si>
  <si>
    <t xml:space="preserve">JVERA2 </t>
  </si>
  <si>
    <t xml:space="preserve">01-1100-001603-S-2019 SOLICITUD DESAFECTACION DE TRAMO VIAL CONCESIONADO  </t>
  </si>
  <si>
    <t xml:space="preserve">ALCALDIA MUNICIPAL DE SAN JOSE DE CUCUTA  </t>
  </si>
  <si>
    <t xml:space="preserve">C-DP-CHI-702 SOLICITUD DE PLAN DE MANEJO DE TRANSITO PROYECTO CENTRO COMERCIAL FONTANAR  </t>
  </si>
  <si>
    <t xml:space="preserve">KERRNEL PROMOTORA S.A.S  </t>
  </si>
  <si>
    <t xml:space="preserve">INFORMACION PARA USO JUDICIAL Y DICIPLINARIO - DERECHO DE PETICION. </t>
  </si>
  <si>
    <t xml:space="preserve">ANGELA MARIA BUITRAGO RUIZ </t>
  </si>
  <si>
    <t xml:space="preserve">REITERACION DERECHO DE PETICION CONTRATACION DE FIRMA AUDITORIA PARA LA EVALUACION DE LA FACTIVILIDAD DEL PROYECTO DE ASOCIACION PUBLICO PRIVADA </t>
  </si>
  <si>
    <t xml:space="preserve">DORADO MALL  </t>
  </si>
  <si>
    <t xml:space="preserve">GUIA YG216904928CO (472) / 2019EE0007835 / SOLICITUD DE INFORMACION VIA CERRITOS-LA VIRGINIA </t>
  </si>
  <si>
    <t xml:space="preserve">GUIA YG217023496CO (472) / 2019EE0008666 / SOLICITUD DE INFORMACION SOBRE LOS PROYECTOS APP (ASOCIACIONES PUBLICO PRIVADAS) DE CONFORMIDAD CON LINEAMIENTOS ESTRATEGICOS PARA PLAN DE VIGILANCIA Y CONTROL FISCAL 2019 </t>
  </si>
  <si>
    <t xml:space="preserve">JARIANO </t>
  </si>
  <si>
    <t xml:space="preserve">RV: Queja Termninal Maritima Turbo  </t>
  </si>
  <si>
    <t xml:space="preserve">DEFENSORIA DEL PUEBLO - REGIONAL URABA  </t>
  </si>
  <si>
    <t xml:space="preserve">RV: OFI19-00011531 / IDM: Traslado de Comunicacion EXT19-00009925.TRASLADO DERECHO DE PETICION RUTA DEL SOL III </t>
  </si>
  <si>
    <t xml:space="preserve">LILIANA LOMANTO  </t>
  </si>
  <si>
    <t xml:space="preserve">GUIA YG216921736CO (472) / DT-ANT 3004 / TRASLADO POR COMPETENCIA - DERECHO DE PETICION SOLICITANDO EL DESTAPONAMIENTO DE OBRAS TRANSVERSALES DE LA VIA ALTERNA BARBOSA-PRADERA A LA ALTURA DE LA VEREDA TAMBORCITO  </t>
  </si>
  <si>
    <t xml:space="preserve">RV: OFI19-00011631 / IDM: Copia solicitud presentada ante la Agencia Nacional de Infraestructura RUTA DEL SOL III </t>
  </si>
  <si>
    <t xml:space="preserve">JAIRO GUARIN DIAZ </t>
  </si>
  <si>
    <t xml:space="preserve">RV: Respuesta a radicado INVIAS 2090  </t>
  </si>
  <si>
    <t xml:space="preserve">INSTITUTO NACIONAL DE VIAS INVIAS META INVIAS TERRITORIAL META  </t>
  </si>
  <si>
    <t xml:space="preserve">RV: OFICIO 197 COMUNICACION DECISION ADOPTADA DENTRO DEL PROCESO IUS E-2018-160008 / D-2018-132989 </t>
  </si>
  <si>
    <t xml:space="preserve">PROCURADURIA DELEGADA PARA LA DEFENSA DEL PATRIMONIO PUBLICO  </t>
  </si>
  <si>
    <t xml:space="preserve">SOLICITUD CERTIFICACION  </t>
  </si>
  <si>
    <t xml:space="preserve">CONSULTORES DONOVAN SASA  </t>
  </si>
  <si>
    <t xml:space="preserve">MT NO. 20191410022671 solicitud de oficio nro 20193210019312 de fecha 11/01/2019 </t>
  </si>
  <si>
    <t xml:space="preserve">GUIA YG216921736CO (472) / DT-ANT 3349 / TRASLADO POR COMPETENCIA - SOLICITUD CON RADICADO INVIAS 104575 DE 05/12/2018 - SOLICITUD INTERVENCION POR POSIBLES AFECTACIONES EN ALCANTARILLA QUE SIRVE PARA EL CAUCE DE LA QUEBRADA O MICROCUENTA VILLALINA BAJO LA LINEA DEL FERROCARRIL EN LA VEREDA EL DOS MUNICIPIO DE CISNEROS </t>
  </si>
  <si>
    <t xml:space="preserve">MT NO. 20185000027391 TRASLADO ACCION TUTELA INSTAURADA POR JAIME SOTO CEBALLO Y OTROS  </t>
  </si>
  <si>
    <t xml:space="preserve">CCABALLERO </t>
  </si>
  <si>
    <t xml:space="preserve">SOLICITUD DE CERTIFICACION CONTRATO NRO GG-046-2004 </t>
  </si>
  <si>
    <t xml:space="preserve">ATLAS TRANSVALORES  </t>
  </si>
  <si>
    <t xml:space="preserve">QUEJA </t>
  </si>
  <si>
    <t xml:space="preserve">ESTILH OSCAR RAMOS GUTIERREZ </t>
  </si>
  <si>
    <t xml:space="preserve">GUIA RA070305225CO (472) / GI-0070-2019 / TRASLADO SOLICITUD CON RAD IDESAN 0070 DE 14/01/2019 / PETICION DE LA SRA ROSALBA GALVIS SOLICITANDO INFORMACION SOBRE EL PAGO DEL SUBSIDIO DE ARRIENDO POR DESALOJO EL PREDIO VIJAGUAL UBICADO EN LA VIA RIONEGRO </t>
  </si>
  <si>
    <t xml:space="preserve">INSTITUTO FINANCIERO PARA EL DESARROLLO DE SANTANDER - IDESAN  </t>
  </si>
  <si>
    <t xml:space="preserve">PAULA ANDREA PINEROS BARRERO 1 </t>
  </si>
  <si>
    <t xml:space="preserve">DERECHO DE PETICION ART 23 CN </t>
  </si>
  <si>
    <t xml:space="preserve">SANDRO WALTER CARILLO TORRES  </t>
  </si>
  <si>
    <t xml:space="preserve">LUZ ELENA RUIZ CASTRO 2 </t>
  </si>
  <si>
    <t xml:space="preserve">DBELTRAN2 </t>
  </si>
  <si>
    <t xml:space="preserve">GUIA RA070479844CO (472) / 100-0-015-019 / SOLICITUD CAMBIO DE TIQUETES PREPAGADOS ESTACION DE PEAJE DE CHUSACA </t>
  </si>
  <si>
    <t xml:space="preserve">EMPRESA DE SERVICIOS PUBLICOS FUSAGASUGA  </t>
  </si>
  <si>
    <t xml:space="preserve">CC&amp;G-PLC-CEXS-RS-023-2019 / SOLICITUD DE INFORMACION ESTUDIO DISENOS DE LA VIA UBICACION EN EL AREA DE INFLUENCIA DIRECTA  </t>
  </si>
  <si>
    <t xml:space="preserve">CONSULTORIAS INVERSIONES &amp; PROYECTOS CIP GERMAN ANDRES CASTRO </t>
  </si>
  <si>
    <t xml:space="preserve">RV: OFI19-00012061 / IDM: No aceptacion Via prosperidad en Villacampestre </t>
  </si>
  <si>
    <t xml:space="preserve">YISSEL JOHANA VALDEBLANQUEZ  </t>
  </si>
  <si>
    <t>120194090105122_00001.docx</t>
  </si>
  <si>
    <t xml:space="preserve">GUIA RA070311027CO (472) / OFICIO 135 / ACCION DE TUTELA / DEMANDANTE JUAN MONROY / DEMANDADO ANI Y OTRO / RADICADO 137443189001-2019-00007-00 </t>
  </si>
  <si>
    <t xml:space="preserve">JUZGADO PROMISCUO DEL CIRCUITO DE SIMITI  </t>
  </si>
  <si>
    <t xml:space="preserve">DIANA MARCELA CABANZO SANCHEZ </t>
  </si>
  <si>
    <t xml:space="preserve">GILBERTO RIVAS VANEGAS </t>
  </si>
  <si>
    <t xml:space="preserve">OBED ANTONIO LOAIZA BOLIVAR </t>
  </si>
  <si>
    <t xml:space="preserve">DERECHO DE PETICION DE INFORMACION - REGISTRO CONTABLE CONTRATOS DE CONCESION  </t>
  </si>
  <si>
    <t xml:space="preserve">DANIEL CURREA MONCADA </t>
  </si>
  <si>
    <t xml:space="preserve">RV: Perdida de banca km 6+800 - DANO AFECTACION POR OBRA PRIVADA CURVA PK6+800 APROX. </t>
  </si>
  <si>
    <t xml:space="preserve">OTONIEL GONZALEZ OROZCO </t>
  </si>
  <si>
    <t xml:space="preserve">RV: INFORMACION PASANTIA INGENIERIA DE TRANSPORTE Y VIAS UPTC </t>
  </si>
  <si>
    <t xml:space="preserve">DIEGO ALEJANDRO E STERLING MENJURA </t>
  </si>
  <si>
    <t xml:space="preserve">RV: ODISEA EN VIAS DEL MAGDALENA RUTA DEL SOL III  </t>
  </si>
  <si>
    <t xml:space="preserve">ALBERONI DEL VECCHIO DACONTE </t>
  </si>
  <si>
    <t xml:space="preserve">GUIA 1147286764 SERV / 2019204122 / SDT07-05-02-048 / REMISION RADICADO 2018153058 / SOLICITUD INSTALACION DE SENALIZACION E ILUMINACION EN EL RETORNO UBICADO EN LA VEREDA LA CONVENCION KM22 VIA AEROPUERTO AL LADO DEL HOSPITAL SAN VICENTE EN EL MUNICIPIO DE RIONEGRO-ANTIOQUIA </t>
  </si>
  <si>
    <t xml:space="preserve">ALCALDIA DE RIONEGRO  </t>
  </si>
  <si>
    <t xml:space="preserve">RV: Hasta cuando ban a tener ese sirco de via pacifico </t>
  </si>
  <si>
    <t xml:space="preserve">ANDRES CRACK  </t>
  </si>
  <si>
    <t xml:space="preserve">SOLICITUD CONSTRUCCION DE CICLO- RUTAS EN VIAS NACIONALES ENTRE BOGOTA- CUNDINAMARCA  </t>
  </si>
  <si>
    <t xml:space="preserve">GOBERNACION DE CUNDINAMARCA SECRETARIA DE GOBIERNO  </t>
  </si>
  <si>
    <t xml:space="preserve">RV: Puente Caridad ruta Bogota-Villavicencio </t>
  </si>
  <si>
    <t xml:space="preserve">MARLIO CARDONA  </t>
  </si>
  <si>
    <t xml:space="preserve">DERECHO DE PETICION POR DANOS Y PERJUICIOS AL VEHICULO BYZ 550  </t>
  </si>
  <si>
    <t xml:space="preserve">LUIS HERNANDO PUENTES </t>
  </si>
  <si>
    <t xml:space="preserve">CFLOREZT1 </t>
  </si>
  <si>
    <t xml:space="preserve">030100002135 R.14945 DERECHO DE PETICION PLAN REMEDIAL DE SALVAMENTO DEL CONTRATO DE CONCESION 012 DE 2015 </t>
  </si>
  <si>
    <t xml:space="preserve">RGUARIN2 </t>
  </si>
  <si>
    <t xml:space="preserve">GUIA RA070841360CO (472) / OFICIO 0229 / NOTIFICACION ADMINSION TUTELA Y SOLICITUD INFORMACION - RADICACION 2019-00017-00 </t>
  </si>
  <si>
    <t xml:space="preserve">JUZGADO SEGUNDO PENAL DEL CIRCUITO  </t>
  </si>
  <si>
    <t xml:space="preserve">RV: Respuesta derecho de peticio&amp;#769;n Santiago Sanchez Vesga - Radicado ANI No. 20195000021161 AUTOPISTAS DEL CAFE </t>
  </si>
  <si>
    <t xml:space="preserve">SANTIAGO ANDRES SANCHEZ MANTILLA </t>
  </si>
  <si>
    <t xml:space="preserve">CCFLOREZ2 </t>
  </si>
  <si>
    <t xml:space="preserve">GUIA RA071536083CO (472) / OFICIO 197 / SIAF 2019-12761 / REF IUS-E-2018-160008 D-2018-1132989 / SOLICITUD INFORMACION SOBRE PERMISO A LA USPEC PARA INICIAR EJECUCION DE OBRA COLECTOR DENTRO DEL CONTRATO NRO 2019-2013 </t>
  </si>
  <si>
    <t xml:space="preserve">PROCURADURIA GENERAL  </t>
  </si>
  <si>
    <t xml:space="preserve">FORDUZ3 </t>
  </si>
  <si>
    <t xml:space="preserve">EXPEDIR COPIA DEL CONTRATO DE CONCESION APP NRO 03 DE 2014 </t>
  </si>
  <si>
    <t xml:space="preserve">TORRES CENDALES  </t>
  </si>
  <si>
    <t xml:space="preserve">SOLICITUD DE COLABORACION.? </t>
  </si>
  <si>
    <t xml:space="preserve">JOSE GAITAN  </t>
  </si>
  <si>
    <t xml:space="preserve">DRAMIREZ </t>
  </si>
  <si>
    <t xml:space="preserve">GUIA 700023688866 INTERRAPI / DERECHO DE PETICION -SOLICITUD INFORMACION SOBRE OBRAS EN LA VARIANTE DEL MUNICIPIO DE PAIPA-BOYACA  </t>
  </si>
  <si>
    <t xml:space="preserve">MUNICIPIO DE PAIPA  </t>
  </si>
  <si>
    <t xml:space="preserve">GUIA 700023649036 INTERRAPI / DERECHO DE PETICION - SOLICITUD INFORMACION SOBRE PLAN DE COMPENSACION LA PINTADA-ANTIOQUIA </t>
  </si>
  <si>
    <t xml:space="preserve">JOSE EVENCIO MESA FRANCO </t>
  </si>
  <si>
    <t xml:space="preserve">ABURGOS2 </t>
  </si>
  <si>
    <t xml:space="preserve">GUIA RA069380277CO (472) / GM-014-2019 / DERECHO DE PETICION-SOLICITUD INFORMACION SOBRE A QUE ENTIDADES SE PUEDE RECLAMAR POR DANOS EN LA ESTRUCTURA DEL PUENTE FERREO SOBRE EL RIO SOGAMOSO. </t>
  </si>
  <si>
    <t xml:space="preserve">ALCALDIA PUERTO WILCHES  </t>
  </si>
  <si>
    <t xml:space="preserve">GUIA RB785079731CO (472) / INCONFORMIDADES CON OFERTA DE COMPRA NRO D-3987-2018-1 AL PREDIO CON MATRICULA 029-20198 UBICADO EN EL MUNICIPIO DE SAN JERONIMO </t>
  </si>
  <si>
    <t xml:space="preserve">JAVIER DE JESUS DELGADO ZAPATA </t>
  </si>
  <si>
    <t xml:space="preserve">GUIA YG217070417CO (472) / S.I.0089 / DERECHO DE PETICION - SOLICITUD INFORMACION SOBRE EL TRAMO RANCHO CAMACHO-LA VIRGEN -PUENTE GUILLERMO DE LA UF1 / CONTRATO DE CONCESION 013 DE 2015 </t>
  </si>
  <si>
    <t xml:space="preserve">SECRETARIA DE INFRAESTRUCTURA  </t>
  </si>
  <si>
    <t xml:space="preserve">DGUTIERREZ1 </t>
  </si>
  <si>
    <t xml:space="preserve">GUIA YG17265413CO (472) / DT-HUI 3979 / TRASLADO DERECHO DE PETICION DEL 28/01/2019 - SOLICITUD REPARACION DE PASO DEL CANAL DE USOIGUA EN EL KM44.5 DE LA VIA QUE CONDUCE DE NEIVA AL SUR DEL HUILA </t>
  </si>
  <si>
    <t xml:space="preserve">INSTITUTO NACIONAL DE VIAS INVIAS HUILA  </t>
  </si>
  <si>
    <t xml:space="preserve">GUIA RA071681063CO (472) / DT-MET 3504 / TRASLADO SOLICITUD RAD INVIAS 4424 DE 25/01/2019 - SOLICITUD INFORMACION SOBRE LA VIA LA VIGIA KM 53 VIA PUERTO LOPEZ -PUERTO GAITAN (META) </t>
  </si>
  <si>
    <t xml:space="preserve">INSTITUTO NACIONAL DE VIAS INVIAS META  </t>
  </si>
  <si>
    <t>120194090109572_00002.docx</t>
  </si>
  <si>
    <t xml:space="preserve">GUIA RA071681015CO (472) / DT-MET 3821 / TRASLADO SOLICITUD RAD INVIAS 2090 DE 15/01/2019 - SOLICITUD INTERVENCION POR PROBLEMATICA DE AGUAS NEGRAS Y CORRENTIAS ESTANCADAS DESPUES DE LA GLORIETA VANGUARIDA - VIA RESTREPO (META) </t>
  </si>
  <si>
    <t xml:space="preserve">OOROZCO </t>
  </si>
  <si>
    <t xml:space="preserve">GUIA RA071551491CO (472) / 20196100024281 / SOLICITUD DE INFORMACION / SOLICITUD REMISION COPIA ACTUALIZADA DE CONCESIONES PORTUARIAS OTORGADAS POR LA ANI </t>
  </si>
  <si>
    <t xml:space="preserve">GUIA RA070866605CO (472) / DT-RIS 3584 / TRASLADO SOLICITUD DE INFORMACION SOBRE REPARACIONES Y HORARIOS DE CIERRES DE LA VIA LA VIRGINIA-BELEN DE UMBRIA 2018 TRAMO A CARGO DEL CONCESIONARIO PACIFICO 3 </t>
  </si>
  <si>
    <t xml:space="preserve">PETICION DE INFORMACION CUANDO INCUMPLEN CONTRATOS CON TERCEROS. </t>
  </si>
  <si>
    <t xml:space="preserve">MABEL CONSTANZA SOTO FORERO </t>
  </si>
  <si>
    <t xml:space="preserve">LILIAN JOHANA CORREA SOLANO </t>
  </si>
  <si>
    <t xml:space="preserve">GVELEZ1 </t>
  </si>
  <si>
    <t xml:space="preserve">GUIA 201067323 REDEX / CONSECUTIVO D-84 / SOLICITUD CAMBIO DEL BENEFICIO DE LA TARJETA DE IDENTIFICACION ELECTRONICA (TIE) PARA LOS BUSES QUE CUBREN LA RUTA DE PUERTO CALDAS  </t>
  </si>
  <si>
    <t xml:space="preserve">MEGABUS S.A  </t>
  </si>
  <si>
    <t xml:space="preserve">GEN-057 DERECHO DE PETICION  </t>
  </si>
  <si>
    <t xml:space="preserve">INTERSA  </t>
  </si>
  <si>
    <t xml:space="preserve">JAIME ANDR?S IBARRA MU?OZ </t>
  </si>
  <si>
    <t xml:space="preserve">OMORALES1 </t>
  </si>
  <si>
    <t xml:space="preserve">Re: Mapa Buenas tardes, se puede adquirir impreso gran gran formato? </t>
  </si>
  <si>
    <t xml:space="preserve">ALMACEN DEL PINTOR  </t>
  </si>
  <si>
    <t xml:space="preserve">Re: Mapa y quizas podria tener la base de datos de contactos de compras de las concesiones? gracias </t>
  </si>
  <si>
    <t xml:space="preserve">GUIA: 2021840052 (S) 201988000476-1 / 211-3 DERECHO DE PETICION. </t>
  </si>
  <si>
    <t xml:space="preserve">ISA CONEXIONES QUE INSPIRAN  </t>
  </si>
  <si>
    <t xml:space="preserve">PETICION DE INFORMACION PARA GESTIONAR UN ESPACIO EN LA CARRETERA DE CARMEN DE BOLIVAR Y SAN ROQUE YA QUE DESDE LA AGENCIA DESARROLLO RURAL ESTAMOS FORMULANDO UN PROYECTO  </t>
  </si>
  <si>
    <t xml:space="preserve">EDGAR HUMBERTO TORRES TORRES  </t>
  </si>
  <si>
    <t xml:space="preserve">AARIAS </t>
  </si>
  <si>
    <t xml:space="preserve">VEEDURIA FACATATIVA RAMOS  </t>
  </si>
  <si>
    <t xml:space="preserve">JIMENEZ &amp; ASOCIADOS  </t>
  </si>
  <si>
    <t>120194090113692_00001.pdf</t>
  </si>
  <si>
    <t xml:space="preserve">OMAR ALBERTO GARCIA SANTAMARIA </t>
  </si>
  <si>
    <t xml:space="preserve">APAEZ </t>
  </si>
  <si>
    <t xml:space="preserve">RV: Solicitud de informacion MUNICIPIO DE SAN GIL </t>
  </si>
  <si>
    <t xml:space="preserve">SONACOL S.A. S.  </t>
  </si>
  <si>
    <t xml:space="preserve">OFI19-00011531 / IDM 100100 / TRASLADO DE COMUNICACION EXT19-00009925 - SOLICITUD INTERVENCION POR DEUDA DE LAS EMPRESAS CONSTRUCTORA ARIGUANI S.A.S Y YUMA CONCESIONARIA DEBIDO A QUE TRABAJAJRON PARA ELLOS DURANTE LA CONSTRUCCION DEL TRAMO 3 DE LA RUTA DEL SOL </t>
  </si>
  <si>
    <t xml:space="preserve">ANGELA MARIA REYES ROMERO  </t>
  </si>
  <si>
    <t xml:space="preserve">RV: DENUNCIA PUBLICA PEAJE DE ALTAMIRA - ALIADAS PARA EL PROGRESO </t>
  </si>
  <si>
    <t xml:space="preserve">INSTITUTO DE TRANSPORTES Y TRANSITO DEL HUILA  </t>
  </si>
  <si>
    <t xml:space="preserve">RV: Envio Sugerencia relacionada con la construccion de unas estructuras sobre las vias o carreteras de alto flujo vehicular, en zonas con presencia de animales silvestres  </t>
  </si>
  <si>
    <t xml:space="preserve">WILLIAM SANCHEZ  </t>
  </si>
  <si>
    <t xml:space="preserve">DERECHO DE PETICION SOLICITUD DE COPIA  </t>
  </si>
  <si>
    <t xml:space="preserve">LUIS FERNANDA SUSA SOTO </t>
  </si>
  <si>
    <t xml:space="preserve">ASESORIA SOBRE LA RADICACION DE DOCUMENTACION / PLANIMETRIA ACTUAL DEL AEROPUERO EL DORADO BOGOTA  </t>
  </si>
  <si>
    <t xml:space="preserve">LEIDY VIVIANA AREVALO  </t>
  </si>
  <si>
    <t xml:space="preserve">BCASTILLA2 </t>
  </si>
  <si>
    <t xml:space="preserve">85112 2019EE0010304 SOLICITUD DE INFORMACION INDAGACION PRELIMINAR NRO 6-001-19 AGENCIA NACIONAL DE INFRAESTRUCTURA - PUENTE CHIRAJARA </t>
  </si>
  <si>
    <t xml:space="preserve">CONTRALORIA GENERAL DE LA REPUBLICA  </t>
  </si>
  <si>
    <t xml:space="preserve">CIF-0178-019 CONTRATO VE -313-2017 SOLICITUD CERTIFICACION CONTRATO DE OBRA VE -313-2017 </t>
  </si>
  <si>
    <t xml:space="preserve">CONSORCIO IBINES FERREO  </t>
  </si>
  <si>
    <t xml:space="preserve">NMILLAN1 </t>
  </si>
  <si>
    <t xml:space="preserve">RV: Solicitud PEAJE EL QUINCE - ANTIOQUIA BOLIVAR </t>
  </si>
  <si>
    <t xml:space="preserve">ALCALDIA MUNICIPAL DE SAN CARLOS  </t>
  </si>
  <si>
    <t xml:space="preserve">LCORDOBA2 </t>
  </si>
  <si>
    <t xml:space="preserve">INMS-448-19-158 CONTRATO DE INTERVENTORI NO. 448 DE 2015 / CONTRATO APP 12 DE 2015 SOLICITUD NO OBJECION PLAZO DE CURA INCUMPLIMIENTO OBLIGACION PREVISTA SECCION 4.2  </t>
  </si>
  <si>
    <t xml:space="preserve">SOLICITUD AUTORIZACION REGISTRO ESCRITURA PUBLICA CITA OTORGAMIENTO ESCRITURA  </t>
  </si>
  <si>
    <t xml:space="preserve">CARLOS MAURICIO ROLDAN </t>
  </si>
  <si>
    <t>120194090116342_00001.pdf</t>
  </si>
  <si>
    <t xml:space="preserve">RV: cierre parcial en esta semana TRASLADO DERECHO DE PETICION En que sentido es cierto o falso que el corredor municipio de La Calera ? Bogota D.C., estara cerrado esta semana de 28 de mayo 2 de Junio por concepto de obras de ampliaci?n de la v?a </t>
  </si>
  <si>
    <t xml:space="preserve">ALFONSO SEGURA YA?EZ </t>
  </si>
  <si>
    <t xml:space="preserve">SOLICITUD DE CONSTITUCION DE REVERSA PRESUPUESTAL POR CONCEPTO DE HONORARIOS CORRESPONDIENTES AL CONTRATO VGC-061 DEL 04 DE ENERO DE 2014 DURANTE EL PERIODO COMPRENDIDO ENTRE EL 15 Y EL 21 DE DICIEMBRE DE 2018 </t>
  </si>
  <si>
    <t xml:space="preserve">JOEL VARGAS MIRANDA  </t>
  </si>
  <si>
    <t>120194090116622_00001.pdf</t>
  </si>
  <si>
    <t xml:space="preserve">RV: Notificacion auto admite tutela 2019-00036 Les NOTIFICO el auto admisorio de las tutelas que a continuaci?n le relaciono: 013-2019-00033  </t>
  </si>
  <si>
    <t xml:space="preserve">JUZGADO 13 ADMINISTRATIVO SECCIONAL MEDELLIN  </t>
  </si>
  <si>
    <t xml:space="preserve">LPOVEDA1 </t>
  </si>
  <si>
    <t xml:space="preserve">SF-CG-106-2019 DERECHO DE PETICION SOLICITUD CERTIFICACION CONTRATO NRO 1095 DE 1995 </t>
  </si>
  <si>
    <t xml:space="preserve">SILVA FAJARDO Y CIA LTDA  </t>
  </si>
  <si>
    <t xml:space="preserve">CMUNOZ3 </t>
  </si>
  <si>
    <t xml:space="preserve">SOLICITUD DE INFORME BASADO EN EL ARTICULO 258 LEY 5 DE 1192 </t>
  </si>
  <si>
    <t xml:space="preserve">DO-GPE-4388 TRASLADO POR COMPETENCIA NRO 2850 DEL 18 DE ENERO DE 2019  </t>
  </si>
  <si>
    <t xml:space="preserve">AWIHILER </t>
  </si>
  <si>
    <t xml:space="preserve">GUIA RA072529490CO (472) / OFICIO 0789 / TRASLADO POR COMPETENCIA E-2019-005666 SOLICITUD DE INFORMACION SOBRE HALLAZGOS ARQUEOLOGICOS EN AL CONSTRUCCION DE LA RUTA DEL CACAO </t>
  </si>
  <si>
    <t xml:space="preserve">PROCURADURIA GENERAL DE LA NACION REGIONAL DE SANTANDER REGIONAL DE SANTANDER  </t>
  </si>
  <si>
    <t xml:space="preserve">GUIA RA072772812CO (472) /1070.092.2019002949 / SOLICITUD ACLARACION DE CONTRAPRESTACION TERCER TRIMESTRE DE 2018 CONCESION AEROPUERTO RAFAEL NUNEZ DE CARTAGENA </t>
  </si>
  <si>
    <t xml:space="preserve">NGARZON1 </t>
  </si>
  <si>
    <t xml:space="preserve">GUIA RA071052301CO (472) / DT-COR 2679 / TRASLADO RADICADO 3819 DE 23/01/2019 - SOLICITUD AUTORIZACION REDUCCION EN EL VALOR DEL PEAJE LOS GARZONES EN LA VIA MONTERIA - CERETE (CORDOBA) </t>
  </si>
  <si>
    <t xml:space="preserve">CCUELLAR2 </t>
  </si>
  <si>
    <t xml:space="preserve">SOLICITUD DE CONSTITUCION DE RESERVA PRESUPUESTAL POR CONCEPTO DE HONORARIOS CORRESPONDIENTES AL CONTRATO VGC-414 DEL 25 DE ENERO DE 2018 DURANTE EL PERIODO COMPRENDIDO ENTRE EL 15 Y EL 21 DE DICIEMBRE DE 2018 </t>
  </si>
  <si>
    <t xml:space="preserve">NESTOR RAUL PALACIOS SUESCUN NPALACIOS  </t>
  </si>
  <si>
    <t xml:space="preserve">SOLICITUD DE INFORMACION SOBRE LOS PROYECTOS DE INFRAESTRUCTURA  </t>
  </si>
  <si>
    <t xml:space="preserve">YELITZI DEL VALLE  </t>
  </si>
  <si>
    <t xml:space="preserve">SOLICITUD POR INTERES DE CONOCER LOS TRAMITES AMBIENTALES Y PREVISIONES PARA EVITAR LA AFECTACION DE DERECHOS COLECTIVOS  </t>
  </si>
  <si>
    <t xml:space="preserve">DANIELA ABRIL ALGARRA  </t>
  </si>
  <si>
    <t xml:space="preserve">GUIA 700023750636 INTERRAPI / SOLICITUD RESPUESTA DERECHO DE PETICION DEL 17/09/2018 / REF RADICADO ANI 20186060338411 </t>
  </si>
  <si>
    <t xml:space="preserve">LICETH BONNET LEMMUS </t>
  </si>
  <si>
    <t xml:space="preserve">MILENA ROBAYO ARIAS </t>
  </si>
  <si>
    <t xml:space="preserve">MCORTES </t>
  </si>
  <si>
    <t xml:space="preserve">JOHAN ANDRES MORALES CASTRO </t>
  </si>
  <si>
    <t xml:space="preserve">QUEJA TELEFONICA ANONIMA SE UBICA EN EL PREDIO LA FLORESTA DONDE SENALAN A PERSONA EN NOMBRE DE LA ANI NEGOCIANDO PREDIOS - UBICA LOS PREDIOS EN LA CONCESION AUTOPISTA RIO MAGDALENA 2 </t>
  </si>
  <si>
    <t xml:space="preserve">ANONIMO  </t>
  </si>
  <si>
    <t xml:space="preserve">JFRODRIGUEZO2 </t>
  </si>
  <si>
    <t xml:space="preserve">JAVIER ENRIQUE PIZARRO CASIANO </t>
  </si>
  <si>
    <t>120194090121312_00001.docx</t>
  </si>
  <si>
    <t xml:space="preserve">RV: Estudiante: SOLICITUD DE INFORMACION </t>
  </si>
  <si>
    <t xml:space="preserve">JULIAN FRANCO  </t>
  </si>
  <si>
    <t xml:space="preserve">RV: DERECHO DE PETICION Construccion Del Nuevo de Aeropuerto de Cartagena.  </t>
  </si>
  <si>
    <t xml:space="preserve">JOSE GABRIEL SUAREZ PEREZ </t>
  </si>
  <si>
    <t xml:space="preserve">ZAMIR ALONSO BERMEO GARCIA </t>
  </si>
  <si>
    <t xml:space="preserve">EOROZCO </t>
  </si>
  <si>
    <t xml:space="preserve">RV: VINCULACION ACCION TUTELA 2019 00006  </t>
  </si>
  <si>
    <t xml:space="preserve">JUZGADO 01 PROMISCUO MUNICIPAL NATAGAIMA SECCIONAL IBAGUE  </t>
  </si>
  <si>
    <t xml:space="preserve">OAP 4682 TRASLADO OFICIO POR COMPETENCIA  </t>
  </si>
  <si>
    <t xml:space="preserve">GUIA RA072641635CO (472) / OFICIO PDMP NRO 606 / SALIDA 13627 / EXPEDIENTE D-2017-1018115 / SOLICITUD REMISION INFORMACION POR APERTURA DE INVESTIGACION DISCIPLINARIA CONTRA LOS SRS LUIS FERNANDO ANDRADE, JAIME GARCIA MENDEZ Y ANDRES FIGUEREDO SERPA </t>
  </si>
  <si>
    <t xml:space="preserve">PROCURADURIA GENERAL DE LA NACION Cristian Jose Mora Padilla  </t>
  </si>
  <si>
    <t xml:space="preserve">2019300322 TRASLADO POR COMPETENCIA PETICION RELACIONADA CON EL TRAMO VIAL MADRID - FACATATIVA ( LOS ALPES ) </t>
  </si>
  <si>
    <t xml:space="preserve">0000786 SOLICITUD AUTORIZACION PARA SUSTITUCION Y DISPOSICION DE LAS GRUAS DE PATIO T1 T2 T3 Y T4 </t>
  </si>
  <si>
    <t xml:space="preserve">SOCIEDAD PORTUARIA REGIONAL DE CARTAGENA  </t>
  </si>
  <si>
    <t xml:space="preserve">JESUS ALBERTO FLOREZ ORTIZ </t>
  </si>
  <si>
    <t xml:space="preserve">48-147-20190202006162 CONTRATO DE CONCESION APP No. 016-2015 ANTOQUIA BOLIVAR REMISION SOLICITUD DE TARIFA ESPECIAL DIFERENCIAL PARA VEHICULO DE SERVICIO PARTICULAR  </t>
  </si>
  <si>
    <t xml:space="preserve">CONCESION RUTA AL MAR S.A.S  </t>
  </si>
  <si>
    <t xml:space="preserve">HERNAN ANDRES COBO ARIAS </t>
  </si>
  <si>
    <t xml:space="preserve">RV: Envio de formulario desde: Encuesta datos abiertos </t>
  </si>
  <si>
    <t xml:space="preserve">INFO ANI  </t>
  </si>
  <si>
    <t xml:space="preserve">DERECHO DE PETICION ETAPA DE PRE FACTIBILIDAD Y FACTIBILIDAD PROYECTO TERCER CARRIL DOBLE CALZADA BOGOTA GIRARDOT  </t>
  </si>
  <si>
    <t xml:space="preserve">ALVARO ANDRES RAMIREZ HUERTAS </t>
  </si>
  <si>
    <t xml:space="preserve">GUIA 700023746612 INTERRAPI / DERECHO DE PETICION- SOLICITUD INTERVENCION POR PRESUNTAS IRREGULARIDADES Y ATRASOS CON EL DESARROLLO DE LA VIA NEIVA-SANTANA-MOCOA Y EL MUNICIPIO DE VILLAGARZON </t>
  </si>
  <si>
    <t xml:space="preserve">SUSANA SUAREZ DE GONZALEZ </t>
  </si>
  <si>
    <t xml:space="preserve">2019300224 SOLICITUD INFORMACION PROYECTOS DE INFRAESTRUCTURA VIAL EN CUNDINAMARACA A CARGO DE LA ANI  </t>
  </si>
  <si>
    <t xml:space="preserve">NELSON FERNANDO BEDOYA ROZO </t>
  </si>
  <si>
    <t xml:space="preserve">LUIS FELIPE MORALES PINEDA </t>
  </si>
  <si>
    <t xml:space="preserve">RV: SOLICITUD QUERELLA ANTE AUTORIDADES DEL MUNICIPIO DE AGUACHICA CESAR RUTA DEL SOL </t>
  </si>
  <si>
    <t xml:space="preserve">MINISTERIO DE DEFENSA NACIONAL POLICIA NACIONAL DIRECCION GESTION DE POLICIA FISCAL Y ADUANERA  </t>
  </si>
  <si>
    <t xml:space="preserve">GUIA: 991749509 SOLICITUD INFORMACION DE PROCEDIMIENTO Y REQUESITOS PARA SOLICITAR LA PRORROGA DE UNA CONCESION PORTUARIA DE EMBARCADERO  </t>
  </si>
  <si>
    <t xml:space="preserve">SOCIEDAD PORTUARIA TERMINALES MARITIMOS DEL PACIFICO S.A.S  </t>
  </si>
  <si>
    <t xml:space="preserve">JRODRIGUEZS </t>
  </si>
  <si>
    <t xml:space="preserve">RV: Peaje Primavera SOLICITUD DE INFORMACION  </t>
  </si>
  <si>
    <t xml:space="preserve">CECILIA RAVAGLI MONTOYA </t>
  </si>
  <si>
    <t xml:space="preserve">RV: OFI19-00014462 / IDM: Solicitud de asignacion de recursos a proyectos de inversion en el Municipio de San Agustin </t>
  </si>
  <si>
    <t xml:space="preserve">ALCALDIA MUNICIPAL DE SAN AGUSTIN EVER BOLANOS JOJOA - ALCALDE  </t>
  </si>
  <si>
    <t xml:space="preserve">CERTIFICADO  </t>
  </si>
  <si>
    <t xml:space="preserve">PAOLA MOLINA ARQUITECTA  </t>
  </si>
  <si>
    <t xml:space="preserve">EPARRADO1 </t>
  </si>
  <si>
    <t xml:space="preserve">1070.092.5 2019003642 / RADICADO AEROCIVIL 2019006608 / DERECHO DE PETICION ASOPROCTAX </t>
  </si>
  <si>
    <t xml:space="preserve">JARAMILLOJ </t>
  </si>
  <si>
    <t xml:space="preserve">DERECHO DE PETICION PARA SOLICITAR EL MODELO FINANCIERO EN EXCEL DE LAS TARIFAS DE SERVICIOS PORTUARIOS  </t>
  </si>
  <si>
    <t xml:space="preserve">UNIBAN  </t>
  </si>
  <si>
    <t xml:space="preserve">GISELA PUPO ARABIA </t>
  </si>
  <si>
    <t xml:space="preserve">DCORREDOR4 </t>
  </si>
  <si>
    <t xml:space="preserve">GUIA 992897363 SERV / SOLICITUD PROGRAMACION DE MESAS DE TRABAJO E INFORMACION EN RELACION A LOS ARTICULOS DE PRENSA PUBLICADOS EN EL DIARIO EL HERALDO EL 04 Y 05 DE FEBRERO DE 2019-SOLICITUD MESAS DE TRABAJO PARA CON LA CONCESION COSTERA CARTAGENA-BARRANQUILLA Y LA ANI PARA BUSCAR SOLUCIONES QUE NO AFECTEN A LA COMUNIDAD </t>
  </si>
  <si>
    <t xml:space="preserve">COMITE DE VEEDURIA CIUDADANA COMUNIDADES UNIDAS DE VILLA CAMPESTRE  </t>
  </si>
  <si>
    <t xml:space="preserve">STELLA MESA CEPEDA </t>
  </si>
  <si>
    <t xml:space="preserve">GUIA YG217642208CO (472) / DT-TOL 4120 / TRASLADO PETICION SECTOR HONDA-LA DORADA - PETICION DEL SR ISRAEL GUZMAN MANIFESTANDO AFECTACIONES EN SU PREDIO UBICADO EN LA VIA 4510 HONDA-RIO ERMITANO </t>
  </si>
  <si>
    <t xml:space="preserve">GUIA YG217661913CO (472) / 3913 / SOLICITUD EN APOYO Y DISENOS PROYECTO TRANVIA EN LA CIUDAD DE IBAGUE  </t>
  </si>
  <si>
    <t xml:space="preserve">ALCALDIA DE IBAGUE  </t>
  </si>
  <si>
    <t xml:space="preserve">SANDRA MILENA RUEDA OCHOA </t>
  </si>
  <si>
    <t xml:space="preserve">POSORIO4 </t>
  </si>
  <si>
    <t xml:space="preserve">GUIA RA074425648CO (472) / 20197200025801 / QUEJA- PEAJE OBRA PERIMETRAL MUNICIPIO LA CALERA RADICADO 2019-560-505472-2 DE 21/01/2019 / AFECTACION A LOS HABITANTES DE LA CALREA POR LA DIFICULTAD EN LA MOVILIDAD POR EL DESARROLLO DE LA OBRA DE LA PERIMETRAL  </t>
  </si>
  <si>
    <t xml:space="preserve">RV: OFI19-00014830 / IDM: Solicitud de intervencion para investigacion en concesion vial </t>
  </si>
  <si>
    <t xml:space="preserve">ARMANDO DONADO CANTILLO </t>
  </si>
  <si>
    <t xml:space="preserve">JUDITH CECILIA BUELVAS PEREZ </t>
  </si>
  <si>
    <t xml:space="preserve">GRICARDO3 </t>
  </si>
  <si>
    <t>120194090129882_00001.pdf</t>
  </si>
  <si>
    <t xml:space="preserve">RV: Accion de tutela No 2019-118  </t>
  </si>
  <si>
    <t xml:space="preserve">JUZGADO 48 CIVIL MUNICIPAL PABLO EMILIO CRDENAS G  </t>
  </si>
  <si>
    <t xml:space="preserve">CATALINA ORTIZ LALINDE </t>
  </si>
  <si>
    <t xml:space="preserve">DEYNER GABRIEL PEREZ RINCON </t>
  </si>
  <si>
    <t xml:space="preserve">ANDESON MANUEL PINTO TORRES </t>
  </si>
  <si>
    <t xml:space="preserve">RV: RV: RV: SOLICITUD DE INFORMACION (EMAIL CERTIFICADO de contactenos@anionline.onmicrosoft.com) (EMAIL CERTIFICADO de contactenos@anionline.onmicrosoft.com) </t>
  </si>
  <si>
    <t xml:space="preserve">PABLO ALEXANDER MELO GALINDO  </t>
  </si>
  <si>
    <t xml:space="preserve">RV: Solicitud de intervencion por accidentalidad CONCESIONARIA UNION VIAL DEL SUR </t>
  </si>
  <si>
    <t xml:space="preserve">ALCALDIA MUNICIPAL DE IPIALES  </t>
  </si>
  <si>
    <t xml:space="preserve">GMENJURA2 </t>
  </si>
  <si>
    <t xml:space="preserve">RV: ASUNTO: DERECHO DE PETICION REITERACION SOLICITUD DE SEMAFORIZACION SECTOR RICAURTE-GIRARDOT. </t>
  </si>
  <si>
    <t xml:space="preserve">ALCALDIA MUNICIPAL DE RICAURTE  </t>
  </si>
  <si>
    <t xml:space="preserve">RV: Paso subterraneo, solicitud reductores de velocidad, construccion de paraderos y reubicacion de sen??alizacion delimitadora departamental </t>
  </si>
  <si>
    <t xml:space="preserve">ALCALDIA MUNICIPAL  </t>
  </si>
  <si>
    <t xml:space="preserve">OAP 4899 TRASLADO DEL OFICIO RADICADO EN LA ENTIDAD BAJO EL NRO 705 DEL 08 DE ENERO DE 2019 </t>
  </si>
  <si>
    <t xml:space="preserve">DDIAZ </t>
  </si>
  <si>
    <t xml:space="preserve">RV: Queja a empresa Vector sas. por incumplimiento en pagos RUTA DEL CACAO </t>
  </si>
  <si>
    <t xml:space="preserve">DRILLING SOLUTIONS DE COLOMBIA  </t>
  </si>
  <si>
    <t xml:space="preserve">RV: Alcance de respuesta a la peticion FL-1,144--Concesion Ruta del Cacao S.A.S </t>
  </si>
  <si>
    <t>120194090132532_00003.pdf</t>
  </si>
  <si>
    <t xml:space="preserve">RV: Certificacion de Experiencia </t>
  </si>
  <si>
    <t xml:space="preserve">ORGANIZACION AXON360 S.A.S.  </t>
  </si>
  <si>
    <t xml:space="preserve">RV: TRASLADO SOLICITUD DE CONCEPTO TECNICO ACCION POPULAR </t>
  </si>
  <si>
    <t xml:space="preserve">TRIBUNAL ADMINISTRATIVO DE ANTIOQUIA SALA SEGUNDA DE ORALIDAD  </t>
  </si>
  <si>
    <t xml:space="preserve">JVARGASG </t>
  </si>
  <si>
    <t xml:space="preserve">RV: DERECHO CUENTA DE PETICION EMILCE TRUJILLO  </t>
  </si>
  <si>
    <t xml:space="preserve">EMILCE TRUJILLO QUINTERO </t>
  </si>
  <si>
    <t xml:space="preserve">RV: DERECHO DE PETICION : SOLICITUD DEL TIE  </t>
  </si>
  <si>
    <t xml:space="preserve">ASOCIACION DE CAMPEROS DE RESTREPO  </t>
  </si>
  <si>
    <t xml:space="preserve">FELIPE OCAMPO  </t>
  </si>
  <si>
    <t xml:space="preserve">GUIA RA075170635CO (472) / OFICIO 0975 / ACCION PREVENTIVA RAD E-2018-269909 / P-2019-1144913 / SOLICITUD INFORMACION SOBRE PROCESO DE COMPRAVENTA DEL PREDIO 300-337911 </t>
  </si>
  <si>
    <t xml:space="preserve">PROCURADURIA GENERAL DE LA NACION REGIONAL DE SANTANDER  </t>
  </si>
  <si>
    <t xml:space="preserve">ANDREA ZHARAY OREJARENA  </t>
  </si>
  <si>
    <t xml:space="preserve">GUIA RA074861152CO (472) / OPTB-259/19 / ACCION DE TUTELA INSTAURADA POR JACKELINE TORO COMO REPRESENTANTE DEL CONSEJO COMUNITARIO DE LA COMUNIDAD NEGRA DE TAFETANES DE SOPETRAN-ANTIOQUIA CONTRA CORANTIOQUIA / EXPEDIENTE T-7.063.103 </t>
  </si>
  <si>
    <t xml:space="preserve">SECRETARIA GENERAL CORTE CONSTITUCIONAL  </t>
  </si>
  <si>
    <t xml:space="preserve">LILIANA MARCELA POVEDA BUENDIA 1 </t>
  </si>
  <si>
    <t xml:space="preserve">HERBERT N GARCIA TRICOCHE </t>
  </si>
  <si>
    <t xml:space="preserve">DERECHO DE PETICION FIRMA EN COPIA  </t>
  </si>
  <si>
    <t xml:space="preserve">EMIRO ARRAZOLA  </t>
  </si>
  <si>
    <t xml:space="preserve">GUILLERMO CARRERO IBA?EZ </t>
  </si>
  <si>
    <t xml:space="preserve">GUIA 075129933CO (472) / DERECHO DE PETICION ARTICULO 23 DE LA CONSTITUCION POLITICA Y LEY 1755 DE 2015 </t>
  </si>
  <si>
    <t xml:space="preserve">SOCIEDAD AGROPECUARIA BOSQUES DEL BARRANQUILLO  </t>
  </si>
  <si>
    <t xml:space="preserve">SOLOCITUD CERTIFICACION DE EXPERIENCIA  </t>
  </si>
  <si>
    <t xml:space="preserve">ATS ALL TECHNOLOGICAL SERVICES S.A.S  </t>
  </si>
  <si>
    <t xml:space="preserve">MANUEL BRAVO  </t>
  </si>
  <si>
    <t xml:space="preserve">SOLICITUD PAGO DE PERIODO COMPRENDIDO ENTRE EL 15 DE DICIEMBRE DE 2018 AL 30 DE DICIEMBRE DE 2018 CONTRATO VGC - 599 DEL 23 DE OCTUBRE DE 2018 </t>
  </si>
  <si>
    <t xml:space="preserve">MARIA CATALINA CHACON RIVERO </t>
  </si>
  <si>
    <t xml:space="preserve">GUIA RA075270620CO (472) / DERECHO DE PETICION SOLICITANDO INFORMACION SOBRE LA UBICACION DE UN PEAJE AUTORIZADO POR LA CONCESION ALTO MAGDALENA </t>
  </si>
  <si>
    <t xml:space="preserve">JPMUNOZ1 </t>
  </si>
  <si>
    <t xml:space="preserve">GUIA RB783697498CO (472) / DERECHO DE PETICION-SOLICITUD CERTIFICACION DEL RETIRO DE VIAS POR NEGACION DE SERVICIO DE ENERGIA AL INMUEBLE UBICADO EN EL CORREGIMIENTO DE CORDOBA SECTOR SALINAS MUNICIPIO DE SOPETRAN-ANTIOQUIA </t>
  </si>
  <si>
    <t xml:space="preserve">CAROLINA TORRES  </t>
  </si>
  <si>
    <t xml:space="preserve">GUIA RB784435992CO (472) / DERECHO DE PETICION- FUNDAMENTO EN EL ARTICULO 23 LEY 1755 DE JUNIO DE 2015 / SOLICITUD INTERVENCION POR AFECTACION EN PREDIO UBICADO EN VIA DEL PROYECTO DE CONCESION PACIFICO 2 </t>
  </si>
  <si>
    <t xml:space="preserve">CARLOS EVELIO CARDONA ESCOBAR </t>
  </si>
  <si>
    <t xml:space="preserve">RV: Peticion para incluir en el sistema SOLICITUD CANCELACION PORCENTAJE PREDIO </t>
  </si>
  <si>
    <t xml:space="preserve">KARINA HERRERA MOREIRA </t>
  </si>
  <si>
    <t xml:space="preserve">GUIA 094020195282 ENVIA / OFICIO 1101-13-01 006 / SOLICITUD DE INTERVENCION POR ALTO INDICE DE ACCIDENTALIDAD EN LAS VIAS DESDE EL KM0 HASTA EL KM11 DE LA VARIANTE PASTO-RUMICHACA </t>
  </si>
  <si>
    <t xml:space="preserve">ALCALDIA DE IPIALES  </t>
  </si>
  <si>
    <t xml:space="preserve">GUIA RA074757530CO DT-BOY 4131 SOLICITUD INFORME ACTIVIDADES GARANTIZAR PERMANENTE ILUMINACION TUNELES MESES DE NOVIEMBRE DE 2018 Y ENERO DE 2019 - CONTRATO DE CONCESION 009 DE 2015 CONCESION DEL SISGA  </t>
  </si>
  <si>
    <t xml:space="preserve">GUIA RA074765160CO / DT-SAN 4921 STRASLADO POR COMPETENCIA DERECHO DE PETICION INTERPUESTO POR OSCAR ORTIZ  </t>
  </si>
  <si>
    <t xml:space="preserve">NRO 035-2019 DERECHO DE PETICION REITERACION SOLICITUD DE SEMAFORIZACION SECTOR RICAURTE GIRARDOT  </t>
  </si>
  <si>
    <t xml:space="preserve">RICAURTE NUESTRO COMPROMISO  </t>
  </si>
  <si>
    <t xml:space="preserve">Radicacion por WEB - SOLICITUD DE CONCEPTO JUR?DICO, RETENCI?N EN LA FUENTE PAGO DE COMPENSACIONES SOCIALES. RESOLUCI?N INCO 545 DE 2008. </t>
  </si>
  <si>
    <t xml:space="preserve">AUTOPISTAS URABA  </t>
  </si>
  <si>
    <t xml:space="preserve">Radicacion por WEB - SOLICITUD MODIFICACI?N CONTRACTUAL APENDICES TECNICOS INSTALACION DE PANLES LED </t>
  </si>
  <si>
    <t xml:space="preserve">CONCESION COSTERA  </t>
  </si>
  <si>
    <t xml:space="preserve">CE-2019512382 SOLICITUD DE CONCEPTO FAVORABLE PARA REALIZAR OPERATIVOS DE DETECCION ELECTRONICA EN VIAS DE JURISDICCION DE LA SECRETARIA DE TRANSPORTE DEL DEPARTAMENTO DE CUNDINAMARCA - CSS CONSTRUCTORES S.A </t>
  </si>
  <si>
    <t xml:space="preserve">RV: Solicita informacion. recepcion de medallones con logo  </t>
  </si>
  <si>
    <t xml:space="preserve">CONTRALORIA DE CHILE  </t>
  </si>
  <si>
    <t xml:space="preserve">APARADA1 </t>
  </si>
  <si>
    <t xml:space="preserve">GUIA RA075683189CO (472) / 1070.106.2019004403 / QUEJA TAMPA CARGO DEFICIENCIAS BACHES ZONA PARQUEO CARGA AEROPUERTO ERNESTO CORTISSOZ </t>
  </si>
  <si>
    <t xml:space="preserve">JMUNOZ </t>
  </si>
  <si>
    <t xml:space="preserve">GUIA 142185599 / 20192050079411 TRASLADO DERECHO DE PETICION COMUNICACION RAD IDU 20191250107142 </t>
  </si>
  <si>
    <t xml:space="preserve">ALCALDIA MAYOR DE BOGOTA  </t>
  </si>
  <si>
    <t xml:space="preserve">IBV-4664-19 CONTRATO NRO 067 DE 2012 SOLICITUD CERTIFICACION CUMPLIMIENTO CONTRATO DE INTERVENTORIA  </t>
  </si>
  <si>
    <t xml:space="preserve">CONSORCIO INTERCONCESIONES  </t>
  </si>
  <si>
    <t xml:space="preserve">20193000011841 CONTRATO 9000070 OK DE 2009 / SOLICITUD INICIO OPERACION DEL SISTEMA DE ABASTECIMIENTO DE COMBUSTIBLE POR RED DE HIDRANTES PARA LAS POSICIONES 88-89 Y 51-53 DEL AEROPUERTO INTERNACIONAL EL DORADO  </t>
  </si>
  <si>
    <t xml:space="preserve">CONCESIONARIO AEROPUERTO INTERNACIONAL ELDORADO OPAIN S.A.  </t>
  </si>
  <si>
    <t xml:space="preserve">JORGE ARMANDO SANCHEZ ROMERO </t>
  </si>
  <si>
    <t xml:space="preserve">SOLICITUD REUNION PARA TRATAR TEMA SOBRE MANTENIMIENTO DE LOS PUENTES METALICOS  </t>
  </si>
  <si>
    <t xml:space="preserve">ALVARO DE CONDE  </t>
  </si>
  <si>
    <t xml:space="preserve">EDUARDO POLO  </t>
  </si>
  <si>
    <t xml:space="preserve">RV: Peticion para que por favor nos donen madera  </t>
  </si>
  <si>
    <t xml:space="preserve">PASEOS CANINOS LUJAN  </t>
  </si>
  <si>
    <t xml:space="preserve">RV: Solicitud de numero de expediente radicado numero 2019-409-011270-2  </t>
  </si>
  <si>
    <t xml:space="preserve">EDWIN FABIAN GONZALEZ MALDONADO </t>
  </si>
  <si>
    <t xml:space="preserve">RV: Derecho de peticion SOLICITUD DE INFORMACIION CONSORCIO EL SOL </t>
  </si>
  <si>
    <t xml:space="preserve">RV: Peajes Electronicos informacion sobre costos de los peajes electronicos como de implantaci?n y/o de operacion de estos  </t>
  </si>
  <si>
    <t xml:space="preserve">ELIAS RICARDO LEAL MELO </t>
  </si>
  <si>
    <t xml:space="preserve">RV: Requerimiento reconocimiento por danos ocasionados en accidente de transito CONCESION RUTA AL MAR  </t>
  </si>
  <si>
    <t xml:space="preserve">HOLMES ADRIAN MORALES HERNANDEZ </t>
  </si>
  <si>
    <t xml:space="preserve">SRN 5233 RESPUESTA A ENTRADA NRO 7519 CON FECHA 06/02/2019 </t>
  </si>
  <si>
    <t xml:space="preserve">LUIS SALDARRIAGA  </t>
  </si>
  <si>
    <t xml:space="preserve">JORGE GABRIEL TABOADA  </t>
  </si>
  <si>
    <t xml:space="preserve">KRONOS JUAN GONZALEZ BERNAL </t>
  </si>
  <si>
    <t xml:space="preserve">GUIA 993351619 SERV / DERECHO DE PETICION - SOLICITUD INFORMACION SOBRE TRAZADO DEL CORREDOR FERREO DEL CORREGIMIENTO DE CAIMALITO PARA CONTINUAR CON TRAMITE DE PERMISO PARA USO TEMPORAL DE INFRAESTRUCTURA VIAL FERREA </t>
  </si>
  <si>
    <t xml:space="preserve">ALCALDIA DE PEREIRA SECRETARIA DE DESARROLLO RURAL SECRETARIA DE INFRAESTRUCTURA  </t>
  </si>
  <si>
    <t xml:space="preserve">GUIA: 034028944915 DERECHO DE PETICION RESOLUCION 385 DEL 2 DE MARZO DE 2018 PROFERIDA POR LA ANI CONCEPTO TECNICO NUMERO SEI 52711 DE FECHA 21 DE NOVIEMBRE DE 2018 </t>
  </si>
  <si>
    <t xml:space="preserve">ALVARO JOSE CAICEDO SERRANO  </t>
  </si>
  <si>
    <t xml:space="preserve">DERECHO DE PETICION - SOLICITUD COPIA DE EXPEDIENTE ADMINISTRATIVO  </t>
  </si>
  <si>
    <t xml:space="preserve">YESID ALEJADRO GOMEZ  </t>
  </si>
  <si>
    <t xml:space="preserve">NOMBRE SOLICITANTE ROSA ORDONEZ SE COMUNICA CON LA ENTIDAD Y PRESENTA RECLAMACION POR LA AMNERA EN QUE LA CONCESION LA HA DISCRIMINADO NO INCLUYENDO SU NOMBRE NI EL DE SU FAMILIA EN EL PROYECTO DE REASENTAMIENTO  </t>
  </si>
  <si>
    <t xml:space="preserve">AUTOPISTAS DEL NORDESTE S.A.S  </t>
  </si>
  <si>
    <t xml:space="preserve">DERECHO DE PETICION DE CONSULTA E INFORMACION POR PARTE DE LA ANI EN RELACION CON LOS PROYECTOS DE CAURTA GENERACION DE CONCESIONES  </t>
  </si>
  <si>
    <t xml:space="preserve">CEC 19-007 / DERECHO DE PETICION - SOLICITUD REMISION INFORMACION SOBRE OTORGAMIENTOS DE CONCESION PORTUARIA  </t>
  </si>
  <si>
    <t xml:space="preserve">COOPERATIVA DE OFICIALES DE LA MARINA MERCANTE COLOMBIANA - COOMMEC  </t>
  </si>
  <si>
    <t xml:space="preserve">SOLICITUD OBRAS DE INFRAESTRUCTURA VIAL  </t>
  </si>
  <si>
    <t xml:space="preserve">ALCALDIA MUNICIAPLA DE TOCANCIPA  </t>
  </si>
  <si>
    <t xml:space="preserve">GUIA 450000396198 SURENVIOS / PM-039 / CONTRATO DE CONCESION 012 DE 2015 SNATANA - MOCOA-NEIVA / RAD 2017-304-037471-1 / SOLICITUD INFORMACION INCLUSION MUNICIPIOS DE GUADALUPE Y SUAZA DENTRO DEL BENEFICIO DE TARIFA ESPECIAL </t>
  </si>
  <si>
    <t xml:space="preserve">PERSONERIA MUNICIPAL GUADALUPE  </t>
  </si>
  <si>
    <t>120194090147312_00001.pdf</t>
  </si>
  <si>
    <t xml:space="preserve">SOLICITUD DE CERTIFICACION PARA ACREDITAR EXPERIENCIA DE LA EJECUCION DEL CONTRATO NRO VPRE 523-2018 PARA CONTRATAR LA PRESENTACION DEL SERVICIO DE MANTENIMIENTO CORRECTIVO  </t>
  </si>
  <si>
    <t xml:space="preserve">SERVICOLLS MANTENIMIENTO Y EQUIPOS S.A.S  </t>
  </si>
  <si>
    <t xml:space="preserve">JAGARCIA </t>
  </si>
  <si>
    <t xml:space="preserve">LANDAZURI ABOGADOS  </t>
  </si>
  <si>
    <t>120194090147952_00001.pdf</t>
  </si>
  <si>
    <t xml:space="preserve">RV: Solicitud de Informacion VIA BUGA BUENAVENTURA  </t>
  </si>
  <si>
    <t xml:space="preserve">CONCEJO MUNICIPAL DE RESTREPO VALLE  </t>
  </si>
  <si>
    <t xml:space="preserve">RV: SOLICITUD DE INFORMACION DORADO 2 hoy no hemos recibido ningun tipo de retroalimentacion sobre el avance de esta obra  </t>
  </si>
  <si>
    <t xml:space="preserve">MONICA QUIROGA CRUZ  </t>
  </si>
  <si>
    <t xml:space="preserve">1070.106.2019005202 / DERECHO DE PETICION OBRAS ADICIONES ,INVERSIONES,CONCESIONARIO OPAIN </t>
  </si>
  <si>
    <t xml:space="preserve">PROMERO </t>
  </si>
  <si>
    <t xml:space="preserve">RV: Carta de intencion practicas y pasantias Programa de Ingenier?a Civil UNIVERSIDAD DE LA SALLE </t>
  </si>
  <si>
    <t xml:space="preserve">UNIVERSIDAD DE LA SALLE  </t>
  </si>
  <si>
    <t xml:space="preserve">RV: SOLICITUD DE INFORMACION SOLICITUD DE INFORMACION PROYECTO RUTA DEL SOL ENTRE VILLETA Y GUADUAS  </t>
  </si>
  <si>
    <t xml:space="preserve">CONCEJO DE VILLETA  </t>
  </si>
  <si>
    <t xml:space="preserve">CONTRATO DE CONCESION NO. 010 DE 2015 VILLAVICENCIO - YOPAL SOLICITUD DE ARCHIVO DEL PROCEDIMIENTO ADMINISTRATIVO SANCIONATORIO EN RELACION CON LA COMUNICACION ANI 2017-701-016453-1 CITACION A LA AUDIENCIA QUE TRATA EL ARTICULO 86 DE LA LEY 1474 DE 2011 </t>
  </si>
  <si>
    <t xml:space="preserve">CONCESIONARIA VIAL DEL ORIENTE COVIORIENTE S.A.S  </t>
  </si>
  <si>
    <t xml:space="preserve">EDUARDO DURAN MONTOYA 1 </t>
  </si>
  <si>
    <t xml:space="preserve">JAVENDANO3 </t>
  </si>
  <si>
    <t xml:space="preserve">SRN 5397 RADICADO NO. 8301 DE FEBRERO 8 DE 2019. CORREO ELECTRONICO. SOLCIITUD DE INTERVENCION POR ACCIDENTALIDAD SECRETARIA DE MOVILIDAD DEL MUNICIPIO DE IPIALES - NARINO  </t>
  </si>
  <si>
    <t xml:space="preserve">RV: SOLICITUD LEVANTAMIENTO DE OFERTA RUTA DEL SOL </t>
  </si>
  <si>
    <t xml:space="preserve">LUIS FERNANDO GARCIA ARBOLEDA </t>
  </si>
  <si>
    <t xml:space="preserve">SANDRA MILENA L?PEZ MENESES </t>
  </si>
  <si>
    <t xml:space="preserve">INMS-448-19-176 CONTRATO DE INTERVENTORI NO. 448 DE 2015 / CONTRATO APP N 12 DE 2015 .SOLICITUD N OBJECION PLAZO DE CURA POR INCUMPLIMIENTO DE LA OBLIGACION PREVISTA EN LA SECCION 4.5 Y 16.1  </t>
  </si>
  <si>
    <t xml:space="preserve">GUIA N 380910547/ DERECHO DE PETICION DEL ARTICULO 23 DE LA CONSTITUCCION POLITICA/CONCESIONARIA SAN SIMON </t>
  </si>
  <si>
    <t xml:space="preserve">AXA COLPATRIA SEGUROS S.A  </t>
  </si>
  <si>
    <t xml:space="preserve">NELSON HORTUA  </t>
  </si>
  <si>
    <t xml:space="preserve">116020190212003993 OFICIO RADICADO BAJO NUMERO 100020190204003353 DE FECHA 4 DE 2019 </t>
  </si>
  <si>
    <t xml:space="preserve">ALCALDIA MUNICIPAL DE LA CALERA SANDRA MILENA GOMEZ TOVAR  </t>
  </si>
  <si>
    <t xml:space="preserve">DERECHO DE PETICOIN DEL SR GUILLERMO CORTES SOLICITANDO EL PAGO DE LAS PRESTACIONES LABORALES POR PRESTACION DE SUS SERVICIOS A LA EMPRESA ESTUDIOS Y DESARROLLO URBANO LTA Y SOCIEDAD ATLANTE PROYECTOS DE INGENIERA S.A / PROYECTO VIA AL MAR </t>
  </si>
  <si>
    <t xml:space="preserve">GUILLERMO CORTES RODELO </t>
  </si>
  <si>
    <t xml:space="preserve">MLOBO3 </t>
  </si>
  <si>
    <t xml:space="preserve">RV: Solicitud informacion sobre el avance del permiso del expediente 20183040280500020E </t>
  </si>
  <si>
    <t xml:space="preserve">PROACTIVA AGUAS DE TUNJA S.A. E.S.P.  </t>
  </si>
  <si>
    <t xml:space="preserve">GUIA 992654798 SERV / OBSERVACIONES POR FALTA DE PAGO EN LA PRESTACION DE SERVICIOS A LA EMPRESA SOPORING S.A.S PARA REALIZAR TRABAJOS EN OBRAS DE INFRAESTRUCTURA EN EL PROYECTO PACIFICO 2 CONCESION LA PINTADA EN EL DEPARTAMENTO DE ANTIOQUIA </t>
  </si>
  <si>
    <t xml:space="preserve">SOLUCIONES EN CONTENEDORES  </t>
  </si>
  <si>
    <t xml:space="preserve">ADM-08-032-19 SOLICITUD CERTIFICACION DE OBRA </t>
  </si>
  <si>
    <t xml:space="preserve">RAHS INGENIERIA S.A.  </t>
  </si>
  <si>
    <t xml:space="preserve">NATHALIA LEON  </t>
  </si>
  <si>
    <t xml:space="preserve">GUIA RA077047503CO (472) / 20197000035861 / TRASLADO SOLICITUD DE INFORMACION CON RADICADO 20195605020882 - PETICION CONCESION ALTO MAGDALENA PARA INFORMAR REQUISITOS ESTABLECIDOS PARA BASCULA UBICADA EN LA VIA GIRARDOT-NARNIO VEREDA SAN LORENZO </t>
  </si>
  <si>
    <t xml:space="preserve">MARIA PAULA TOSCANO DUARTE  </t>
  </si>
  <si>
    <t xml:space="preserve">4G2IVIYO215-3004-19 CONTRATO 432 -VILLAVICENCIO - YOPAL SOLICITUD MODIFICACION FORMATOS GCSP-F-136  </t>
  </si>
  <si>
    <t xml:space="preserve">CONSORCIO INTERVENTORES 4G-2 HERNANDO VASQUEZ SEPULVEDA  </t>
  </si>
  <si>
    <t xml:space="preserve">JUAN LUIS CASTRO  </t>
  </si>
  <si>
    <t xml:space="preserve">JUAN JOSE AYERBE MU?OZ </t>
  </si>
  <si>
    <t xml:space="preserve">ROLAND RENE GUTIERREZ MEDELLIN </t>
  </si>
  <si>
    <t xml:space="preserve">DERECHO DE PETICION ART 23 DE LA C.N  </t>
  </si>
  <si>
    <t xml:space="preserve">BERTHA MERCEDES MONTERO LANCHEROS  </t>
  </si>
  <si>
    <t xml:space="preserve">ALEIDA ESMERALDA MART?NEZ PARRA </t>
  </si>
  <si>
    <t xml:space="preserve">20195000043831 / TRASLADO ACCION DE TUTELA INSTAURADA POR LE MUNICIPIO DE MACHETA  </t>
  </si>
  <si>
    <t xml:space="preserve">CAMILO ALBERTO MEDINA PARRA </t>
  </si>
  <si>
    <t xml:space="preserve">20194050021931 SOLICITUD INFORMACION GGZ027 </t>
  </si>
  <si>
    <t xml:space="preserve">20195000028621/DERECHO PETICION SR VICTOR ZULETA PROYECTO RDS2 TRANSLADO POR COMPETENCIA </t>
  </si>
  <si>
    <t xml:space="preserve">20191320033151 / TRASLADO REQUISITO PREVIO A INICIO ACCION POPULAR OFICIOO NRO 058 DEL 29 DE AENERO DE 2019 </t>
  </si>
  <si>
    <t xml:space="preserve">HJMARTINEZ2 </t>
  </si>
  <si>
    <t xml:space="preserve">20195000028451/ TRANLADO DERECHO DE PETICION VEEDURIA CIUDADANA PROYECTO MAR 1  </t>
  </si>
  <si>
    <t xml:space="preserve">20191400033751 / SOLICITUD OFICIO NRO 20193210036302 DE FECHA 18/01/2019 </t>
  </si>
  <si>
    <t>120194090156222_00001.pdf</t>
  </si>
  <si>
    <t xml:space="preserve">SANTIAGO ADOLFO GARCIA HERRAN </t>
  </si>
  <si>
    <t>120194090156322_00001.pdf</t>
  </si>
  <si>
    <t xml:space="preserve">CVM-ANI-0699-5920-19 MULALO- LOBOGUERERO CONTRATO 001 DE 2015 SOLICITUD DE COLABORACION INFORMACION DEL PROCEDIMIENTO PARA REGULACION Y/O FORMALIZACION DE SERVIDUMBRE  </t>
  </si>
  <si>
    <t xml:space="preserve">CONCESIONARIA NUEVA VIA AL MAR S.A.S  </t>
  </si>
  <si>
    <t xml:space="preserve">HENRY EDUARDO TORRES LE?N </t>
  </si>
  <si>
    <t xml:space="preserve">GUIA 19917271 C303700200-3842 solicitud autorizacion traslado de recursos entre cuentas bancarias a cargo de la ani opain  </t>
  </si>
  <si>
    <t xml:space="preserve">FIDUCIARIA BANCOLOMBIA  </t>
  </si>
  <si>
    <t xml:space="preserve">OGONZALEZ1 </t>
  </si>
  <si>
    <t xml:space="preserve">RODOLFO SIERRA RESTREPO </t>
  </si>
  <si>
    <t xml:space="preserve">GUIA 2028143244 SERV / SGO-1010-0197-2019 / REMISION DERECHO DE PETICION - SOLICITUD DE INFORMACION POR OBRAS EN LA VIA DE LA CONCESION BTS EN EL ACCESO AL CONDOMINIO SURBA Y BONZA </t>
  </si>
  <si>
    <t xml:space="preserve">ALCALDIA DE DUITAMA  </t>
  </si>
  <si>
    <t xml:space="preserve">SANDRA ELIZABETH TOBAR JURADO </t>
  </si>
  <si>
    <t xml:space="preserve">GUIA 992179816 SERV / DERECHO DE PETICION- SOLICITUD INFORMACION SOBRE TRAMTIES JUDICIALES DE EXPROPIACION DEL INMUEBLE 378-32786 REQUERIDO PARA EL PROYECTO MALLA VIAL DEL VALLE DEL CAUCA Y CAUCA - SECTOR VARIANTE LA CEQUIA </t>
  </si>
  <si>
    <t xml:space="preserve">AMAURY OSCAR FRIERI VEGA </t>
  </si>
  <si>
    <t xml:space="preserve">DIEGO GARZON  </t>
  </si>
  <si>
    <t xml:space="preserve">ANDR?S FELIPE CRUZ ROA </t>
  </si>
  <si>
    <t xml:space="preserve">RV: Solicitud de Acceso a la Informacion que necesito por motivos academicos  </t>
  </si>
  <si>
    <t xml:space="preserve">MARIA ALEJANDRA TORRES BALAREZO </t>
  </si>
  <si>
    <t xml:space="preserve">RV: URGENTE NOTIFICACION TUTELA RAD. 2019-00244-00 </t>
  </si>
  <si>
    <t xml:space="preserve">CORTE SUPREMA DE JUSTICIA SECRETARIA SALA DE CASACION CIVIL  </t>
  </si>
  <si>
    <t xml:space="preserve">DG 6123 PROCURADURIA GENERAL DE LA NACION RADICADO INV-9373 DEL 13-02-201 </t>
  </si>
  <si>
    <t xml:space="preserve">SOLICITUD DE INVENTARIO ACTUALIZADO DE LA RED VIAL A CARGO DE LA ANI </t>
  </si>
  <si>
    <t xml:space="preserve">AGENCIA DE MINERIA JULIO CESAR ROJO OSPINA  </t>
  </si>
  <si>
    <t xml:space="preserve">DG 6121 PROCURADURIA GENERAL DE LA NACION RADICADO INV-9371 DEL 13-02-2019 </t>
  </si>
  <si>
    <t xml:space="preserve">Radicacion por WEB - CIA-S-0057-2019-SOLICITUD DE ACCIONES EN CALIDAD DE GESTORES CONTRACTUALES DEL CONTRATO </t>
  </si>
  <si>
    <t xml:space="preserve">CONSORCIO INTERVENTORIA CIA  </t>
  </si>
  <si>
    <t xml:space="preserve">LOLA CORZO  </t>
  </si>
  <si>
    <t>120194090160902_00001.pdf</t>
  </si>
  <si>
    <t xml:space="preserve">RV: Solicitud de cita - Embajada de Portugal  </t>
  </si>
  <si>
    <t xml:space="preserve">EMBAJADA DE PORTUGAL  </t>
  </si>
  <si>
    <t xml:space="preserve">OAP 6311 TRASLADO OFICIO POR COMPETENCIA  </t>
  </si>
  <si>
    <t xml:space="preserve">GMALAGON </t>
  </si>
  <si>
    <t xml:space="preserve">RV: Solicitud - Urgente CRUCE DE VEHICULO POR PEAJE DE MEDIA CANOA  </t>
  </si>
  <si>
    <t xml:space="preserve">FISCALIA GENERAL DE LA NACION OCHENTA Y CINCO DELEGADA ANTE JUEZ PENAL MUNICIPAL SECCIONAL VIJES </t>
  </si>
  <si>
    <t xml:space="preserve">RV: SOLICITUD FORMAL informe para que fecha ha sido programada la firma de la escritura pendiente de legalizacion en el proceso de entrega que mi representado realizo para el desarrollo de la obra DOBLE CALZADA BOGOTA GIRARDOT </t>
  </si>
  <si>
    <t xml:space="preserve">CONDOMINIO LA MIRAGE  </t>
  </si>
  <si>
    <t xml:space="preserve">MARTIN EMILIO RESTREPO OCAMPO </t>
  </si>
  <si>
    <t xml:space="preserve">RV: Derecho de Peticion solicitud formal de empleo </t>
  </si>
  <si>
    <t xml:space="preserve">GERMAN GIOVANNY PINZON ROJAS </t>
  </si>
  <si>
    <t xml:space="preserve">RV: Solictud copias ANALISIS Gestion Predial Predio 10A066B BTS EDGAR GRACILIANO HUERTAS BUITRAGO </t>
  </si>
  <si>
    <t xml:space="preserve">EDGAR GRACILIANO HUERTAS BUITRAGO </t>
  </si>
  <si>
    <t xml:space="preserve">YELIS JOSEFINA VERA ZAMBRANO </t>
  </si>
  <si>
    <t xml:space="preserve">RV: Solicitud Certificado solicitar su amable colaboracion en cuento a Certificacion de vias, entre Umbita - Corrales Departamento de Boyaca </t>
  </si>
  <si>
    <t xml:space="preserve">PUBLISERVICIOS S.A. ESP  </t>
  </si>
  <si>
    <t xml:space="preserve">FNC-0090-2019 SITUACION DE LA CONSTRUCCION DEL PUENTE VEHICULAR DE ALGARROBO Y EL PUENTE PEATONAL DE GUAMACHITO  </t>
  </si>
  <si>
    <t xml:space="preserve">FERROCARRILES DEL NORTE DE COLOMBIA S.A. FENOCO  </t>
  </si>
  <si>
    <t xml:space="preserve">DEYSSI MIREYA MONROY MONGUI 3 </t>
  </si>
  <si>
    <t xml:space="preserve">RV: Solicitud habilitacion Chip concesi?n ruta al mar - peaje los manguitos </t>
  </si>
  <si>
    <t xml:space="preserve">CARLOS ARTURO VERGARA CENSIO </t>
  </si>
  <si>
    <t xml:space="preserve">DERECHO DE PETICION -SOLICITUD DECLARACION LEGALIDAD PASO NIVEL FERROCARRIL POR SE UN DERECHO ADQUIRIDO UBICADO EN PK189+450 HASTA 189+700 </t>
  </si>
  <si>
    <t xml:space="preserve">GLORIA MARINO DE GONZALEZ </t>
  </si>
  <si>
    <t xml:space="preserve">GUIA RA078527130CO (472) / OFICIO FSV02 NRO 0099 / NUNK 110016000028201000542 / SOLCITUD INFORMACION SOBRE QUE CONCESIONARIO ESTABA A CARGO DE LA VIA BOGOTA-SASAIMA EN LA VEREDA SANTA ANA ANTES DEL PUENTE EL FERROCARRIL PARA EL DIA 23/01/2010 </t>
  </si>
  <si>
    <t xml:space="preserve">DERECHO DE PETICION EN INTERES PARTICULAR / SOLICITUD CERTIFICACION LEY 1103 DE 2008 DECLARACION DE POSESION REGULAR / SOLICITUD INFORMACION SOBRE OBRAS EN EL PREDIO IDENTIFICADO CHIP AAA0180TPZE </t>
  </si>
  <si>
    <t xml:space="preserve">VICTORIA MUNOZ PULIDO </t>
  </si>
  <si>
    <t xml:space="preserve">Fwd: No se puede entregar: solicitud accidente de transito en la v?a HONDA PUERTO BOYACA EN EL KILOMETRO 54 RUTA DEL SOL  </t>
  </si>
  <si>
    <t xml:space="preserve">CLAUDIA MARINA CASTRO RODRIGUEZ </t>
  </si>
  <si>
    <t xml:space="preserve">NATALIA MORA  </t>
  </si>
  <si>
    <t xml:space="preserve">LLUGO2 </t>
  </si>
  <si>
    <t xml:space="preserve">UTDVVCC-P-ANI-05-2019 CONTRATO DE CONCESION 005 DE ENERO DE 1999 MALLA VIAL DEL VALLE DEL CAUCA Y CAUCA SOLICITUD DE FORMALIZACION DE LA AUTORIZACION IMPARTIDA A LA UNION TEMPORAL DESARROLLO VIAL DEL VALLE DEL CAUCA Y CAUCA EL 31 DE OCTUBRE DE 2018, PARA LA CHATARRIZACION DE LOS VEHICULOS DE PLACAS CJC-368 Y CJC-369 QUE FUERON ADQUIRIDOS EN 1999 PARA LA GESTION SOCIAL DE LA MALLA VIAL DEL VALLE </t>
  </si>
  <si>
    <t xml:space="preserve">UNI?N TEMPORAL DESARROLLO VIAL DEL VALLE DEL CAUCA Y CAUCA - UTDVVCC  </t>
  </si>
  <si>
    <t xml:space="preserve">ALFREDO CAMACHO SALAS 1 </t>
  </si>
  <si>
    <t xml:space="preserve">GUIA RA078032301CO (472) / REF E-2018-521371 / SOLICITUD INFORMACION RELACIONADO CON PROBLEMAS EN LA VIA NACIONAL SECTOR LA DIANA DLE MUNICIPIO DE TOCANCIPA </t>
  </si>
  <si>
    <t xml:space="preserve">PROCURADURIA GENERAL DE LA NACION  </t>
  </si>
  <si>
    <t xml:space="preserve">KALONSO2 </t>
  </si>
  <si>
    <t xml:space="preserve">GUIA RA078527126CO (472) / OFICIO FSV02 NRO 0098 / NUNK 110016000028201000542 / SOLCITUD INFORMACION SOBRE QUE CONCESIONARIO ESTABA A CARGO DE LA VIA BOGOTA-SASAIMA EN LA VEREDA SANTA ANA ANTES DEL PUENTE EL FERROCARRIL PARA EL DIA 23/01/2010 </t>
  </si>
  <si>
    <t xml:space="preserve">RV: REMISION DNP SOLICITUD DE INFORMACION SOBRE CONTRATOS DE OBRAS Y PROYECTOS SUPERIORES A 50.000 MILLONES DE PESOS  </t>
  </si>
  <si>
    <t xml:space="preserve">INMS-448-19-192 CONTRATO DE INTERVENTORI NO. 448 DE 2015 CONTATO BAJO ESQUEMA APP 12 DE 2015 .SOLICITUD N OBJECION PLAZO DE CURA INCUMPLIMIENTO OBLIGACION PREVISTA EN LA SECCION 4.5 (K) DE LA PARTE GENERAL DEL CONTRATO POR LA N ENTREGA DE INFORMACION A LA INTERVENTORIA RELACIONADA CON EL ESTADO ACTUAL DE LAS DEMANDAS DE EXPROPIACION JUDICIAL EN CUMPLIMIENTO CON LO STABLECIDO EN LA SECCION 6.3 P </t>
  </si>
  <si>
    <t>EN TERMINO</t>
  </si>
  <si>
    <t xml:space="preserve">JAVIER ALEJANDRO VERA GOMEZ 2 </t>
  </si>
  <si>
    <t xml:space="preserve">INMS-448-19-193 CONTRATO DE INTERVENTORI NO. 448 DE 2015 CONTATO BAJO ESQUEMA APP 12 DE 2015 .SOLICITUD N OBJECION PLAZO DE CURA INCUMPLIMIENTO OBLIGACION PREVISTA EN LA SECCION 4.5 (K) DE LA PARTE GENERAL DEL CONTRATO POR LA N ENTREGA DE INFORMACION A LA INTERVENTORIA RELACIONADA CON EL ESTADO ACTUAL DE LA GESTION PREDIAL </t>
  </si>
  <si>
    <t xml:space="preserve">INMS-448-19-190 CONTRATO DE INTERVENTORI NO. 448 DE 2015 CONTATO BAJO ESQUEMA APP 12 DE 2015 .SOLICITUD N OBJECION PLAZO DE CURA INCUMPLIMIENTO OBLIGACION PREVISTA EN LA SECCION 4.5 (K) DE LA PARTE GENERAL DEL CONTRATO CONCESION ENTREGA DE INFORMACION AL INTERVENTOR Y AGENCIA NACIONAL DE INFRAESTRUCTURA ,REQUERIDA MEDIANTE MEMORANDO ANI 2019-305000481-1 DEL 09 DE ENERO 2019 ATRAVES DEL CUAL S </t>
  </si>
  <si>
    <t xml:space="preserve">MILAGROS DEL VALLE REYES COLMENARES </t>
  </si>
  <si>
    <t xml:space="preserve">INMS-448-19-183 CONTRATO DE INTERVENTORI NO. 448 DE 2015 CONTRATO APP N 12 DE 2015.SOLICITUD DE N OBJECION A UN PLAZO DE CURA PARA SUBSANAR INCUMPLIMIENTO DE LA OBLIGACION PREVISTA,DE MANERA GENERAL EN LA SECCION 4.5 (G) DE LA APRTE GENERAL DEL CONTRATO Y DE MANERA PARTICUALR EN EL LITERAL F, DEL NUMERAL 2.1 APENDICE TECNICO N 6.ENTREGA A LA AUTORIDAD NACIONAL DE LICENCIAS AMBIENTALES - ANLA-DEL </t>
  </si>
  <si>
    <t xml:space="preserve">GUIA RA076842828CO (472) / 160AS-COI1901-1885 / SOLICITUD INFORMACION - RIESGO VIA QUE COMUNICA EL VALLE DE ABURRA CON EL SUROESTE ANTIOQUENO VIA TRONCAL DEL CAFE JURISDICCION DE AMAGA-ANTIOQUIA </t>
  </si>
  <si>
    <t xml:space="preserve">CORPORACION AUTONOMA REGIONAL DEL CENTRO DE ANTIOQUIA- CORANTIOQUIA  </t>
  </si>
  <si>
    <t xml:space="preserve">PISM-R-016-2019 CONTRATO VGC 647 DE 2018 SOLICITUD LIMPIEZA CORREDOR VIAL / RECOLECCION DE RESIDUOS SOLIDOS  </t>
  </si>
  <si>
    <t xml:space="preserve">CONSORCIO PI SANTA MARTA  </t>
  </si>
  <si>
    <t xml:space="preserve">LTAMAYO1 </t>
  </si>
  <si>
    <t xml:space="preserve">GUIA RA075542623CO (472) / ACLARACION RADICADO ANI - DERECHO DE PETICION SON RELACION A SUTITUCION DE FAJAS DE RETIRO OBLIGATORIO -CONTRATO DE CONCESION 007 DE 2010 PROYECTO RUTA DEL SOL SECTOR 3 </t>
  </si>
  <si>
    <t xml:space="preserve">ALCALDIA MUNICIPAL DE CHIRIGUANA  </t>
  </si>
  <si>
    <t xml:space="preserve">GUIA RARA078203995CO (472) / DT-RIS 5940 / REMISION PETICION EN RELACION A LA VIA 2506 LA VICTORIA - CARTAGO </t>
  </si>
  <si>
    <t xml:space="preserve">INSTITUTO NACIONAL DE VIAS - TERRITORIAL RISARALDA INVIAS  </t>
  </si>
  <si>
    <t xml:space="preserve">RV: derecho de peticion Juan Fernando Reyes Kuri  </t>
  </si>
  <si>
    <t xml:space="preserve">JORGE LUIS CARDENAS TORRES </t>
  </si>
  <si>
    <t xml:space="preserve">RV: DENUNCIA PUBLICA PEAJE ubicado en el Muncipio de Altamira Huila </t>
  </si>
  <si>
    <t xml:space="preserve">INSTITUTO DE TRANSPORTES Y TRANSITO DEL HUILA GOBERNACION DEL HUILA  </t>
  </si>
  <si>
    <t xml:space="preserve">RV: Informacion peaje San Carlos departamento de Cordoba </t>
  </si>
  <si>
    <t xml:space="preserve">LUIS BENITEZ GARAY GARAY </t>
  </si>
  <si>
    <t xml:space="preserve">RV: Nuevo Derecho de Peticion PERIMETRAL ORIENTAL DE BOGOTA NOTA: Para leer y consultar, favor remitirse al cuerpo del correo donde esta el link o archivos de la nube de acceso a la informacion  </t>
  </si>
  <si>
    <t xml:space="preserve">SOLICITUD DE AUTORIZACION DE LA OPERACION DE UN PUNTO DE DETENCION ELECTRONICA TIPO MOVIL EN ELO MUNICIPIO DE GALAPA  </t>
  </si>
  <si>
    <t xml:space="preserve">DEPARTAMENTO DEL ATLANTICO ALCALDIA MUNICIPAL DE GALAPA  </t>
  </si>
  <si>
    <t xml:space="preserve">MIGUEL ANGEL RUIZ ALVAREZ </t>
  </si>
  <si>
    <t xml:space="preserve">RV: CORREO ELECTRONICO -OFI19-00015857 / IDM: Solicitud abrir nuevamente el sistema de alcantarillado en temporada de lluvias en el Barrio Las Americas Pamplona Norte de Santander </t>
  </si>
  <si>
    <t xml:space="preserve">JUNTA DE ACCION COMUNAL BARRIO LAS AMERICAS  </t>
  </si>
  <si>
    <t xml:space="preserve">GMEDINA1 </t>
  </si>
  <si>
    <t xml:space="preserve">SRN 6366 ENTREGA DE INFORMACION SEGUN ACUERDOS CONSIGNADOS EN LAS ACTAS DE REVISION PARCIAL NRO 1 Y 2 DE LA INFRAESTRUCTURA VIAL QUE HIZO PARTE DE LA CONCESION TRANSVERSAL DE LAS AMERICAS  </t>
  </si>
  <si>
    <t xml:space="preserve">INSTITUTO NACIONAL DE VIAS - TERRITORIAL RISARALDA  </t>
  </si>
  <si>
    <t xml:space="preserve">RV: Correspondencia del Instituto Nacional de Vias - oficios: SRN 5942 MANTENIMIENTO CARRETERA CALI - SANTANDER QUILICHAO NOTA: Para leer y consultar, favor remitirse al cuerpo del correo donde esta el link o archivos de la nube de acceso a la informacion  </t>
  </si>
  <si>
    <t xml:space="preserve">DIANA ISABEL LUNA  </t>
  </si>
  <si>
    <t xml:space="preserve">OAP 6664 TRASLADO OFICIO POR COMPETENCIA  </t>
  </si>
  <si>
    <t xml:space="preserve">2-83 DERECHO DE PETICION PARA SOLICITAR EL MODELO FINANCIERO EN EXCEL DE LAS TARIFAS DE SERIVIOS PORTUARIOS DE PROMOTORA BANANERA S.A EN ADELANTE PROBAN S.A  </t>
  </si>
  <si>
    <t xml:space="preserve">PROBAN S.A.  </t>
  </si>
  <si>
    <t xml:space="preserve">INMS-448-19-201 CONTRATO DE INTERVENTORI NO. 448 DE 2015 CONTRATO BAJO ESQUEMA APP NO. 12 DE 2015 SOLICITUD DE NO OBJECION A UN PLAZO DE CURA POR INCUMPLIMIENTO DE LA OBLIGACION A CARGO DEL CONCESIONARIO PREVISTA EN LA SECCION 9.1 PARTE GENERAL DEL CONTRATO OBRAS DE MANTENIMIENTO NUMERAL 2.1 INCISOS PRIMERO TERCERO Y SEPTIMO Y NUMERAL 6.2 INCISO SEGUNDO DEL APENDICE TECNICO 2  </t>
  </si>
  <si>
    <t xml:space="preserve">INMS-448-19-199 CONTRATO DE INTERVENTORI NO. 448 DE 2015 CONTRATO BAJO ESQUEMA APP NO. 12 DE 2015 SOLICITUD NO OBJECION A PLAZO DE CURA POR INCUMPLIMIENTO OBLIGACIONES SECCIONES 4.5 Y 4.18 DE LA PARTE GENERAL INCUMPLIMIENTO PLAN DE OBRAS VIGENTE NO OBJETADO MEDIANTE COMUNICADO INMS-448-17-1494 RADICADO ANI 2017-409-123029-2 DEL 15 DE NOVIEMBRE DE 2017 NO FINALIZACION DE LAS ACTIVIDADES 7.1.1.1. </t>
  </si>
  <si>
    <t xml:space="preserve">CARLOS RENE PARDO VARELA </t>
  </si>
  <si>
    <t xml:space="preserve">DERECHO DE PETICION COPIA INFORMAL DEL CONCEPTO MEDIANTE EL CUAL SE DICE QUE EN EL PREDIO LOS ALPES UBICADO EN LA VEREDA VEGA RICA DEL MUNICIPIO DE LEBRIJA SANTANDER CEDULA CATASTRAL 0000070081000 MATRICULA INMOBILIARIA 300-58667 NO ES APTO PARA DESARROLLAR EL YA CITADO CORREDOR VIAL BUCARAMANGA BARRANCABERMEJA YONDO.  </t>
  </si>
  <si>
    <t xml:space="preserve">CARLOS ALFARO FONSECA </t>
  </si>
  <si>
    <t xml:space="preserve">HBORDA </t>
  </si>
  <si>
    <t xml:space="preserve">RV: SOLICITUD DE INFORMACION Peajes Gamarra Platanal y Obra </t>
  </si>
  <si>
    <t xml:space="preserve">GUIA YG218482405CO(472) / DERECHO DE PETICION - SOLICITUD INFORMACION SOBRE FECHA EN QUE CULMINO LA CONSTRUCCION DE LA DOBLE CALZADA EN LA VIA QUE CONDUCE DE GIRON A BUCARAMANGA Y VICEVERSA </t>
  </si>
  <si>
    <t xml:space="preserve">HERLEING MANUEL ACEVEDO GARCIA </t>
  </si>
  <si>
    <t>120194090168492_00001.pdf</t>
  </si>
  <si>
    <t xml:space="preserve">RV: Vinculacion a accion de tutela Maria Eugenia Manco Arango 2019-00010 </t>
  </si>
  <si>
    <t xml:space="preserve">DSC2-201901148 / URT-DJR-00038 SOLICITUD DE INFORMACION  </t>
  </si>
  <si>
    <t xml:space="preserve">GUIA RA078884600CO (472) / 20194340059191 / SOLICITUD INFORMACION PARA LIQUIDACION DE EXCEDENTES FINANCIEROS VIGENCIA 2018 </t>
  </si>
  <si>
    <t xml:space="preserve">DEPARTAMENTO NACIONAL DE PLANEACION  </t>
  </si>
  <si>
    <t xml:space="preserve">LIDA MARJORIE RODRIGUEZ SUAREZ 1 </t>
  </si>
  <si>
    <t xml:space="preserve">MVARGAS </t>
  </si>
  <si>
    <t xml:space="preserve">Fwd: TUTELA 68001.34.03.002.2019.00009.00 - Oficio No. OECCB-OT-2019-00791 </t>
  </si>
  <si>
    <t xml:space="preserve">JUZGADO SEGUNDO CIVIL DEL CIRCITO DE EJECUCION DE SENTENCIAS DE BUCARAMANGA  </t>
  </si>
  <si>
    <t xml:space="preserve">ASANTANDER </t>
  </si>
  <si>
    <t xml:space="preserve">FRANCISCO JAVIER CUELLAR GONZALEZ </t>
  </si>
  <si>
    <t xml:space="preserve">MERY LIZETH TRILLERAS JUANIAS </t>
  </si>
  <si>
    <t xml:space="preserve">KARINA SOFIA DIAZ MARTINEZ </t>
  </si>
  <si>
    <t xml:space="preserve">RV: SOLICITUD DE CUMPLIMIENTO DE ACUERDOS DE CONSULTA PREVIA CON LA COMUNIDAD NEGRA DE LA VEREDA EL TAJO UBICADA EN EL AREA DE INFLUENCIA DEL PROYECTO DENOMINADO INTERCEPCION VARIANTE SUR DE SANTANDER DE QUILICHAO CAUCA </t>
  </si>
  <si>
    <t xml:space="preserve">JUNTA DE ACCION COMUNAL VEREDA EL TAJO  </t>
  </si>
  <si>
    <t xml:space="preserve">P.M.S. OF. 087-19 DERECHO DE PETICION DE FECHA 30 DE ENERO DE 2019 RADICADO NO. 021 </t>
  </si>
  <si>
    <t xml:space="preserve">PERSONERIA MUNICIPAL DE SOPO  </t>
  </si>
  <si>
    <t xml:space="preserve">RV: Reenvio documentos anexos derecho de peticion Vereda El Salitre del municipio de La Calera - POB  </t>
  </si>
  <si>
    <t xml:space="preserve">RV: solicitud de reductores de velocidad concesionario San Simon </t>
  </si>
  <si>
    <t xml:space="preserve">ELSA MARIA ZAPATA VARGAS </t>
  </si>
  <si>
    <t xml:space="preserve">RV: Respuesta al radicado 20193030008782 del Ministerio de Transporte SOLICITUD DE TARIFA DIFERENCIAL - PEAJE PATIOS LA CALERA  </t>
  </si>
  <si>
    <t xml:space="preserve">JESUS HERNANDO GUERRERO AYALA </t>
  </si>
  <si>
    <t xml:space="preserve">RV: Peticion acceso temporal para finca VILLAVICENCIO YOPAL  </t>
  </si>
  <si>
    <t xml:space="preserve">HERNAN DARIO HOLGUIN GRACIANO </t>
  </si>
  <si>
    <t xml:space="preserve">SEI 6894 SOLICITUD INFORMACION ESTADO DE PUENTES SOBRE EL CORREDOR VILLAVICENCIO YOPAL. </t>
  </si>
  <si>
    <t xml:space="preserve">INVIAS INSTITUTO NACIONAL DE VIAS  </t>
  </si>
  <si>
    <t xml:space="preserve">SEI-GPV-6497 SOLICITUD RUT RADICADO DE INVIAS NRO 6328 DEL 04/02/2019 PERTENENCIENTES A LOS PEAJES EL ROBLE ALBARRACIN.  </t>
  </si>
  <si>
    <t xml:space="preserve">SEI -GPV 6501 DENUNCIA PUBLICA RADICADO INVIAS N 6938 DEL 05 FEBRERO 19 </t>
  </si>
  <si>
    <t xml:space="preserve">SEI 4905 TASLADO DE RADICADI INVIAS 4173 DEL 24/01/2019 </t>
  </si>
  <si>
    <t xml:space="preserve">SRN 6509 TRASLADO DERECHO PETICION , RADICADO N 5849 VIA SUSTITUTA BUCARAMANGA-BARRANCABERMEJA </t>
  </si>
  <si>
    <t xml:space="preserve">RV: Respuesta al radicado 20193030011522 del Ministerio de Transporte SOLICITUD DE INFORMACION  </t>
  </si>
  <si>
    <t xml:space="preserve">RV: solicitud de informacion trafico promedio diario via Popayan (cauca) a la Y de Villarrica  </t>
  </si>
  <si>
    <t xml:space="preserve">NELSON ORDONEZ IBARRA </t>
  </si>
  <si>
    <t xml:space="preserve">GUIA NRO 900008857618 DERECHO DE PETICION  </t>
  </si>
  <si>
    <t xml:space="preserve">HENRRY HERNANDO MESA AFRICANO </t>
  </si>
  <si>
    <t xml:space="preserve">OSCAR GUSTAVO VANEGAS ACOSTA </t>
  </si>
  <si>
    <t xml:space="preserve">ADALGISA MEJIA SANCHEZ </t>
  </si>
  <si>
    <t xml:space="preserve">AMONTEALEGRE </t>
  </si>
  <si>
    <t xml:space="preserve">STEVEN BOTERO  </t>
  </si>
  <si>
    <t xml:space="preserve">JSALAZAR1 </t>
  </si>
  <si>
    <t xml:space="preserve">RV: Solicitud de infraestructura de Palmar de Varela (Atlantico) </t>
  </si>
  <si>
    <t xml:space="preserve">CONSEJO COMUNITARIO DE PALMAR DE VARELA  </t>
  </si>
  <si>
    <t xml:space="preserve">RV: solicitud de estadistico de cierres 2018 PUERTO LOPEZ - PUERTO GAITAN </t>
  </si>
  <si>
    <t xml:space="preserve">BIOENERGY S.A. RAFAEL PITTALUGA GUERRA </t>
  </si>
  <si>
    <t xml:space="preserve">ACCB-V-06 SOLICITUD DE INFORMACION BOGOTA VILLAVICENCIO  </t>
  </si>
  <si>
    <t xml:space="preserve">RV: 2019EE0017013 LTraslado por competencia derecho de peticion codigo 2019-152526-82111-NC. Radicado 2019ER0009201 (EMAIL CERTIFICADO de cgr_atencionciudadana@contraloria.gov.co) CONSTRUCTORA YUMA </t>
  </si>
  <si>
    <t xml:space="preserve">Radicado 20194090125762 aeropuerto el dorado II </t>
  </si>
  <si>
    <t xml:space="preserve">CAROLINA BOLIVAR DELGADO </t>
  </si>
  <si>
    <t xml:space="preserve">RV: solicitud de acciones urgentes para prevenir responsabilidad del estado por dano antijuridico DETERIORO VIA SANTANA MOCOA NEIVA </t>
  </si>
  <si>
    <t xml:space="preserve">CONCEJO MUNICIPAL DE EL HOBO  </t>
  </si>
  <si>
    <t xml:space="preserve">RV: Derecho de Peticion CCCN Loboguerrero-Dagua  </t>
  </si>
  <si>
    <t xml:space="preserve">CONSEJO COMUNITARIO DE LA COMUNIDAD NEGRA DEL CORREGIMIENTO DE LOBOGUERRERO  </t>
  </si>
  <si>
    <t xml:space="preserve">RV: Solicitud de acompanamiento solicitud de apoyo y el plan manejo de transito para las festividades de carnavales </t>
  </si>
  <si>
    <t xml:space="preserve">INSTITUTO DE TRANSITO DEL ATLANTICO  </t>
  </si>
  <si>
    <t xml:space="preserve">RAFAEL NAYID QUINTERO PEREZ OTORGAMIENTO DE PODER ESPECIAL  </t>
  </si>
  <si>
    <t xml:space="preserve">CAROLINA PEREZ NEIRA </t>
  </si>
  <si>
    <t xml:space="preserve">DERECHO DE PETICION RADICADO ANI NRO CCRAD S CBRAD S FECHA CCF RAD S SOLICITUD DE RESOLVER FAVORABLEMENTE LA PETICION Y EN CONSECUENCIA PROCEDER A VENDER EL TERRENO SOBRANTE Y NO DESARROLLABLE DEL PREDIO BTS 02-243B MATRICULA INMOBILIARIA 176-123265 DE ZIPAQUIRA.  </t>
  </si>
  <si>
    <t xml:space="preserve">GLORIA ELENA GUZMAN LUGO  </t>
  </si>
  <si>
    <t xml:space="preserve">GUIAN 2018304304685 SERVIENTREGA/ SOLICITUD ACLARACION </t>
  </si>
  <si>
    <t xml:space="preserve">DIRECCION GENERAL MARITIMA DIMAR  </t>
  </si>
  <si>
    <t xml:space="preserve">GUIAN 2018304304685 SERVIENTREGA/ SOLICITUD INFORMACION REGLAMENTO DE CONDICIONES TECNICAS DE OPERACION  </t>
  </si>
  <si>
    <t xml:space="preserve">DIRECCION GENERAL MARITIMA  </t>
  </si>
  <si>
    <t xml:space="preserve">SOLICITUD DE CRONOGRAMA DE ACTIVIDADES PROGRAMADAS EN LA PRESENTE VIGENCIA PARA LA IMPLEMENTACION DEL PROCESO DE CONVOCATORIA Y PROVISION DE EMPLEOS Y MESAS DE TRABAJO QUE SE REALICEN CON LA COMISION NACIONAL DEL SERVICIO CIVIL.  </t>
  </si>
  <si>
    <t xml:space="preserve">RICARDO AGUILERA WILCHES 1 GIT de Planeacion  </t>
  </si>
  <si>
    <t xml:space="preserve">GUIA:174001681741 OFICIO NO. 2019-082 CONSTRUCCION VIA  </t>
  </si>
  <si>
    <t xml:space="preserve">AMPLIACION DE LA VIA </t>
  </si>
  <si>
    <t xml:space="preserve">GUIA RA080157146CO (472) / SOLICITUD DE DOCUMENTACION PROBATORIA-APERTURA DE INDAGACION PRELIMINAR </t>
  </si>
  <si>
    <t xml:space="preserve">ALVARO MARTIN GARZON </t>
  </si>
  <si>
    <t xml:space="preserve">GUIA N 700024061677 INTERRAPIDISIMO/SOLICITUD APROBACION INSTALACION BENEFICO DE TARIFA DIFERENCIAL VEHICULO DE PLACAS BLV109 </t>
  </si>
  <si>
    <t xml:space="preserve">YANETH OSORIO TOVAR </t>
  </si>
  <si>
    <t xml:space="preserve">LCNAVARRO </t>
  </si>
  <si>
    <t xml:space="preserve">GUIA NRO 1: YG219174817CO GUIA NRO 2: YG219174803CO RAD 20194000010521-DGI SOLICITUD URGENTE DE COPIAA COMPLETAS DE LA PIEZAS DE LOS PROCESOS DE MAYO CUANTIA EN LOS QUE SE ENCUENTRA VINCULADA SU ENTIDAD  </t>
  </si>
  <si>
    <t xml:space="preserve">MINISTERIO DE JUSTICIA  </t>
  </si>
  <si>
    <t xml:space="preserve">ELMER GUILLERMO FORERO AVILA </t>
  </si>
  <si>
    <t xml:space="preserve">RV: Peticiones ANI-Reclamo dano POB danos causados a la propiedad de parte de los constructores de la Carretera Perimetral de Oriente, en el kilometro 16 +150 de la carretera que de Bogota conduce a Choachi y que hasta la fecha no han sido reparados. </t>
  </si>
  <si>
    <t xml:space="preserve">IVAN FERNANDO CEBALLOS  </t>
  </si>
  <si>
    <t xml:space="preserve">CP-PER-4857-2019 CONTRATO DE CONCESION NRO 002 DE 2014- CORREDOR PERIMETRAL DEL ORIENTE DE CUNDINAMARCA. SOLICITUD NO OBJECION PLAZO DE CURA PRESUNTO INCUMPLIMIENTO DE LAS OBLIGACIONES DRENAJES SUPERFICIALES LONGITUDINAL Y TRANSVERSAL UF 2 Y 3 NIVEL DEL SERVICIO NRO E10 ENERO 2019 </t>
  </si>
  <si>
    <t xml:space="preserve">VRODRIGUEZ </t>
  </si>
  <si>
    <t xml:space="preserve">150000179622 cod-032 SOLICITUD DE ACCIONES URGENTES PARA PREVENIR RESPONSABILIDAD DEL ESTADO POR DA?O ATIJURIDICO  </t>
  </si>
  <si>
    <t xml:space="preserve">EDGAR ALEXANDER PE?A ALZATE </t>
  </si>
  <si>
    <t xml:space="preserve">DIANA MARIA VACA CHAVARIA 2 </t>
  </si>
  <si>
    <t xml:space="preserve">RV: DERECHO DE PETICION DIRECTOR DE LA ANI y AEROCIVIL </t>
  </si>
  <si>
    <t xml:space="preserve">RAMIRO VARELA  </t>
  </si>
  <si>
    <t xml:space="preserve">RV: Por medio de la presente me permito solicitar amablemente sea evaluada la zona verde que se dio en sesion en el sector de gran colombia, la variante parcela 13 en el municipio de Cajica </t>
  </si>
  <si>
    <t xml:space="preserve">APOYO ADMON ASEO  </t>
  </si>
  <si>
    <t xml:space="preserve">RV: OFI19-00021808 / IDM: Solicitud de beneficios otorgados por la ley 1448 como victima del conflicto, que ha retornado VIA RUTA DEL SOL SECTOR II </t>
  </si>
  <si>
    <t xml:space="preserve">JUAN SOCORRO MOSQUERA </t>
  </si>
  <si>
    <t xml:space="preserve">SEI 6892/REMITO POR COMPETENCIA OFICIO 9660 DEL 14 FEBRERO 2019 </t>
  </si>
  <si>
    <t xml:space="preserve">EMERGENCIAS CONCESIONES </t>
  </si>
  <si>
    <t xml:space="preserve">ANA MARIA HERRERA PEDRAZA </t>
  </si>
  <si>
    <t xml:space="preserve">DCARDONA2 </t>
  </si>
  <si>
    <t xml:space="preserve">RV: Informacion detallada hacerca del gran proyecto que se viene adelantando como es la conexi?n Pacifico orinoquia </t>
  </si>
  <si>
    <t xml:space="preserve">WILLIAM DAVID VARGAS ROJAS </t>
  </si>
  <si>
    <t xml:space="preserve">SPA-6915 SOLICITUD PRORROGA CONVENIO ANI VEJ-C-004-2018 PUENTE CARIDAD BOGOTA - VILLAVICENCIO  </t>
  </si>
  <si>
    <t xml:space="preserve">SEI 6695/SU COMUNICACION N 2019-500-001778-1 CON RADICADO INVIAS N 6877 DEL 5 FEBRERO DE 2019-REVERSION CONTRATO N 003 2016/ IP VIAL AL PUERTO (BUENAVENTURA-BUGA) </t>
  </si>
  <si>
    <t xml:space="preserve">RV: Respuesta al radicado 20193030015442 del Ministerio de Transporte En la presente solicito amablemente la exoneracion del pago de peaje chusaca ya que resido en la cuidad de Fusagasuga pero laboro en la cuidad de Bogota .  </t>
  </si>
  <si>
    <t xml:space="preserve">JAIME ALEJANDRO SEGURA ESCOBAR </t>
  </si>
  <si>
    <t xml:space="preserve">2-2019-4466 PETICION N .391712019 BOGOTA TE ESCUCHA-SISITEMA DISTRITAL DE QUEJAS Y SOLUCIONES/ PETICIONARIA:MARTHA ISABEL FORERO </t>
  </si>
  <si>
    <t xml:space="preserve">GUIA RA080089145CO DT-SAN 6732 TRASLADO POR COMPETENCIA DERECHO DE PETICION SOLICITANDO INFORMACION SOBRE ESTADO DE LA NEGOCIACION PARA COMPRA FRANJA DE TERRENO POR PARTE DE LA CONCESIONARIA AUTOPISTAS DE SANTANDER S.A  </t>
  </si>
  <si>
    <t xml:space="preserve">GUIA YG219384515CO(472) DT-HUI-6849 TRASLADO POR COMPETENCIA SOLICITUD ATENCION CARRTERA MOCOA - PITALITO RUTA 4503 SITIO VILLA FATIMA  </t>
  </si>
  <si>
    <t xml:space="preserve">INSTITUTO NACIONAL DE VIAS INVIAS HUILA INVIAS TERRITORIAL HUILA  </t>
  </si>
  <si>
    <t xml:space="preserve">VVILLALBA1 </t>
  </si>
  <si>
    <t xml:space="preserve">20190040339161 SOLICITUD DE INFORMACION FLUJO DE PAGOS A REALIZAR 2019 </t>
  </si>
  <si>
    <t xml:space="preserve">FIDUPREVISORA S.A.  </t>
  </si>
  <si>
    <t xml:space="preserve">GUIA YG219308584CO ACCB-V-05 SOLICITUD DE INFORMACION  </t>
  </si>
  <si>
    <t xml:space="preserve">YENY MABEL YEPES SERNA </t>
  </si>
  <si>
    <t xml:space="preserve">MARCELLY CASSO ULCU? </t>
  </si>
  <si>
    <t xml:space="preserve">LCSAENZ2 </t>
  </si>
  <si>
    <t xml:space="preserve">SOLICITUD VEEDURIA CIUDADANA 4G CUCUTA PAMPLONA UNIDAD FUNCIONAL 6 PARA LA EJECUCION O RECUPERACION DE LA CALZADA ACTUAL. </t>
  </si>
  <si>
    <t xml:space="preserve">VEEDURIA CIUDADANA DE LA AUTOPISTA DE CUARTA GENERACION PAMPLONA-CUCUTA  </t>
  </si>
  <si>
    <t xml:space="preserve">DERECHO DE PETICION ART 23 DE LA CONSTITUCION NACIONAL SOLICITUD COPIA AUTENTICA DE LA RESOLUCION DE NOMBRAMIENTO DEL DR JOSE LEONIDAS NARVAEZ MORALES COMO VICEPRESIDENTE DE GESTION CONTRACTUAL.  </t>
  </si>
  <si>
    <t xml:space="preserve">FABIAN ANDRES DURAN ACOSTA </t>
  </si>
  <si>
    <t xml:space="preserve">LILIANA ROC?O SOLER CORONEL </t>
  </si>
  <si>
    <t xml:space="preserve">DERECHO DE PETICION PRESENTACION PETICIONES RESPETUOSAS A LAS AUTORIDADES POR MOTIVOS DE INTERES GENERAL O PARTICULAR Y A OBTENER PROTA SOLUCION,  </t>
  </si>
  <si>
    <t xml:space="preserve">JOHN ALEXANDER PINZON HERNANDEZ  </t>
  </si>
  <si>
    <t xml:space="preserve">MCORDOBAP </t>
  </si>
  <si>
    <t xml:space="preserve">RV: DERECHO DE PETICION ERWIN ARIAS SOLICITUD DE INFORMACION </t>
  </si>
  <si>
    <t xml:space="preserve">AN?NIMO ANONIMO  </t>
  </si>
  <si>
    <t xml:space="preserve">EVANGELINA DIAZ GALVEZ </t>
  </si>
  <si>
    <t xml:space="preserve">BERTHA YAZMIN HERNANDEZ </t>
  </si>
  <si>
    <t xml:space="preserve">CONTRATO DE CONCESION 447 DE 1994 DERECHO DE PETICION  </t>
  </si>
  <si>
    <t xml:space="preserve">JORGE ARTURO PUENTES LONDO?O </t>
  </si>
  <si>
    <t xml:space="preserve">BLANCA LILIANA ORTEGA SANCHEZ 1 </t>
  </si>
  <si>
    <t xml:space="preserve">MARIA PAULA TOSCANO DUARTE </t>
  </si>
  <si>
    <t xml:space="preserve">RV: VEEDURIA RIONEGRO zona metropolitana de bucaramanga </t>
  </si>
  <si>
    <t xml:space="preserve">CIRO ROJAS OJEDA  </t>
  </si>
  <si>
    <t>120194090188732_00001.pdf</t>
  </si>
  <si>
    <t xml:space="preserve">LUZ MARINA CASTELLANOS  </t>
  </si>
  <si>
    <t xml:space="preserve">SM-00309 TRASLADO RADICADO N 6849 DEL 15 FEBRERO DE 2019 CONCILIACION EXTRAJUDICIAL CESAR A. SUAREZ Y OTROS  </t>
  </si>
  <si>
    <t xml:space="preserve">DERECHO DE PETICION.SOLICITUD DE INFORMACION  </t>
  </si>
  <si>
    <t xml:space="preserve">RICARDO ADOLFO MONTOYA TABARES </t>
  </si>
  <si>
    <t xml:space="preserve">CVM-ANI-0702-5945-19 REMISION DE INFORMACION PROYECTO CORREDOR VIAL MULALO-LOBOGUERRERO/ IMPULSO PROCESAL -FRENTE A LA SOLICITUD BAJO RADICADO N CVM-MAD--0010-4572-18CUMPLIMIENTO A LOS REQUERIMIENTOS ESTABLECIDOS POR EL MINISTERIO DE AMBIENTE Y DESARROLLO SOSOTENIBLE MEDIANTE RESOLUCION 1835 2017  </t>
  </si>
  <si>
    <t xml:space="preserve">CRMEDINA </t>
  </si>
  <si>
    <t>120194090190262_00001.pdf</t>
  </si>
  <si>
    <t xml:space="preserve">DERECHO DE PETICION DE INFORMACION Y COPIA  </t>
  </si>
  <si>
    <t xml:space="preserve">ABDON CELY ANGEL </t>
  </si>
  <si>
    <t xml:space="preserve">GUIA: RA082108735CO OFICIO NO. CRM 005 000690 SOLICITUD DE INFORMACION CONTRATO APP 004 DE 2014 </t>
  </si>
  <si>
    <t xml:space="preserve">PROCURADURIA REGIONAL DEL ATLANTICO  </t>
  </si>
  <si>
    <t xml:space="preserve">JAIME EDUARDO BRAVO CONTRERAS </t>
  </si>
  <si>
    <t xml:space="preserve">INSTALACION DE PUNTO DE VIDEO VIGILANCIA DISTRITAL EN CONCESION OPAIN </t>
  </si>
  <si>
    <t xml:space="preserve">SECRETARIA DE SEGURIDAD, CONVIVENCIA Y JUSTICIA DE BOGOTA.  </t>
  </si>
  <si>
    <t xml:space="preserve">DERECHO DE PETICION SOLICITUD DE INFORMACION SOBRE CUANTAS ASOCIACIONES PUBLICOS PRIVADAS DE INICIATIVA PRIVADA SIN RECURSOS PUBLICOS EN ESTADO DE FACTIBILIDAD PARA SU EVALUACION POR PARTE DE LA ANI NO SE HAN CONTRATADO.  </t>
  </si>
  <si>
    <t xml:space="preserve">ALBERTS JAMIT ENRIQUEZ CHENAS </t>
  </si>
  <si>
    <t xml:space="preserve">GUIA: RA081815312CO (472)/OFICIO N 930 INVESTIGACION DISCIPLINARIA IUS-2015-422289 </t>
  </si>
  <si>
    <t xml:space="preserve">DERECHO DE PETICION FONDO DE CONTIGENCIAS DE LAS ENTIDADES ESTATALES </t>
  </si>
  <si>
    <t xml:space="preserve">GUIA: 990794557 CPAVG-18001452-02-H4-052-19 DERECHO DE PETICION DE INFORMACION Y COPIAS CONTRATO DE CONCESION NO. 447 -1994 </t>
  </si>
  <si>
    <t xml:space="preserve">CONSORCIO PISTA AEROPORTUARIA VILLAGARZON  </t>
  </si>
  <si>
    <t xml:space="preserve">GUIA: 990794557 CPAVG-18001452-02-H4-051-19 DERECHO DE PETICION DE INFORMACION Y COPIAS CONTRATO DE CONCESION NO. 0937 -1995 </t>
  </si>
  <si>
    <t xml:space="preserve">GUIA: 990794557 CPAVG-18001452-02-H4-048-19 DERECHO DE PETICION DE INFORMACION Y COPIAS OBJETO CONTRATO . INTERVENTORIA TECNICA ECONOMICA, FINANCIERA , JURIDICA , ADMINITRATIVA OPERATIVA MEDIO AMBIENTAL Y SOCIO PREDIAL DEL CONTRATO 004 DEL 10 DE SEPTIEMBRE DE 2014 </t>
  </si>
  <si>
    <t xml:space="preserve">PABLO EMILIO DIAZ DUARTE </t>
  </si>
  <si>
    <t xml:space="preserve">CISV-19-004 CONTRATO INTERVENTORIA No SEA-070 - CONCES. CARTAGENA-BARRANQUILLA. DERECHO DE PETICION CERTIFICACION DE TRABAJOS REALIZADOS </t>
  </si>
  <si>
    <t xml:space="preserve">CONSORCIO INSEVIAL  </t>
  </si>
  <si>
    <t xml:space="preserve">GUIA: NO. 993489186 RESPUESTA AL OFICIO CON RADICADO ANI NO. 20195000022971 DEL 11-02-2019 ALLEGO PAGO DE LAS COPIAS SOLICITADAS MEDIANTE DERECHO DE PETICION CON RADICADOS ANI NO. 20194090071382 20194090071472 Y 20194090076002  </t>
  </si>
  <si>
    <t xml:space="preserve">REITERACION DERECHO DE PETICION RADICADO ANI N 20193050041271 </t>
  </si>
  <si>
    <t xml:space="preserve">FANNY LISET TORRES CENDALES </t>
  </si>
  <si>
    <t xml:space="preserve">YESSICA ALEXANDRA HERN?NDEZ RAM?REZ </t>
  </si>
  <si>
    <t xml:space="preserve">REGISTRO DE PETICION VERBAL QUEJA Y RECLAMO  </t>
  </si>
  <si>
    <t xml:space="preserve">ANA MARIA PALACIOS RODRIGUEZ </t>
  </si>
  <si>
    <t xml:space="preserve">MARIA CLEOTILDE PEREA PEREA </t>
  </si>
  <si>
    <t xml:space="preserve">Radicacion por WEB - SOLICITUD DE APROBACI?N PARA HACER USO DE LA FACULTAD CONTENIDA EN EL ART?CULO 19 DE LA LEY 1682 DE 2013 EN CONCORDANCIA CON EL LITERAL (I) DEL NUMERAL 2.1. DEL CAPITULO II DEL APENCIDE T?CNICO 6, GESTI?N AMBIENTAL. ADQUISICION DE INMUEBLE POR EXPROPIACI?N PARA LA DISPOSICI?N DE MATERIAL SOBRANTE DE EXCAVACIONES O ESCOMBRO. </t>
  </si>
  <si>
    <t xml:space="preserve">RV: Alcance a las respuestas a sus comunicaciones PQR C-2034-2018 y PQR C-2106-2018 </t>
  </si>
  <si>
    <t xml:space="preserve">PROYECTOSBODEGASCERETE SAS  </t>
  </si>
  <si>
    <t xml:space="preserve">CPC-001-2019 SOLICITUD CERTIFICACION DE LOS TRABAJOS DE INTERVENTORIA REALIZADOS SEGUN EL CONTRATO NRO 192 DE 2016 </t>
  </si>
  <si>
    <t xml:space="preserve">CONSORCIO PORTUARIO 2017 CEMOSA  </t>
  </si>
  <si>
    <t xml:space="preserve">MIGUEL ALEXEI LANDINEZ SANTOS </t>
  </si>
  <si>
    <t xml:space="preserve">1-3-2522019-19444 SOLICITUD DE INFORMACION  </t>
  </si>
  <si>
    <t xml:space="preserve">CAMARA COLOMBIANA DE LA INFRAESTRUCTURA  </t>
  </si>
  <si>
    <t xml:space="preserve">LADY DAIANA PABON RINCON </t>
  </si>
  <si>
    <t xml:space="preserve">GEN-1146-ANI-761-DOR-1095 CONTRATO DE CONCESION 110-OP-95 AEROPUERTO INTERNACIONAL EL DORADO SOLICITUDCERTIFICACION EJECUCION CONTRATO DE INTERVENTORIA NO. 761 DE 2015 </t>
  </si>
  <si>
    <t xml:space="preserve">CONSORCIO A&amp;I 2015  </t>
  </si>
  <si>
    <t xml:space="preserve">DERECHO DE PETICION DE INFORMACION Y DOCUMENTOS  </t>
  </si>
  <si>
    <t xml:space="preserve">PAULA MELENDRO  </t>
  </si>
  <si>
    <t>120194090196752_00001.pdf</t>
  </si>
  <si>
    <t xml:space="preserve">SOLCIITUD DE CERTIFICACION DE EXPERIENCIA  </t>
  </si>
  <si>
    <t xml:space="preserve">HELP SOLUCIONES INFORMATICAS HSI S.A.S.  </t>
  </si>
  <si>
    <t xml:space="preserve">DERECHO DE PETICION MEDIDAS CUTELARES ASOCIADA A LAS MATRICULAS INMOBILIARIAS NO. 008-50552 Y NO. 008-52535 </t>
  </si>
  <si>
    <t xml:space="preserve">JUAN CAMILO TUNAROSA MOJICA  </t>
  </si>
  <si>
    <t xml:space="preserve">SOLICITA INFORMACION SOBE EL PAGO DE LOS PREDIOS CAS-2-R-005A DEL 21 DE DICIEMBRE DE 2010 Y CAS-1-0-220A DEL 1 DE SEPTIEMBRE DE 2011 LOS CUALES SE ENCUNTRAN EN PROCESOS EJECUTIVOS  </t>
  </si>
  <si>
    <t xml:space="preserve">GUSTAVO RODOLFO DIAZ  </t>
  </si>
  <si>
    <t>120194090197082_00001.pdf</t>
  </si>
  <si>
    <t xml:space="preserve">SOLICITUD CERTIFICADO DE EXPERIENCIA </t>
  </si>
  <si>
    <t xml:space="preserve">XIMIL TECHNOLOGIES  </t>
  </si>
  <si>
    <t xml:space="preserve">GUIA N700024148409/INTERRAPIDISIMO /DERECHO PETICION </t>
  </si>
  <si>
    <t xml:space="preserve">CONTROLA S.A.S  </t>
  </si>
  <si>
    <t xml:space="preserve">ERNESTO MENESES  </t>
  </si>
  <si>
    <t xml:space="preserve">AFA4G-1075 CONTRATO INTERVENTORIA 353 DE 2017 CONTRATO DE CONCESION NRO 002 DE 2017 PAMPLONA CUCUTA. SOLICITUD CAMBIO PERSONAL PLAN DE CARGA ESPECIALISTA AMBIENTAL </t>
  </si>
  <si>
    <t xml:space="preserve">AFA CONSULTORES Y CONSTRUCTORES  </t>
  </si>
  <si>
    <t xml:space="preserve">ANA EDITH OCHOA YEPES </t>
  </si>
  <si>
    <t xml:space="preserve">RECLAMO POR DANOS AMBIENTALES QUE SE OCASIONARON EN UN LOTE CONTIGUO QUE ES PROPIEDAD DE LA ANI Y ESTA AFECTANDO EL PREDIO UBICADO EN EL KM 49 CASA 15 MZ D , BARRIO LA CASCADA  </t>
  </si>
  <si>
    <t xml:space="preserve">MARTHA VILLA  </t>
  </si>
  <si>
    <t xml:space="preserve">CARLOS MARIO ARBOLEDA BENITEZ </t>
  </si>
  <si>
    <t xml:space="preserve">CCASTROH </t>
  </si>
  <si>
    <t xml:space="preserve">LUIS HERNANDO GUTIERREZ CADAVID </t>
  </si>
  <si>
    <t xml:space="preserve">JORGE IVAN VELEZ AGUILAR </t>
  </si>
  <si>
    <t xml:space="preserve">GUIA NRO 992127421 DERECHO DE PETICION RESOLUCION DE EXPROPIACION MATRICULA INMOBILIARIA NRO 300-81489 BUCARAMANGA MUNICIPIO LEBRIJA.  </t>
  </si>
  <si>
    <t xml:space="preserve">ABOGADOS ASOCIADOS  </t>
  </si>
  <si>
    <t xml:space="preserve">OAP 7695 TRASLADO OFICIO POR COMPETENCIA </t>
  </si>
  <si>
    <t xml:space="preserve">CARLOS ALEXANDER VARGAS GUERRERO 1 </t>
  </si>
  <si>
    <t xml:space="preserve">GUIA N 991556165 /DERECHO DE PETICION CONTRATO N 010 DE 2015 </t>
  </si>
  <si>
    <t xml:space="preserve">VEEDURIA DOBLE CALZADA VILLAVICENCIO EL YOPAL  </t>
  </si>
  <si>
    <t>120194090201432_00001.pdf</t>
  </si>
  <si>
    <t xml:space="preserve">JORGE FORERO  </t>
  </si>
  <si>
    <t xml:space="preserve">SOLICITUD DE INFORMACION DERECHO DE PETICION  </t>
  </si>
  <si>
    <t xml:space="preserve">MARLY CARVAJAL VARGAS  </t>
  </si>
  <si>
    <t xml:space="preserve">MAGDA LUCIA OLARTE GONZALEZ </t>
  </si>
  <si>
    <t xml:space="preserve">GUIA 991906884 SOLICITUD DE INFORMACION  </t>
  </si>
  <si>
    <t xml:space="preserve">JORGE HUGO VARELA POSADA </t>
  </si>
  <si>
    <t xml:space="preserve">DIANA ZULEIDY LOPEZ ROJAS 2 </t>
  </si>
  <si>
    <t xml:space="preserve">SOLICITUD DE CERTIFICADOS DE RETENCION EN LA FUENTE, RETENCION DE ICA Y RETENCION IVA </t>
  </si>
  <si>
    <t xml:space="preserve">INFORMATICA DOCUMENTAL  </t>
  </si>
  <si>
    <t xml:space="preserve">LROJAS1 </t>
  </si>
  <si>
    <t xml:space="preserve">ANA MARIA SIERRA  </t>
  </si>
  <si>
    <t xml:space="preserve">RV: SOLICITUD DE INFORMACION MUNICIPIO DE LA ALBAN - CUNDINAMARCA </t>
  </si>
  <si>
    <t xml:space="preserve">DAG INGENIERIA S.A.S.  </t>
  </si>
  <si>
    <t xml:space="preserve">RV: Seguimiento al Derecho de Peticion S-56-19 RUTA DEL CACAO </t>
  </si>
  <si>
    <t xml:space="preserve">PERSONERIA MUNICIPAL DE LEBRIJA  </t>
  </si>
  <si>
    <t xml:space="preserve">RV: Informacion sobre empresa contratista  </t>
  </si>
  <si>
    <t xml:space="preserve">MARIA DEL MAR ORDONEZ RUIZ </t>
  </si>
  <si>
    <t xml:space="preserve">GT-000848 CONTRATO DE CONCESION NRO 0444/94 SOLICITUD DE RESOLUCION DE CIERRES TOTALES EN LOS TUNELES DE BOQUERON, BUENAVISTA Y EN LOS TUNELES DEL PROYECTO DE DOBLE CALZADA PARA LOS SECTORES 1, 1A, 2, 2A, Y 3A </t>
  </si>
  <si>
    <t xml:space="preserve">CONCESION VIAL DE LOS ANDES COVIANDES S.A.S.  </t>
  </si>
  <si>
    <t xml:space="preserve">RV: DERECHO DE PETICION: Solicitud Informacion Concesion Vial Bucaramanga Barrancabermeja Yondo  </t>
  </si>
  <si>
    <t xml:space="preserve">JUULIAN FERNANDO DUARTE BALLESTEROS </t>
  </si>
  <si>
    <t>120194090204262_00001.pdf</t>
  </si>
  <si>
    <t xml:space="preserve">RV: Solicitud certificacion laboral Cedula: 52.414.601 Contrato VGC - 361 - 2018 </t>
  </si>
  <si>
    <t xml:space="preserve">LUZ STELLA CARDONA Villamizar </t>
  </si>
  <si>
    <t xml:space="preserve">RV: SOLICITUD DE INFOMACION trabajos de ampliacion de la carretera troncal de occidente exactamente en el municipio de Ovejas  </t>
  </si>
  <si>
    <t xml:space="preserve">BORIS VILLA  </t>
  </si>
  <si>
    <t xml:space="preserve">RV: Definir fajas de retiro SOLICITUD DE INFORMACION PARA TENER EN CUENTA PARA AJUSTE AL ESQUEMA DE ORDENAMIENTO TERRITORIAL DEL MUNICIPIO  </t>
  </si>
  <si>
    <t xml:space="preserve">ALCALDIA MUNICIPAL DE GUATAVITA  </t>
  </si>
  <si>
    <t xml:space="preserve">CARMENZA DE LOS ANGELES CASTILLO CABARCAS </t>
  </si>
  <si>
    <t xml:space="preserve">GUIA NO. 990207030 SE ACREDITA EL PODER OTORGADO POR EL REPRESENTANTE LEGAL DE LA SOCIEDAD, EL CUAL SE ANEXA A ESTE ESCRITO, CON EL RESPETO DEBIDO Y EN EJERCIDO DEL DERECHO DE PETICION  </t>
  </si>
  <si>
    <t xml:space="preserve">BLUEGOLD  </t>
  </si>
  <si>
    <t xml:space="preserve">JAIR FELIPE RODRIGUEZ ORDUZ </t>
  </si>
  <si>
    <t xml:space="preserve">JNIETO1 </t>
  </si>
  <si>
    <t xml:space="preserve">CECILIA FUERTE DE RONCANCIO </t>
  </si>
  <si>
    <t xml:space="preserve">LTORRES1 </t>
  </si>
  <si>
    <t xml:space="preserve">RV: Saludo e Informacion entre Pereira - Cartago en el sector llamado EL TIGRE </t>
  </si>
  <si>
    <t xml:space="preserve">ALEJANDRO PORTILLA JAIMES </t>
  </si>
  <si>
    <t xml:space="preserve">RV: Envio informacion MESAS DE TRABAJO CON LA CONCESIONARIA DESARROLLO VIA AL MAR - DEVIMAR </t>
  </si>
  <si>
    <t xml:space="preserve">83346550CO (472) DERECHO DE PETICION  </t>
  </si>
  <si>
    <t xml:space="preserve">JENNY PAOLA CASTILLO MARIN  </t>
  </si>
  <si>
    <t xml:space="preserve">RV: DERECHO DE PETICION: Solicitud Informacion Concesion Vial Bucaramanga Barrancabermeja Yondo </t>
  </si>
  <si>
    <t xml:space="preserve">JULIAN FERNANDO DUARTE  </t>
  </si>
  <si>
    <t xml:space="preserve">SEI-GPV 7809 TRASLADO OFICIO RADIADO INVIAS 11400 DEL 19/02/2019 RTA MT NRO 20194050046831 </t>
  </si>
  <si>
    <t xml:space="preserve">GUIA RA083968435CO (472) / 1070.092.5.2019007106 DENUNCIA POR INCUMPLIMIENTO AL PROCEDIMIENTO DE ATENCION ACOMPANAMIENTO Y REPORTE DE PASAJEROS EN EMERGENCIAS MEDICAS POR PARTE DE LA EMPRESA OPAIN S.A RADICADO AEROCIVIL NO. 2019012293 DEL 22 DE FEBRERO DE 2019 </t>
  </si>
  <si>
    <t xml:space="preserve">GUIA RA083498263CO (472) OFICIO NRO J6AI 0645 RADICACION 2019-074 ACCION DE TUTELA / DEMANDANTE GLADYS MACHADO DE SANCHEZ CONTRA LA ANI  </t>
  </si>
  <si>
    <t xml:space="preserve">JUZGADO SEXTO ADMINISTRATIVO DEL CIRCUITO DE IBAGUE  </t>
  </si>
  <si>
    <t xml:space="preserve">RV: TUTELA 2019-00054  </t>
  </si>
  <si>
    <t xml:space="preserve">JUZGADO 08 EJECUCION PENAS MEDIDAS SEGURIDAD SECCIONAL MEDELLIN  </t>
  </si>
  <si>
    <t xml:space="preserve">SOLICITUD DE DERECHO DE PASO DE TRENES DE HOLDTRADE ATLANTICO EXPEDIENTE RADICACION NRO 201740902577992 DEL 10/03/2017 20183210182712 DEL 22/03/2018 Y 20184091061102 DEL 11/10/2018 </t>
  </si>
  <si>
    <t xml:space="preserve">HOLDTRADE ATLANTICO S.A.S,  </t>
  </si>
  <si>
    <t xml:space="preserve">OSCAR HERNANDO MORALES MORALES 1 </t>
  </si>
  <si>
    <t xml:space="preserve">AMC-SDG-0320 REITERACION PETICION DE INTERVENCION PUENTE PEATONAL - CAMPUS UNIVERSIDAD MILITAR NUEVA GRANADA - CONCESION ACCENORTE APP NRO 001 DEL 10 DE ENERO DE 2017 </t>
  </si>
  <si>
    <t xml:space="preserve">ALCALDIA DE CAJICA  </t>
  </si>
  <si>
    <t xml:space="preserve">ANHERNANDEZ2 </t>
  </si>
  <si>
    <t xml:space="preserve">CEA005-19-58 DERECHO DE PETICION DE INFORMACION PARA PROCESO JUDICIAL AMPARADO EN EN EL ARTICULO 275 DEL CODIGO GENERAL DEL PROCESO  </t>
  </si>
  <si>
    <t xml:space="preserve">GISAICO S.A. INGENIEROS CONTRATISTAS  </t>
  </si>
  <si>
    <t xml:space="preserve">DANNY JESUS COLMENARES HENAO 1 </t>
  </si>
  <si>
    <t xml:space="preserve">RV: Solicitud de documentos - Contrato Concesion 444/94 Sector Tablon Chirajara  </t>
  </si>
  <si>
    <t xml:space="preserve">PROCURADURIA 49 JUDICIAL II ADMINISTRATIVA  </t>
  </si>
  <si>
    <t xml:space="preserve">JOSE OCTAVIO ARIZA ANGULO </t>
  </si>
  <si>
    <t xml:space="preserve">DERECHO DE PETICION DE COPIAS  </t>
  </si>
  <si>
    <t xml:space="preserve">JAIME GARCIA RODRIGEZ  </t>
  </si>
  <si>
    <t xml:space="preserve">RV: paola barrera la comunidad de la Portada solicita de manera urgente visita y acompa?amiento a reuni?n con los ingenieros POB </t>
  </si>
  <si>
    <t xml:space="preserve">DIANA FERNANDA BARRERA CIFUENTES </t>
  </si>
  <si>
    <t xml:space="preserve">DERECHO DE PETICION - CONTRATO DE COMPRAVENTA DE INMUEBLE CELEBRADO EL 17 DE JUNIO DE 2011 SOBRE EL PREDIO IDENTIFICADO CON FOLIO DE MATRICULA INMOBILIARIA NO.L 152-39102 </t>
  </si>
  <si>
    <t xml:space="preserve">MONICA LIZETH ALVAREZ CASTRO  </t>
  </si>
  <si>
    <t xml:space="preserve">DOF-2019-2337/ 3-1-58054-FIDECOMISO NEIVA ESPINAL </t>
  </si>
  <si>
    <t xml:space="preserve">BANCO GNB SUDAMERIS  </t>
  </si>
  <si>
    <t xml:space="preserve">RV: PETICION SOBRE DOBLE CALZADA MUNICIPIO COROZAL SUCRE Y PEAJE LAS FLORES  </t>
  </si>
  <si>
    <t xml:space="preserve">IVAN DE JESUS PRADA CAMANO </t>
  </si>
  <si>
    <t xml:space="preserve">GIC-BG-2019-0326 CONTRATO DE CONCESION NO. 007 DE 2007 PROYECTO VIAL GIRARDOT- IBAGUE - CAJAMARCA SOLICITUD AMPLIACION 209 DEL 04 DE FEBRERO DE 2019 VALLA D OBRAS EN SECTOR DE INFRAESTRUCTURA  </t>
  </si>
  <si>
    <t xml:space="preserve">CONCESIONARIA SAN RAFAEL S.A  </t>
  </si>
  <si>
    <t xml:space="preserve">MRAIGOZO </t>
  </si>
  <si>
    <t xml:space="preserve">RV: Informacion sobre Construccion de Carreteras informacion solicitada es espec?ficamente a a las obras que maneja la ANI.  </t>
  </si>
  <si>
    <t xml:space="preserve">PROYECTOS INTELIGENTES EN UN CLICK - CLICKONPLANS  </t>
  </si>
  <si>
    <t xml:space="preserve">MARIA TERESA PAEZ DIAZ </t>
  </si>
  <si>
    <t xml:space="preserve">RV: solicitud de copias urgentes </t>
  </si>
  <si>
    <t xml:space="preserve">Radicacion por WEB - CO-COSE-0334-2019/PLAZO DE CURA PARA SANEAR INCUMPLIMIENTO EN LA ENTREGA DE INFORMACI?N AL INTERVENTOR Y/O A LA ANI. SOLICITUD DE APROBACI?N. </t>
  </si>
  <si>
    <t xml:space="preserve">CONSORCIO SERVINC ETA  </t>
  </si>
  <si>
    <t xml:space="preserve">GUIA NO. 700024171756 DERECHO DE PETICION CON FUNDAMENTO EN EL ARTICULO 23 DE LA CONSTITUCION POLITICA  </t>
  </si>
  <si>
    <t xml:space="preserve">HERNAN OSPINA ESCOBAR  </t>
  </si>
  <si>
    <t xml:space="preserve">MAURICIO PICO  </t>
  </si>
  <si>
    <t xml:space="preserve">DANIEL GAMBOA  </t>
  </si>
  <si>
    <t xml:space="preserve">TITO ORLANDO RAMOS GOMEZ </t>
  </si>
  <si>
    <t xml:space="preserve">QUEJA SOBRE LA INVASION DE VOLQUETAS Y CAMIONETAS EN LA AUTOPISTA MEDELLIN BOGOTA YA QUE HA GENERADO DETERIORO EN LA VIA  </t>
  </si>
  <si>
    <t xml:space="preserve">HECTOR FABIO VARGAS ORTIZ </t>
  </si>
  <si>
    <t xml:space="preserve">RV: Linea DERECHO DE VIA predios 10A066A 066B 068 BTS. EDGAR GRACILIANO HUERTAS BUITRAGO </t>
  </si>
  <si>
    <t xml:space="preserve">SEI 7941 TRASLADO DE SOLICITUD CON RADICADO INVIAS 11524 DEL 20/02/2019 </t>
  </si>
  <si>
    <t xml:space="preserve">ALCALDIA MUNICIPAL DE FACATATIVA  </t>
  </si>
  <si>
    <t xml:space="preserve">LEIDY JINETH AYALA MORALES 2 </t>
  </si>
  <si>
    <t xml:space="preserve">MCASTELLANOS </t>
  </si>
  <si>
    <t xml:space="preserve">RV: Notificacion tutela ACCIONANTE: ROBERTO GUERRERO DE AVILA </t>
  </si>
  <si>
    <t xml:space="preserve">JUZGADO 05 PENAL CIRCUITO SECCIONAL CARTAGENA  </t>
  </si>
  <si>
    <t xml:space="preserve">YLEGUIZAMON1 </t>
  </si>
  <si>
    <t>120194090212812_00002.docx</t>
  </si>
  <si>
    <t xml:space="preserve">GUIA NO. RA083902663CO ACCION DE TUTELA NO. 11001400304820190011800 DE ASOCIACION GREMIAL DE USUARIOS DEL ACUEDUCTO SAN RAFAEL SALITRE AGUAS CONTRA CONCESIONARIA PERIMETRAL ORIENTAL DE BOGOTA  </t>
  </si>
  <si>
    <t xml:space="preserve">JUZGADO 48 CIVIL MUNICIPAL DE BOGOTA  </t>
  </si>
  <si>
    <t xml:space="preserve">ADOLFO RODRIGUEZ IRIARTE </t>
  </si>
  <si>
    <t xml:space="preserve">SGARCIA </t>
  </si>
  <si>
    <t xml:space="preserve">GUIA NO. RA084548567CO SALIDA NO. 27079 EXPEDIENTE IUS- E-2018-017842 IUD-D-2018-1065289 </t>
  </si>
  <si>
    <t xml:space="preserve">PROCURADOR GENERAL DE LA NACI?N  </t>
  </si>
  <si>
    <t xml:space="preserve">GUIA NO. RA083943504CO E-2019-001587 TRASLADO DE PETICION DE RECURSOS CON RADICADO FONDO ADAPTACION R.2018-002210 DEL 06 DE FEBRERO DE 2019: INSISTENCIA EN SOLICITUD DE RECURSOS PARA ATENCION DE SITIOS CRITICOS VIA NACIONAL BOGOTA - VILLETA  </t>
  </si>
  <si>
    <t xml:space="preserve">MINHACIENDA  </t>
  </si>
  <si>
    <t xml:space="preserve">SILVIA URBINA RESTREPO 4 </t>
  </si>
  <si>
    <t>120194090213222_00002.pdf</t>
  </si>
  <si>
    <t xml:space="preserve">GUIA NO. RA084861934CO 2019700053491 TRASLADO DERECHO DE PETICION SOBRE TRAZADO VIAL DE LA CIRCUNVALAR DE LA PROSPERIDAD DEL ATLANTICO UF6 S3 - RAD 20195605181642 </t>
  </si>
  <si>
    <t xml:space="preserve">SUPERTRANSPORTE  </t>
  </si>
  <si>
    <t xml:space="preserve">RV: Solicitud certificado de Retenciones </t>
  </si>
  <si>
    <t xml:space="preserve">CONSORCIO ZGF  </t>
  </si>
  <si>
    <t xml:space="preserve">RV: Correspondencia de Entrada RECLAMOS 14161 Asignado CORREO ELECTRONICO -Queja PEAJE DE HONDA </t>
  </si>
  <si>
    <t xml:space="preserve">LUIS CARLOS TORO RAMIREZ </t>
  </si>
  <si>
    <t xml:space="preserve">ARUBIANO1 </t>
  </si>
  <si>
    <t xml:space="preserve">DT-MET-7815 TRASLADO SOLICITUD RAD INVIAS NRO 12938 DEL 25/02/2019 PETICION DE LA SENORA ANDREA CRISTINA PLATA QUIEN SOLICITA INFORMACION SOBRE VIA PUERTO LOPEZ PUERTO GAITAN. </t>
  </si>
  <si>
    <t xml:space="preserve">RV: CONSULTA SOBRE OFERTA DE TRABAJO  </t>
  </si>
  <si>
    <t xml:space="preserve">RV: solicitud de informacion (EMAIL CERTIFICADO de contactenos@anionline.onmicrosoft.com) expediente 20183040121100006E </t>
  </si>
  <si>
    <t xml:space="preserve">DISTRACOM S.A.  </t>
  </si>
  <si>
    <t xml:space="preserve">RV: solicitud FACTURAS PENDIENTES DE PAGO Aliadas para el progreso </t>
  </si>
  <si>
    <t xml:space="preserve">9697 CONTRATO CONCESION 001 DE 2008. SOLICITUD DE RESPUESTA AL OFICIO CON RAD 20184090825292 DEL 14/08/2018 PARA LA AUTORIZACION DEL REEMPLAZO DE LA INVERSION DE LA MECANIZACION DE LA BODEGA MILENIO DEL CONTRATO. </t>
  </si>
  <si>
    <t xml:space="preserve">GRUPO EMPRESARIAL VENTURA GROUP OPP  </t>
  </si>
  <si>
    <t xml:space="preserve">DERECHO DE PETICION RAD NRO 20194090119252 </t>
  </si>
  <si>
    <t xml:space="preserve">RV: Derecho de peticion la Portada soportes LA CALERA POB </t>
  </si>
  <si>
    <t xml:space="preserve">PAOLA LUCIA BARRERA CIFUENTES </t>
  </si>
  <si>
    <t xml:space="preserve">RV: Pregunta Por favor me envia el link en donde se ve el avance de las concesiones viales del pais </t>
  </si>
  <si>
    <t xml:space="preserve">BANCO DE OCCIDENTE S.A.  </t>
  </si>
  <si>
    <t xml:space="preserve">DSALAMANCAM </t>
  </si>
  <si>
    <t xml:space="preserve">RV: Respuesta al radicado 20193030016992 del Ministerio de Transporte QUEJA SOBRE LA VIA PAMPLONA - CUCUTA </t>
  </si>
  <si>
    <t xml:space="preserve">SERGIO ACEVEDO DELGADO </t>
  </si>
  <si>
    <t xml:space="preserve">GUIA NRO 142194944 201910590021611 SOLICITUD EXISTENCIA DE PROYECTOS DE OBRA EN LA LOCALIDAD DE CHAPINERO  </t>
  </si>
  <si>
    <t xml:space="preserve">MINISTERIO DE DEFENSA NACIONAL  </t>
  </si>
  <si>
    <t xml:space="preserve">RV: DERECHO DE PETICION JULIO ELIAS SOLICITUD DE INFORMACION VIA CAUCACIA ANTIOQUIA - LA APARTADA CORDOBA </t>
  </si>
  <si>
    <t>120194090216252_00001.pdf</t>
  </si>
  <si>
    <t xml:space="preserve">EPIMENIO SILVA DUE?ES </t>
  </si>
  <si>
    <t xml:space="preserve">LEILA JOHANA MARTINEZ MORA 1 </t>
  </si>
  <si>
    <t xml:space="preserve">LU?S NARANJO  </t>
  </si>
  <si>
    <t xml:space="preserve">JUSTO CASCAVITA GARCIA </t>
  </si>
  <si>
    <t>120194090216612_00003.pdf</t>
  </si>
  <si>
    <t xml:space="preserve">ACCB-V-08 SOLICITUD DE INFORMACION  </t>
  </si>
  <si>
    <t xml:space="preserve">SOLICITUD DE INFORMACION  </t>
  </si>
  <si>
    <t xml:space="preserve">MINISTERIO DE DEFENSA NACIONAL POLICIA NACIONAL DIRECCION GENERAL  </t>
  </si>
  <si>
    <t xml:space="preserve">SIOP-0058-2019 SOLICITUD CICLO RUTA - CORREDOR PUEBLO VIEJO- BRICENO  </t>
  </si>
  <si>
    <t xml:space="preserve">ALCADIA MUNICIPAL DE SOPO  </t>
  </si>
  <si>
    <t xml:space="preserve">RV: DERECHO DE PETICION RUTA DEL SOL 1  </t>
  </si>
  <si>
    <t xml:space="preserve">ALFONSO DAVILA SILVA </t>
  </si>
  <si>
    <t xml:space="preserve">DAVID DIAZGRANADOS DIAZ </t>
  </si>
  <si>
    <t xml:space="preserve">EDGARDO ANTONIO MARTIN CARDENAS </t>
  </si>
  <si>
    <t xml:space="preserve">RV: Derecho de peticion VIA MULALO LOBOGUERRERO </t>
  </si>
  <si>
    <t xml:space="preserve">FUNDEPAVAS CORREGIMIENTO SAN JOSE DE PAVAS  </t>
  </si>
  <si>
    <t xml:space="preserve">RV: RESPUESTA DERECHO DE PETICION CONSORCIO MANTENIMIENTO 2018 LOBOGUERRERO DAGUA </t>
  </si>
  <si>
    <t xml:space="preserve">DORIS MONTOYA GAMBOA </t>
  </si>
  <si>
    <t xml:space="preserve">RV: Predio en Arroyo piedra Bolivar VIA CARTAGENA BARRANQUILLA </t>
  </si>
  <si>
    <t xml:space="preserve">LEONARDO FABIO BAYONA VILLAMIZAR </t>
  </si>
  <si>
    <t xml:space="preserve">RV: RUTA AL MAR. PQR RIESGO EN LA VIA MONTERIA PLANETA RICA PR19. BANCA VIAL DESTRUIDA </t>
  </si>
  <si>
    <t xml:space="preserve">LUIS MACIAS  </t>
  </si>
  <si>
    <t xml:space="preserve">LEONCIO PICON ROSADO </t>
  </si>
  <si>
    <t xml:space="preserve">RV: Derecho de Peticion AFECTACION PREDIO SABANETA ANTIOQUIA NOTA:EN EL CORREO ORIGINAL ESTAN 6 ADJUNTOS, UNO ESTA REPETIDO POR ESO EN ORFEO APARECEN SOLO 5 </t>
  </si>
  <si>
    <t xml:space="preserve">MARIA CAMILA RESTREPO TAMAYO </t>
  </si>
  <si>
    <t xml:space="preserve">DERECHO DE PETICION CLARIDAD SOBRE LA TARIFA DE PAGO DE PEAJE  </t>
  </si>
  <si>
    <t xml:space="preserve">SANTIAGO ALVAREZ CLAVIJO </t>
  </si>
  <si>
    <t xml:space="preserve">DERECHO DE PETICION CLARIDAD SOBRE LA TARIFA DE PAGO DE PEAJES </t>
  </si>
  <si>
    <t xml:space="preserve">JIMENA NI?O CACERES </t>
  </si>
  <si>
    <t xml:space="preserve">ACCB-V-09 SOLICITUD DE INFORMACION - PROCEDIMIENTOS </t>
  </si>
  <si>
    <t xml:space="preserve">NMORALES </t>
  </si>
  <si>
    <t xml:space="preserve">BENJAMIN NI?O FLOREZ </t>
  </si>
  <si>
    <t xml:space="preserve">SOLICITUD DE ACCESO  </t>
  </si>
  <si>
    <t xml:space="preserve">GUILLERMO DE JESUS GONZALEZ QUINTERO </t>
  </si>
  <si>
    <t xml:space="preserve">GUIA N YG220304616CO 8472)2019EE0022065/ SOLICITUD DE INFORMACION - DENUNCIA 2019-151942-80544-D </t>
  </si>
  <si>
    <t xml:space="preserve">GUIA N RAO85815468CO (472)/SOLICITUD DE INFORMACION  </t>
  </si>
  <si>
    <t xml:space="preserve">CONGRESO DE LA REPUBLICA DE COLOMBIA  </t>
  </si>
  <si>
    <t xml:space="preserve">SANDRA MILENA RENDON ARBELAEZ </t>
  </si>
  <si>
    <t xml:space="preserve">WILSON ARIAS VARAJAS </t>
  </si>
  <si>
    <t xml:space="preserve">INMS-448-19-258 CONTRATO DE INTERVENTORI NO. 448 DE 2015 SOPLICITUD NO OBJECION PLAZO DE CURA POR INCUMPLIMIENTO DE LA OBLIGACION PREVISTA EN LA SECCION 4.5 DE LA PARTE GENERAL EN LOS TERMINOS PREVISTOS EN LOS NUMERALES 4.2.1 Y 4.2.2 DEL APENDICE TECNICO NRO 2 </t>
  </si>
  <si>
    <t xml:space="preserve">RV: Envio Derecho de Peticion PUENTE PEATONAL VIA CHIA CAJICA </t>
  </si>
  <si>
    <t xml:space="preserve">JUAN PABLO RODRIGUEZ MARTINEZ </t>
  </si>
  <si>
    <t xml:space="preserve">GUIA N 993582671/DERECHO DE PETICION CORDILLERA CONTRY CLUB POSIBLE VULNERACION DEL DEBIDO PROCESO DE NOTIFICACION ,SOCIALIZACION ,COMUNICACION  </t>
  </si>
  <si>
    <t xml:space="preserve">JOSE RAFAEL LABRADOR  </t>
  </si>
  <si>
    <t xml:space="preserve">DERECHO DE PETICION SOLICITUD COPIA DEL DOCUMENTO DE COMPARADOR PUBLICO -PRIVADO QUE SE EJECUTO POR PARTE DE LA ENTIDAD PARA ADJUDICAR AL CONCESIONARIO VIA PACIFICO CONTRATO 003 DE 2016 BUGA BUENAVENTURA </t>
  </si>
  <si>
    <t xml:space="preserve">ALFONSO TRUJILLO LOPEZ </t>
  </si>
  <si>
    <t xml:space="preserve">JORGE HERNAN GIRALDO ESCOBAR </t>
  </si>
  <si>
    <t xml:space="preserve">JCUBILLOS </t>
  </si>
  <si>
    <t xml:space="preserve">ANA BEATRIZ HERAZO HOYOS </t>
  </si>
  <si>
    <t xml:space="preserve">1-3-432019-19475 SOLICITUD DE INFORMACION SOBRE EL AVANCE Y EL ESTADO ACTUAL DE LAS SOLICITUDES DE ALGUNOS PROYECTOS EN MATERIA DE GESTION CONTRACTUAL </t>
  </si>
  <si>
    <t xml:space="preserve">YADIRA VILLA MARIN </t>
  </si>
  <si>
    <t xml:space="preserve">ALBEIRO CELESTINO MIANDA VAGAS </t>
  </si>
  <si>
    <t xml:space="preserve">SEI 8518 TRASLADO DERECHO PETICION-DETALLE 13170 DE QRS # 13570 </t>
  </si>
  <si>
    <t xml:space="preserve">CE-2019300955 TRASLADO POR COMPETENCIA - SOLICITUD DE LA PROCURADURIA EN RELACION AL TRAMO VIAL SOPO - LA CALERA SECTOR SALITRE </t>
  </si>
  <si>
    <t xml:space="preserve">DERECHO DE PETICION APROBACION DE PMT URBANISMO </t>
  </si>
  <si>
    <t xml:space="preserve">PAOLA ANDREA SANABRIA NEVADO </t>
  </si>
  <si>
    <t xml:space="preserve">GUIA NO. 8035631401 OFI19-5518-OIP-1300 TRASLADO OFICIO CON RADICADO EXTERNO NO. EXTMI19-4021 DE JAIME RESTREPO </t>
  </si>
  <si>
    <t xml:space="preserve">MININTERIOR  </t>
  </si>
  <si>
    <t xml:space="preserve">VSANCHEZ2 </t>
  </si>
  <si>
    <t xml:space="preserve">DERECHO DE PETICION SOBRE SITUACION LABORAL CON EL CONSORCIO JFA-A&amp;C ENCARGADA DEL CONTRATO NRO 8000047OK DE 2008 </t>
  </si>
  <si>
    <t xml:space="preserve">GUILLERMO AMAYA BOJACA </t>
  </si>
  <si>
    <t xml:space="preserve">GUIA NO. RA086548366CO 20197100048571 CVN 59 PROYECTO ACCESOS NORTE DE BOGOTA - SOLICITUD DE INFORMACION </t>
  </si>
  <si>
    <t xml:space="preserve">SUPERTRANSPORTES  </t>
  </si>
  <si>
    <t xml:space="preserve">DERECHO DE PETICION SOLICITUD DE INFORMACION SOBRE ETAPA DE PRE-FACTIBILIDAD DEL AEROPUERTO RAFAEL NUNEZ ESTRUCTURACION DISENO Y CONSTRUCCION DE UNA CALLE DE RODAJE LA AMPLIACION DE LA PLATAFORMA. </t>
  </si>
  <si>
    <t xml:space="preserve">MAURICIO GUTIERREZ  </t>
  </si>
  <si>
    <t xml:space="preserve">CAMILO ANDRES SALAZAR CAMACHO </t>
  </si>
  <si>
    <t xml:space="preserve">JAGUILAR2 </t>
  </si>
  <si>
    <t xml:space="preserve">SOLUCION A ENDEMNIZACION COMERCIAL POR AFECTACION VIAL SECTOR CURAZAO, DERECHO DE PETICION ARTICULO 23 CN  </t>
  </si>
  <si>
    <t xml:space="preserve">ONOFRE JURADO ROJAS  </t>
  </si>
  <si>
    <t xml:space="preserve">GUIA NO. 993401392 DERECHO DE PETICION. ARTICULO 144 DE LA LEY 1437 DE 2011 INCISO 3, SOLICITAR ADOPCION DE MEDIDAS INMEDIATAS A PROTEGER EL DERECHO O INTERES COLECTIVO QUE SE VE AMENAZADO CON LA CONSTRUCCION TECNCIA DE LA SALIDA DE LA VIA VEREDAL </t>
  </si>
  <si>
    <t xml:space="preserve">CONDOMINIO CAMPESTRE PALO DE AGUA  </t>
  </si>
  <si>
    <t xml:space="preserve">GUIA NO. 992553077 2019-250-0275021 DERECHO DE PETICION. RECLAMACION DE INDEMINIZACION POR CONSTRUCCION DE CARRETERA QUE PASA POR EL BIEN INMUEBLE  </t>
  </si>
  <si>
    <t xml:space="preserve">JUAN DE DIOS PALACIOS PEREA </t>
  </si>
  <si>
    <t xml:space="preserve">SOLICITUD INFORMACION DEL PROCESO DE REINICIO DE LA OBRA DEL PROYECTO RUTA DEL SOL TRAMO III </t>
  </si>
  <si>
    <t xml:space="preserve">TRANSPORTES GONZALEZ DIAZ TG&amp;D S.A.S  </t>
  </si>
  <si>
    <t xml:space="preserve">DERECHO DE PETICION SOLICTUD DE INFORMACION SOBRE EVENTOS EXIMENTES DE RESPONSABILIDAD (PROGRAMAS 4G) </t>
  </si>
  <si>
    <t xml:space="preserve">SOLICITUD DE CERTIFICACION DE EXPERIENCIA DE CONTRATOS NRO 429 DEL 01 DE SEPTIEMBRE DE 2015 </t>
  </si>
  <si>
    <t xml:space="preserve">COOPERATIVA AUTONOMA DE SEGURIDAD C.T.A.  </t>
  </si>
  <si>
    <t xml:space="preserve">JMCASTILLO </t>
  </si>
  <si>
    <t xml:space="preserve">NIT 827.000.616-7 SOLICITUD CERTIFICACION DE EXPERIENCIA DE CONTRATOS Y ACTA DE LIQUIDACION  </t>
  </si>
  <si>
    <t xml:space="preserve">Asunto: Solicitud informacion CONTRATOS DE PRESTACION DE SERVICIOS </t>
  </si>
  <si>
    <t xml:space="preserve">20195130005271 CONTRATO DE CONCESION APP 088-2014 AUTOPISTA AL RIO MAGDALENA 2. SOLICITUD APROBACION DE TARIFA ESPECIAL PARA EL VEHICULO CON PLACA MUK-079 JUAN ALBERTO SALDARRIAGA. </t>
  </si>
  <si>
    <t xml:space="preserve">AUTOPISTA RIO MAGDALENA S.A.S. GRUPO OHL  </t>
  </si>
  <si>
    <t xml:space="preserve">ESNEDA CELENY PARRA CORREA </t>
  </si>
  <si>
    <t xml:space="preserve">ANDRES ARTURO BELTRAN RIVEROS </t>
  </si>
  <si>
    <t>120194090227572_00001.pdf</t>
  </si>
  <si>
    <t xml:space="preserve">PAULA ANDREA NU?EZ ISHIBASHI </t>
  </si>
  <si>
    <t xml:space="preserve">ANONIMO ANONIMO  </t>
  </si>
  <si>
    <t xml:space="preserve">RV: derecho de peticion municipio de Puerto Libertador informaci?n relevante relacionada que deba tenerse en consideracion para la ordenacion del tenitorio y el proceso de revision y formulacion del Plan Basico de Ordenam?ento Territorial </t>
  </si>
  <si>
    <t xml:space="preserve">ALCALDIA MUNICIPAL DE PUERTO LIBERTADOR  </t>
  </si>
  <si>
    <t xml:space="preserve">RV: Solicitud copia Comunicacion Interventoria BTS, Rad. ANI No. 2019-409-011843-2 del 6 de Febrero de 2019 EDGAR GRACILIANO HUERTAS BUITRAGO </t>
  </si>
  <si>
    <t xml:space="preserve">MARIA ANGELICA CUELLAR BENAVIDES 2 </t>
  </si>
  <si>
    <t xml:space="preserve">RV: Acceso q la movilidad para las comunidades Chavez, san Antonio,Birmania,Concepcion, san Luis bajo, la Cocha, Siquitan, Santander, las Piedras CONCESIONARIA VIAL UNION DEL SUR </t>
  </si>
  <si>
    <t xml:space="preserve">SONIA PATRICIA MUNOZ RIASCOS </t>
  </si>
  <si>
    <t xml:space="preserve">Documento seguimiento Cuenta por pagar Proyecto Ruta del Sol II </t>
  </si>
  <si>
    <t xml:space="preserve">NARISMENDY </t>
  </si>
  <si>
    <t xml:space="preserve">OAP 9214 TRASLADO OFICIO POR COMPETENCIA  </t>
  </si>
  <si>
    <t xml:space="preserve">OAP 8881 TRASLADO OFICIO POR COMPETENCIA  </t>
  </si>
  <si>
    <t xml:space="preserve">SANTIAGO QUINTANA CAMARGO </t>
  </si>
  <si>
    <t xml:space="preserve">LUZ ANGELA BUSTOS HERRERA </t>
  </si>
  <si>
    <t xml:space="preserve">GUIA NO.RA084373525CO GM-052-2019 SOLICITUD DE COLABORACION CON 300 METROS CUBICOS DEL MATERIAL PARA MEJORAR LA VIA </t>
  </si>
  <si>
    <t xml:space="preserve">ALCALDIA MUNICIPAL DE PUERTO WILCHES SANTANDER  </t>
  </si>
  <si>
    <t xml:space="preserve">LUIS FERNANDO CASTANO SUAREZ 1 </t>
  </si>
  <si>
    <t>120194090229302_00001.pdf</t>
  </si>
  <si>
    <t xml:space="preserve">YINA ROCIO CORREDOR QUINTANA </t>
  </si>
  <si>
    <t xml:space="preserve">FGN.DE GTA/ OFICIO N 247/ SOLICITUD DE INFORMACION NC 110016000101201700019  </t>
  </si>
  <si>
    <t xml:space="preserve">AMQ-106-19 SOLCITUD INFORME AVANCE DE OBRA Y MEDIDAS TOMADAS PARA REABRIL EL KM 44 </t>
  </si>
  <si>
    <t xml:space="preserve">ALCALDIA MUNICIPAL DE QUETAME  </t>
  </si>
  <si>
    <t xml:space="preserve">GUIA NO. 076000015926 RADICADO DE SOLICITUD 2018-409-132449-2 RADICADO DE SALIDA 2019-606-000468-1 DERECHOS DE PETICION E MANIFIESTO DE INCONFORMIDAD EN RELACION CON LOS DERECHOS DE PETICION SIN RESPUESTA </t>
  </si>
  <si>
    <t xml:space="preserve">MARIA ANTONIA RESTREPO CAPERA </t>
  </si>
  <si>
    <t xml:space="preserve">RV: Respuesta al radicado 20193030018832 del Ministerio de Transporte Derecho de peticion de solicitud de informacion con respecto a que normatividad existe sobrecada cuanto debe existir un retorno en zonas Suburbanas </t>
  </si>
  <si>
    <t xml:space="preserve">MARTHA VELEZ PALACIO </t>
  </si>
  <si>
    <t xml:space="preserve">RV: DERECHO DE PETICION VIA BOGOTA GIRARDOT NOTA: EL CORREO ORIGINAL VIENE CON 2 ARCHIVOS, SON IGUALES AL ORFEO SOLO PASA UNO  </t>
  </si>
  <si>
    <t xml:space="preserve">MIGUEL SAAVEDRA FRANCO  </t>
  </si>
  <si>
    <t xml:space="preserve">Radicacion por WEB - RDS3 RS8870 SOLICITUD APLICACI?N TRASLADO APORTES CONCESIONARIO SUBCUENTA DE SOPORTE CONTRACTUAL. OTROS? N? 9. PAR?GRAFO NOVENO CLAUSULA PRIMERA. </t>
  </si>
  <si>
    <t xml:space="preserve">CONSORCIO EL SOL  </t>
  </si>
  <si>
    <t xml:space="preserve">MARIA PATRICIA VARGAS MOYANO 1 </t>
  </si>
  <si>
    <t>120194090230602_00001.pdf</t>
  </si>
  <si>
    <t xml:space="preserve">RV: Solicitud informacion contractual Contrato de prestacion de servicios No. SEA-355 de 2011  </t>
  </si>
  <si>
    <t xml:space="preserve">CANO JIMENEZ ESTUDIOS S.A.  </t>
  </si>
  <si>
    <t xml:space="preserve">RV: PETICION beneficio de tarifa especial peaje Tuta. proyecto Briceno ? Tunja ? Sogamoso </t>
  </si>
  <si>
    <t xml:space="preserve">RV: Derecho de Peticion la Portada LA CALERA POB  </t>
  </si>
  <si>
    <t xml:space="preserve">DSC2-201901976 / URT-DJR-00090 SOLICITUD DE INFORMACION  </t>
  </si>
  <si>
    <t xml:space="preserve">IVAN RICARDO ESPINOSA RAMIREZ </t>
  </si>
  <si>
    <t xml:space="preserve">DSC2-201901977 / URT-DJR-00092 SOLICITUD DE INFORMACION  </t>
  </si>
  <si>
    <t xml:space="preserve">DSC2-201901978 / URT-DJR-00094 SOLICITUD DE INFORMACION  </t>
  </si>
  <si>
    <t xml:space="preserve">JAVIER ANDRES RIANO TORRES </t>
  </si>
  <si>
    <t xml:space="preserve">DSC2-201901979 / URT-DJR-00096 SOLICITUD DE INFORMACION  </t>
  </si>
  <si>
    <t xml:space="preserve">DSC2-201901980/ URT-DJR-00098 SOLICITUD DE INFORMACION  </t>
  </si>
  <si>
    <t xml:space="preserve">AG8-1-003 ANI FINANCIERA-003-2018 SOLICITUD DE INFORMACION AUDITORIA  </t>
  </si>
  <si>
    <t xml:space="preserve">DSC2-201901981/ URT-DJR-00100 SOLICITUD DE INFORMACION  </t>
  </si>
  <si>
    <t xml:space="preserve">RV: SOLICITUD DE INFORMACION actualizada a la fecha  </t>
  </si>
  <si>
    <t xml:space="preserve">HENRY ALBERTO ARIAS PARADA </t>
  </si>
  <si>
    <t xml:space="preserve">NVARGAS </t>
  </si>
  <si>
    <t xml:space="preserve">DSC2-201901974/ URT-DJR-00088 SOLICITUD DE INFORMACION  </t>
  </si>
  <si>
    <t xml:space="preserve">DSC2-201901982/ URT-DJR-00102 SOLICITUD DE INFORMACION  </t>
  </si>
  <si>
    <t xml:space="preserve">RV: DERECHO DE PETICION DE INFORMACION  </t>
  </si>
  <si>
    <t xml:space="preserve">ALCALDIA MUNICIPAL BARRANCABERMEJA SECRETARIA DE INFRAESTRUCTURA  </t>
  </si>
  <si>
    <t xml:space="preserve">CINTIA PAOLA CAMACHO LEAL </t>
  </si>
  <si>
    <t xml:space="preserve">Radicacion por WEB - UT4G-2117 SOLICITUD NO OBJECI?N PLAZO DE CURA FONDEOS SUBCUENTA INTERVENTOR?A Y SUPERVISI?N </t>
  </si>
  <si>
    <t xml:space="preserve">RV: carta Maria del Rosario Guerra SOLICITUD DE INCORPORACION DE PRECESOS DE RECICLAJE EN LA LICITACIONES Y CONTRUCCIONES DE VIAS  </t>
  </si>
  <si>
    <t xml:space="preserve">FJIMENEZ3 </t>
  </si>
  <si>
    <t xml:space="preserve">GUIA NO. 991154466 DERECHO DE PETICION DONDE AUTORIZAN UN PAGO Y SOLICITAN INFORMACION EN FISICO  </t>
  </si>
  <si>
    <t xml:space="preserve">CARLOS AUGUSTO CARRE CARRE?O DIAZ </t>
  </si>
  <si>
    <t xml:space="preserve">RV: SOLICITUD DE INFORMACION PARA RADICAR DOCUMENTOS - PARAMETRIZACION Y DIRECTRICES PARA PRESENTAR LA DOCUMENTACION ENVIADA TANTO FISICA COMO VIA WEB </t>
  </si>
  <si>
    <t xml:space="preserve">ALGRANEL S.A.  </t>
  </si>
  <si>
    <t xml:space="preserve">RV: Derecho de Peticion Armando Nunez San Juan Nepo - Marzo 6 2019 SOLICITUD DE INFORMACION CONSTRUCCION PUENTE PEATONAL </t>
  </si>
  <si>
    <t xml:space="preserve">ARMANDO RAFAEL NUNEZ ARROYO </t>
  </si>
  <si>
    <t xml:space="preserve">GUIA NO. 2024348985 QUEJAS COMUNICADAS VERBALMENTE A LA STYTM POR EL PUENTE Y/O TRABAJOS QUE SE LLEVAN A CABO EN EL KILOMETRO 0 VIA QUE DE PLANETA RICA CONDUCE A MONTERIA, CORDOBA  </t>
  </si>
  <si>
    <t xml:space="preserve">MUNICIPIO DE PLANETA RICA  </t>
  </si>
  <si>
    <t xml:space="preserve">JULIAN ESTEBAN LOZANO GAMBOA </t>
  </si>
  <si>
    <t xml:space="preserve">SRN 9053 TRASLADO DE ENTRASA NO. 14717 CON FECHA 01/03/2019  </t>
  </si>
  <si>
    <t xml:space="preserve">RV: solicitaciones de informacion. cual es el PORCENTAJE de avance de todas las carreteras 4G a cierre de feb 2019 o lo mas avanzado que tenga </t>
  </si>
  <si>
    <t xml:space="preserve">CONSORCIO ESTRUCRURACION ICEACSA BONUS  </t>
  </si>
  <si>
    <t xml:space="preserve">LMONTOYA </t>
  </si>
  <si>
    <t>120194090234842_00001.pdf</t>
  </si>
  <si>
    <t xml:space="preserve">MAURICIO MARULANDA  </t>
  </si>
  <si>
    <t xml:space="preserve">RV: Solicitud de Informacion sobre como se ha aplicado el tema de DDHH y empresa en la Agencia Nacional de Infraestructura en cada uno de sus proyectos </t>
  </si>
  <si>
    <t xml:space="preserve">GCUBILLOS </t>
  </si>
  <si>
    <t xml:space="preserve">SOLCIITUD DE INFORMACION  </t>
  </si>
  <si>
    <t xml:space="preserve">CHRISTIAN ALONSO VILLEGAS SANCHEZ </t>
  </si>
  <si>
    <t xml:space="preserve">RV: 20193040057911 RESPUESTA ANI (EMAIL CERTIFICADO de correspondencia@ani.gov.co) SOLICITUD CONCEPTO DE CARGA  </t>
  </si>
  <si>
    <t xml:space="preserve">CONSORCIO VIA AL MAR  </t>
  </si>
  <si>
    <t xml:space="preserve">LUPACHON </t>
  </si>
  <si>
    <t xml:space="preserve">RV: DERECHO DE PETICION ART 23 CN - CONCESION VIAL FLORIDABLANCA - PIEDECUESTA KM 7 FRENTE A CAJASAN DE CAMPO ALEGRE ADMINISTRADA POR EL CONCESIONARIO VIAL COMUNEROS </t>
  </si>
  <si>
    <t xml:space="preserve">CARLOS ANDRES PORRAS PEREZ </t>
  </si>
  <si>
    <t xml:space="preserve">GUIA NO. 036000082317 DERECHO DE PETICION AUTORIZACION INSTALACION SERVICIO DE ENERGIA </t>
  </si>
  <si>
    <t xml:space="preserve">MIGUEL ANGEL DUARTE GIRALDO </t>
  </si>
  <si>
    <t xml:space="preserve">DERECHO DE PETICION CONTRATO DE CONCESION NO. 113 DE 1997 </t>
  </si>
  <si>
    <t xml:space="preserve">MARTHA LUCIA LOPEZ LOPEZ </t>
  </si>
  <si>
    <t xml:space="preserve">MARIA CAROLINA PRIETO CASTANEDA </t>
  </si>
  <si>
    <t xml:space="preserve">SOLICITUD DE LEVANTAMIENTO DE MEDIDA (OFERTA DE COMPRA  </t>
  </si>
  <si>
    <t xml:space="preserve">FABIAN ANDRES PUERTA BOTERO  </t>
  </si>
  <si>
    <t xml:space="preserve">CLAUDIA ANGELICA SANDOVAL LOPEZ 1 </t>
  </si>
  <si>
    <t xml:space="preserve">GUIA NO. RA086471327CO DT-RIS 8163 TRASLADO DE SOLICITUD REALIZADA POR LOS CONCEJALES DEL MUNICIPIO DE LA VIRGINIA, RUTA 2507, A LA ALTURA DEL PR 10+0600 PUENTE FRANCISCO JARAMILLO </t>
  </si>
  <si>
    <t xml:space="preserve">GUIA NO. RA086690954CO 0754-181222019 SOLICITUD DE INFORMACION Y COLABORACION CON EL FIN DE AVANZAR EN EL PROCESO DE DECLARATORIA DE UN AREA PROTEGIDA EN LA ZONA RURAL DEL DISTRITO DE BUENAVENTURA </t>
  </si>
  <si>
    <t xml:space="preserve">CORPORACION AUTONOMA REGIONAL DEL VALLE DEL CAUCA  </t>
  </si>
  <si>
    <t xml:space="preserve">GUIA NO. NY003325814CO DERECHO DE PETICION  </t>
  </si>
  <si>
    <t xml:space="preserve">JORGE HUMBERTO SANTANA DAZA </t>
  </si>
  <si>
    <t xml:space="preserve">RV: Respuesta al radicado 20193030017522 del Ministerio de Transporte TIEMPO DE RESPUESTA SOLICITUD TARIFA DIFERENCIA PEAJES CCFC VIA BOGOTA FACA LOS ALPES </t>
  </si>
  <si>
    <t xml:space="preserve">NESTOR JOSUE LOZANO GOMEZ </t>
  </si>
  <si>
    <t xml:space="preserve">PARQUERESIDENCIALTEUSACA PROPIEDAD HORIZONTAL  </t>
  </si>
  <si>
    <t xml:space="preserve">DERECHO DE PETICION SOBRE TRAZADO VIAL DELA CIRCUNVALAR DE LA PROSPERIDAD DEL ATLANTICO UF6 </t>
  </si>
  <si>
    <t xml:space="preserve">DERECHO DE PETICION RAD DE SALIDA NRO 2019303004201-1  </t>
  </si>
  <si>
    <t xml:space="preserve">CP-PER-4941-2019 CONTRATO DE CONCESION BAJO EL ESQUEMA DE APP NRO 002 DE SEPTIEMBRE 8 DE 2014- CORREDOR PERIMETRAL DEL ORIENTE DE CUNDINAMARCA. SOLICITUD NO OBJECION PLAZO DE CURA PRESUNTO INCUMPLIMIENTO DE LAS OBLIGACIONES TERMINO DE RESPUESTA A DERECHO DE PETICION. </t>
  </si>
  <si>
    <t xml:space="preserve">DIANA MILDRETH CONTRERAS BERNAL </t>
  </si>
  <si>
    <t xml:space="preserve">JAIME ALCIDES RODR?GUEZ PE?A </t>
  </si>
  <si>
    <t xml:space="preserve">RV: Reiteracion de solicitud para respuesta a Peticion Radicados ANI No. 20185000385591 y 20185000431971 Cambio de Placa para beneficio de Tarifa Diferencial Asignado Peaje de Tuta  </t>
  </si>
  <si>
    <t xml:space="preserve">CARLOS ALBERTO RODRIGUEZ PINILLA </t>
  </si>
  <si>
    <t xml:space="preserve">RV: TRASLADO RADICADO INVIAS 14627 SOLICITUD DE INFORMACION VIA PEREIRA LA VICTORIA </t>
  </si>
  <si>
    <t xml:space="preserve">CLAUDIA MARIA VASQUEZ LOAIZA </t>
  </si>
  <si>
    <t xml:space="preserve">RV: Respuesta al radicado 20193030019332 del Ministerio de Transporte QUEJA ANTE CONCESION VINUS CISNEROS  </t>
  </si>
  <si>
    <t xml:space="preserve">WILMAN URIBE GIRALDO </t>
  </si>
  <si>
    <t xml:space="preserve">SEI 9358 COPIA TIQUETES BASCULA, RADICADO 14817 DEL 1 DE MARZO DE 2019 </t>
  </si>
  <si>
    <t xml:space="preserve">SEI 9208 PETICION INFORMACION RADICADO INVIAS NRO 14159 DEL 28/02/2019 </t>
  </si>
  <si>
    <t xml:space="preserve">SEI 9201 SOLICITUD RUT RADICADO INVIAS NRO 14075 DEL 27/02/2019  </t>
  </si>
  <si>
    <t xml:space="preserve">RV: Certificado: Envio Documento No. 20192116385 SOLICITUD DE INFORMACION REFERENTE A EVENTOS DE ATROPELLAMIENTO DE FAUNA SILVESTRE </t>
  </si>
  <si>
    <t xml:space="preserve">CORPORACION AUTONOMA REGIONAL DE CUNDINAMARCA CAR  </t>
  </si>
  <si>
    <t xml:space="preserve">DIANA CAROLINA ORJUELA GARCIA 1 </t>
  </si>
  <si>
    <t xml:space="preserve">ALCANCE DERECHO DE PETICION - RAD. 2019-005717-1 SOLICITUD COPIA DE EXPEDIENTE ADMINISTRATIVO </t>
  </si>
  <si>
    <t xml:space="preserve">YESID ALEJANDRO GOMEZ SOLAER </t>
  </si>
  <si>
    <t xml:space="preserve">RV: Solicitud chip de peaje rio Bogota funza  </t>
  </si>
  <si>
    <t xml:space="preserve">LEYDI CABEZAS ARBOLEDA </t>
  </si>
  <si>
    <t xml:space="preserve">RV: SOLICITUD PLANOS PUENTES INFRAESTRUCTURA VIAL DEL VALLE </t>
  </si>
  <si>
    <t xml:space="preserve">MANUELA GOMEZ RESTREPO </t>
  </si>
  <si>
    <t>120194090240322_00002.pdf</t>
  </si>
  <si>
    <t xml:space="preserve">RV: Solicitud certificacion laboral 459 y 641 </t>
  </si>
  <si>
    <t xml:space="preserve">WILSON FABIAN HUERFANO HURTADO  </t>
  </si>
  <si>
    <t xml:space="preserve">RV: mejoramiento al mejoramiento de 5.5 Km Catambuco Pasto. concesion union PASTO RUMICHACA </t>
  </si>
  <si>
    <t xml:space="preserve">ASOCIACION NARINENSE DE INGENIEROS  </t>
  </si>
  <si>
    <t xml:space="preserve">ORLANDO GUZMAN VIRGUEZ </t>
  </si>
  <si>
    <t xml:space="preserve">DERECHO DE PETICION SOLICITUD DE REUNION CON LA COMUNIDAD DE SILVANIA CUNDINAMARCA </t>
  </si>
  <si>
    <t xml:space="preserve">WILDER FABIAN BAQUERO RODRIGUEZ </t>
  </si>
  <si>
    <t xml:space="preserve">LUIS FERNANDO RODRIGUEZ YEPES </t>
  </si>
  <si>
    <t xml:space="preserve">RV: CUESTIONARIO PRESIDENTE COMISION SEXTA DE SENADO ANTONIO ZABARAIN </t>
  </si>
  <si>
    <t xml:space="preserve">CONGRESO DE LA REPUBLICA COMISION SEXTA CONSTITUCIONAL PERMANENTE  </t>
  </si>
  <si>
    <t xml:space="preserve">RV: DERECHO DE PETICION Solicitud Aclaracion de la Resolucion 2066/26-ABR-2010  </t>
  </si>
  <si>
    <t xml:space="preserve">CONSORCIO JET  </t>
  </si>
  <si>
    <t xml:space="preserve">JJIMENEZ </t>
  </si>
  <si>
    <t xml:space="preserve">20195000054981/ TRASLADO DE COMUNICACION CON RADICADO MT N 20193210082232 DE 2019/02/08 -DERECHO DE PETICION SR IVAN DE LA CRUZ SILVA.TRASLADO POR COMPETENCIA  </t>
  </si>
  <si>
    <t xml:space="preserve">20195000077151/ T TRASLADO DE COMUNICACION CON RADICADO MT N 20193210125782 DE 2019/02/26 -DERECHO DE PETICION GOBERNACION ANTIOQUIA TRASLADO POR COPMPETENCIA </t>
  </si>
  <si>
    <t>120194090241202_00002.docx</t>
  </si>
  <si>
    <t xml:space="preserve">20196000054321 TRASLADO POR COMPETENCIA - PETICION TALLER CONSTRUYENDO PAIS RADICADO 20193210075352 </t>
  </si>
  <si>
    <t xml:space="preserve">OSCAR EDUARDO OROZCO SANCHEZ </t>
  </si>
  <si>
    <t xml:space="preserve">BOROZCO </t>
  </si>
  <si>
    <t xml:space="preserve">20195000054931 TRASLADO DERECHO DE PETICION INFORMACION FERREA  </t>
  </si>
  <si>
    <t xml:space="preserve">ANA MARIA ZAMBRANO DUQUE (COOR) </t>
  </si>
  <si>
    <t xml:space="preserve">20195000066201 TRASLADO COMUNICACION CONRADICADO MINISTERIO DE TRANSPORTE NRO 20193030005912 SOLICITUD ENVIADA POR REPRESENTANTES DE LA COMUNIDAD DE LAS VEREDAS DEL MUNICIPIO E MOCOA  </t>
  </si>
  <si>
    <t>120194090241382_00001.pdf</t>
  </si>
  <si>
    <t xml:space="preserve">20191410066321 REMISION SOLICITUD DE INFORMACION PERSONERIA DE GAMARRA DE FECHA 18 DE FEBRERO DE 2019 </t>
  </si>
  <si>
    <t xml:space="preserve">20195000058351 TRASLADO ACCION DE TUTELA INSTAURADA POR MARIA JIMENA GONZALEZ AMAYA Y OTROS  </t>
  </si>
  <si>
    <t xml:space="preserve">SOLICITUD DE INFORMACION SOBRE PROYECTOS FERREOS N EN FACTATIVA -BOGOTA </t>
  </si>
  <si>
    <t xml:space="preserve">HERNAN MADRID MEJIA </t>
  </si>
  <si>
    <t xml:space="preserve">ANGIE CATALINA FORERO L?PEZ </t>
  </si>
  <si>
    <t xml:space="preserve">20195000071151 TRASLADO SOLICITUD REALIZADA ANTE ESTE MINISTERIO CON RADICADO MT 20183210802462 </t>
  </si>
  <si>
    <t xml:space="preserve">20195000069421 TRASLADO DE ACCION DE TUTELA INSTAURADA POR ROSSE MAIRE MESA CEPEDA  </t>
  </si>
  <si>
    <t>120194090241992_00001.pdf</t>
  </si>
  <si>
    <t xml:space="preserve">RV: Carta de intencion sobre la firma de un Convenio de Cooperaci?n entre nuestras instituciones </t>
  </si>
  <si>
    <t xml:space="preserve">JUDY VANESSA JIMENEZ CESPEDES </t>
  </si>
  <si>
    <t xml:space="preserve">EGARCIAH </t>
  </si>
  <si>
    <t>120194090242502_00001.pdf</t>
  </si>
  <si>
    <t xml:space="preserve">DERECHO DE PETICION EN INTERES PARTICULAR- CERTIFICACIONES  </t>
  </si>
  <si>
    <t xml:space="preserve">JOSE GILBERTO HERNANDEZ LARA  </t>
  </si>
  <si>
    <t xml:space="preserve">RV: vinculacion Agencia Nacional de Seguridad Vial, Agotamiento via administrativa Accion Popular el trayecto Rionegro la Ceja Vereda Aguas Claras </t>
  </si>
  <si>
    <t xml:space="preserve">ADADIER PERDOMO URQUINA </t>
  </si>
  <si>
    <t xml:space="preserve">DERECHO DE PETICION PETICION: INFORME DE INTERVENTORIA  </t>
  </si>
  <si>
    <t xml:space="preserve">GUIA NO. AA001599855CO 20195220131961 TRASLADO DE SOLICITUD DE RADICADO NO. 20196630116842  </t>
  </si>
  <si>
    <t xml:space="preserve">DNP DEPARTAMENTO NACIONAL DE PLANEACION  </t>
  </si>
  <si>
    <t xml:space="preserve">GUIA NO. YG220838425CO TRASLADO DERECHO DE PETICION CONSEJO COMUNITARIO DE LOBOGUERRERO-SOBRE OPERACION DEL PEAJEAL CONTESTAR CITAR SIVWATQ 20190186692/ICMM </t>
  </si>
  <si>
    <t xml:space="preserve">DEFENSORIA DEL PUEBLO  </t>
  </si>
  <si>
    <t xml:space="preserve">MARTHA CECILIA IGLESIAS GONZALEZ </t>
  </si>
  <si>
    <t>120194090245492_00001.pdf</t>
  </si>
  <si>
    <t xml:space="preserve">LUIS FELIPE SILVA S?NCHEZ </t>
  </si>
  <si>
    <t xml:space="preserve">RV: PROCURADURIA PROVINCIAL DE APARTADO Solicitud de documentacion e informacion </t>
  </si>
  <si>
    <t xml:space="preserve">PROCURADURIA GENERAL DE LA NACION PROCURADURIA PROVINCIAL DE APARTADO PGN PROCURADURIA PROVINCIAL DE APARTADO  </t>
  </si>
  <si>
    <t xml:space="preserve">RV: DERECHO DE PETICION DE INFORMACION PERSONERIA DE GAMARRA PEJAES  </t>
  </si>
  <si>
    <t xml:space="preserve">GUIA N 992220979/ DERECHO DE PETICION SERVIDUMBRE MINERA </t>
  </si>
  <si>
    <t xml:space="preserve">ERNESTO VICENTE PINZON ESTEVEZ </t>
  </si>
  <si>
    <t xml:space="preserve">RV: Solicitud informacion vacantes disponibilidad de empleo para una tecnologa Ambiental </t>
  </si>
  <si>
    <t xml:space="preserve">JESICA PAOLA FANDINO SALAZAR </t>
  </si>
  <si>
    <t xml:space="preserve">RV: DERECHO DE PETICION DE INTERES GENERAL VIA SANTANA MOCOA NEIVA </t>
  </si>
  <si>
    <t xml:space="preserve">RV: Felicitar y solicitud informacion tuneles viales  </t>
  </si>
  <si>
    <t xml:space="preserve">SILVIA PILAR FORERO BONILLA </t>
  </si>
  <si>
    <t xml:space="preserve">GUIA NO. 990507785 AMB-SG-018 TRASLADO POR COMPETENCIA RADICADO INTERNO NO. 0375 </t>
  </si>
  <si>
    <t xml:space="preserve">AREA METROPOLITANA DE BARRANQUILLA AMB  </t>
  </si>
  <si>
    <t xml:space="preserve">DO 9681 /TRASLADO POR COMPETENCIA -PETICION TALLER CONSTRUYENDO PAIS.RADICADO MT 20196000051771 RAD INVIAS 12414 DEL 22/02/2019 </t>
  </si>
  <si>
    <t xml:space="preserve">SRN 10020 SOLICITUD DE ENTREGA DE INFORMACION SEGUN ACUERDOS CONSIGNADOS EN EL ACTA DE REVERSION Y ENTREGA DEL CONTRATO DE CONCESION N 0275 DE 1996-DESARROLLO VIAL DEL ORIENTE DE MEDELLIN Y VALLE DEL RIONEGRO Y CONEXION A PUERTO TRIUNFO -DEVIMED </t>
  </si>
  <si>
    <t xml:space="preserve">CIF-0284-019 CONTRATO VE-313-2017 SOLCITIDU EXPEDICION CERTIFICACION TRASLADO RECURSOS DE CONTRIBUCION ESPECIAL CONTRATO DE OBRA LEY 1106 DE 2006 E IMPUESTOS DE ESTAMPILLAS  </t>
  </si>
  <si>
    <t xml:space="preserve">SRN 9387 TRASLADO SOLICITUD DE SE?ALIZACION CARRETERA RIONEGRO -LA CEJA ENTRADA 15547 DEL 04/03/2019 </t>
  </si>
  <si>
    <t xml:space="preserve">SRN 8704 TRASLADO DE OFICO POR COMPETENCIA -INV 10830 DEL 18/02/2019- SOLICITUD INFORMACION-RIESGO VIA QUE COMUNICA EL VALLE CON EL SUROESTE ANTIOQUE?O (VIA TRONCAL DEL CAFE) JURIDISCION MUNICIPIO DE AMAGA-ANTIOQUIA </t>
  </si>
  <si>
    <t xml:space="preserve">GUIA NO. RA089271894CO OFICIO NO. 1868 ACCION PREVENTIVA NO. E-2018-269909/P-2018-1144913  </t>
  </si>
  <si>
    <t xml:space="preserve">ALONSO BAUTISTA VERA </t>
  </si>
  <si>
    <t xml:space="preserve">GUIA NO. 210008182607 SP-2019-0025 SOLICITUD AUTORIZACION DE INSTALACION DE MONUMENTO AL BICENTENARIO DE LA INDEPENDENCIA EN EL MUNICIPIO DE GRANADA CUNDINAMARCA </t>
  </si>
  <si>
    <t xml:space="preserve">DEPARTAMENTO DE CUNDINAMARCA MUNICIPIO DE GRANADA  </t>
  </si>
  <si>
    <t xml:space="preserve">Radicacion por WEB - 28-03-19 416-2015 CTS_ ANI SOLICITUD NO OBJECI?N PERIODO DE CURA - ACTUALIZACI?N PRESUPUESTO PREDIAL </t>
  </si>
  <si>
    <t xml:space="preserve">JOYCO  </t>
  </si>
  <si>
    <t xml:space="preserve">GUIA NO. YG220416643CO RADICADO 1614 2019 8909807673 SOLICITUD PUENTES ELEVADOS SOBRE LA VIA AUTOPISTA MEDELLIN BOGOTA  </t>
  </si>
  <si>
    <t xml:space="preserve">MUNICIPIO DE COPACABANA  </t>
  </si>
  <si>
    <t xml:space="preserve">DANIEL SANTIAGO ACOSTA SALAMANCA </t>
  </si>
  <si>
    <t>120194090251432_00001.pdf</t>
  </si>
  <si>
    <t xml:space="preserve">Radicacion por WEB - DERECHO DE PETICI?N-FIRMA DE CERTIFICACI?N PARA LICITACI?N EN ITALIA CON FIRMA REGISTRADA PARA APOSTILLA </t>
  </si>
  <si>
    <t xml:space="preserve">JULIAN DAVID OLIVEROS CUADROS 1 </t>
  </si>
  <si>
    <t xml:space="preserve">RV: Cierre Financiero 4G SOLICITUD DE INFORMACION  </t>
  </si>
  <si>
    <t xml:space="preserve">ODINSA  </t>
  </si>
  <si>
    <t xml:space="preserve">LCUERVO1 </t>
  </si>
  <si>
    <t xml:space="preserve">RV: DERECHO DE PETICION VIA BOGOTA SOACHA GIRARDOT  </t>
  </si>
  <si>
    <t xml:space="preserve">MIGUEL SAAVEDRA  </t>
  </si>
  <si>
    <t xml:space="preserve">GUIA NO. RA090233496CO 20197100057521 SOLICITUD DE INFORMACION - CVN 27 TRANSVERSAL DE LAS AMERICAS </t>
  </si>
  <si>
    <t>120194090252602_00001.pdf</t>
  </si>
  <si>
    <t xml:space="preserve">RV: SOLICITUD CERTIFICACION CONTRATO DE PRESTACION DE SERVICIOS No.VEJ 586 DE 2018 </t>
  </si>
  <si>
    <t xml:space="preserve">ANDRES SERNA AREIZA </t>
  </si>
  <si>
    <t xml:space="preserve">RV: Notificacion auto admision accion de tutela No. 2019-00010-00  </t>
  </si>
  <si>
    <t xml:space="preserve">CENTRO SERVICIOS ADMINISTRATIVOS JUZGADO CIRCUITO PENAL ESPECIALIZADO TUQUERRES SECCIONAL PASTO  </t>
  </si>
  <si>
    <t>120194090254092_00001.docx</t>
  </si>
  <si>
    <t xml:space="preserve">RV: Solicitud informacion para construccion de linea base Consulta Previa  </t>
  </si>
  <si>
    <t xml:space="preserve">MINISTERIO DEL INTERIOR  </t>
  </si>
  <si>
    <t xml:space="preserve">GUIA NO. 993736380 SOLICITUD CALCOMANIA  </t>
  </si>
  <si>
    <t xml:space="preserve">RICARDO ALBERTO CANO CORREA </t>
  </si>
  <si>
    <t xml:space="preserve">RV: Solicitud de Informacion como se ha aplicado el tema de DDHH y empresa en la Agencia Nacional de Infraestructura en cada uno de sus proyectos </t>
  </si>
  <si>
    <t xml:space="preserve">LOURDES MARIA DIAZ MONSALVO LDIAZ </t>
  </si>
  <si>
    <t xml:space="preserve">RV: Solicitud Respuesta tarifa diferencial peaje del t?nel de occidente </t>
  </si>
  <si>
    <t xml:space="preserve">YURANI JARAMILLO PULGARIN </t>
  </si>
  <si>
    <t xml:space="preserve">SOLICITUD DE CONSULTA FISICA Y REPROGRAFIA </t>
  </si>
  <si>
    <t xml:space="preserve">LUIS MIGUEL CONTRERAS HERRERA </t>
  </si>
  <si>
    <t xml:space="preserve">SOLICITUD DE INFORMACION TECNICA PEAJE CHUSACA Y CHINAUTA </t>
  </si>
  <si>
    <t xml:space="preserve">ALONSO VERA TORRES  </t>
  </si>
  <si>
    <t xml:space="preserve">CARLOS AUGUSTO ARBOLEDA ARJONA </t>
  </si>
  <si>
    <t xml:space="preserve">VICTOR ANTONIO CABARCAS LOPEZ </t>
  </si>
  <si>
    <t xml:space="preserve">GUIA NO. 993682438 SOLICITUD DE INFORMACION SOBRE PROYECTO DE INFRAESTRUCTURA PASO DE AGUAS LLUVIAS DE VILLA CAMPESTRE </t>
  </si>
  <si>
    <t xml:space="preserve">ALCALDIA MUNCIPAL DE PUERTO COLOMBIA  </t>
  </si>
  <si>
    <t xml:space="preserve">RV: Respuesta Oficia - CANAL INTEROCEANICO ATRATO TRUANDO Obra de infraestructura mas importante y rentable en la region mas vulnerable de Colombia  </t>
  </si>
  <si>
    <t xml:space="preserve">SOCIACION PRIVADA CANAL INTEROCEANICO ATRATO TRUANDO CANATCOL AP  </t>
  </si>
  <si>
    <t xml:space="preserve">DO-GPE 10164 RESOUETA A ENTRADA NRO 16351 CON FECHA 06/03/2019 TRASLADO POR COMPETENCIA PETICION RADICADO EN EL INVIAS NRO 16531 DEL 6 DE MARZO DE 2019 </t>
  </si>
  <si>
    <t xml:space="preserve">SEI 9726 SOLICITUD DE CERTIFICACION CONTRATO OJ846 DE 1997 </t>
  </si>
  <si>
    <t xml:space="preserve">SRN 10010 TRASLADO DE COMUNICACION (RECLAMOS) DETALLE 13219 DE QRS# 13619 RECIBIDA POR INVIAS EL 08/03/2019 </t>
  </si>
  <si>
    <t xml:space="preserve">LAURA CAMILA NAVARRO RUIZ </t>
  </si>
  <si>
    <t xml:space="preserve">ASERNA </t>
  </si>
  <si>
    <t xml:space="preserve">SRT 10033 SOLICITUD DE INFOMACION SOBRE ESTRUCTURACION DE PROYECTOS EN EL CORREDOR FERREO URBANO DEL MUNICIPIO DE ARMENIA -QUINDIO  </t>
  </si>
  <si>
    <t xml:space="preserve">GUIA NO. RA090818382CO PDFP-NO.2 SALIDA NO. 31847 RADICADO NO. E-2019-69560 REMISION ASUNTO REMITIDO POR LA PROCURADURIA SOBRE EL TEMA AUTOPISTA GIRARDOT-PUERTO SALGAR </t>
  </si>
  <si>
    <t xml:space="preserve">derecho de peticion  </t>
  </si>
  <si>
    <t xml:space="preserve">DAVID E MONTENEGRO REYES </t>
  </si>
  <si>
    <t xml:space="preserve">GUIA NO. RA090856037CO NO. 31837 REMISION POR COMPETENCIA-URGENTE RADICADO: E-2019-071112 QUEJOSO: CARLOS ABEL CORTES  </t>
  </si>
  <si>
    <t xml:space="preserve">NAZLY JANNE DELGADO VILLAMIL </t>
  </si>
  <si>
    <t xml:space="preserve">RV: DER. PET. MARIA DEL ROSARIO GUERRA SOLICITUD DE INFORMACION PROYECTO RUTA DEL SOL II  </t>
  </si>
  <si>
    <t>120194090260152_00001.pdf</t>
  </si>
  <si>
    <t xml:space="preserve">RV: Respuesta al radicado 20193030019552 del Ministerio de Transporte SOLICITUD DE INTERVENCION VIA MOMPOX GUAMAL  </t>
  </si>
  <si>
    <t xml:space="preserve">INSTITUCION EDUCATIVA TEC AGROP DE GUATACA IETAG  </t>
  </si>
  <si>
    <t xml:space="preserve">GUIA NO. 700024483269 SOLICITUD DE VISITA OCULAR DEL PREDIO RANCHO GRANDE  </t>
  </si>
  <si>
    <t xml:space="preserve">LEONOR PARDO ULLOA </t>
  </si>
  <si>
    <t xml:space="preserve">RV: Solicitud de informacion DERECHO DE PETICION  </t>
  </si>
  <si>
    <t xml:space="preserve">COLOMBIA COMPRA EFICIENTE  </t>
  </si>
  <si>
    <t xml:space="preserve">RV: Solicitud Informacion Oficio con radicado N 2018-603-043486-1  </t>
  </si>
  <si>
    <t xml:space="preserve">ALCALDIA MUNICIPAL DE RESTREPO  </t>
  </si>
  <si>
    <t xml:space="preserve">Radicacion por WEB - CJET-1934-2019 SOLICITUD DE ACLARACI?N ? PROYECTO DE SOLUCI?N TECNOL?GICA DEL ?REA PERIMETRAL PARA EL AEROPUERTO CAMILO DAZA DE C?CUTA. </t>
  </si>
  <si>
    <t xml:space="preserve">REF ART 23 CP/91 DE MANERA RESPETUOSA ME DIRIJO A SU DESPACHO CON EL FIN DE SOLICITAR SU APOYO PARA INT6ERMEDIAR ANTE LA CONSTRUCTORA BLACMONT INGENIERIA S.A.S Y LA CONCESION ALTO MAGDALENA  </t>
  </si>
  <si>
    <t xml:space="preserve">JAIME ROMERO PERDOMO  </t>
  </si>
  <si>
    <t xml:space="preserve">JANNETH ALEXANDRA AVELLANEDA BOLIVAR </t>
  </si>
  <si>
    <t xml:space="preserve">RV: SOLICITUD LIMPIEZA DE VIA QUE HA SIDO BLOQUEADA POR PARTE DE GRUPOS DE INDIGENAS EN MUNICIPIO DE HOBO - HUILA </t>
  </si>
  <si>
    <t xml:space="preserve">INSTITUTO NACIONAL DE VIAS - INVIAS TERRITORIAL HUILA DIRECTOR TERRITORIAL  </t>
  </si>
  <si>
    <t xml:space="preserve">CE-2019521328 TRASLADO DERCHO DE PETICION RADICADO 2019030122 PRESENTADA POR EL SE?OR JUAN PABLO RODRIGUEZ MARTINEZ </t>
  </si>
  <si>
    <t xml:space="preserve">OAP 10332 TRASLADO OFICIO POR COMPETENCIA </t>
  </si>
  <si>
    <t xml:space="preserve">JUANITA ESCOBAR ROSSI </t>
  </si>
  <si>
    <t xml:space="preserve">AMEDRANO1 </t>
  </si>
  <si>
    <t xml:space="preserve">DERECHO DE PETICION SOLICITUD DE INFORMACION  </t>
  </si>
  <si>
    <t xml:space="preserve">JUAN MANUEL MORALES  </t>
  </si>
  <si>
    <t xml:space="preserve">CORRECCION Y ALCANCE A LA RAD 2019-409-025587-2 DEL 2019-03-12 </t>
  </si>
  <si>
    <t xml:space="preserve">CARMEN JANNETH RODRIGUEZ MORA </t>
  </si>
  <si>
    <t xml:space="preserve">RV: No darle mas vueltas VIA BOGOTA GIRARDOT </t>
  </si>
  <si>
    <t xml:space="preserve">TITO ROVIRA  </t>
  </si>
  <si>
    <t xml:space="preserve">ANDREA CAROLINA TORRES MELO </t>
  </si>
  <si>
    <t xml:space="preserve">LFRODRIGUEZ </t>
  </si>
  <si>
    <t xml:space="preserve">RV: DO 8502-19 ANI Traslado por competencia peticion Taller Construyendo pais rad Invias 12414-19 VIA VILLAVICENCIO YOPAL - PUENTE RIO CHARTE </t>
  </si>
  <si>
    <t xml:space="preserve">CARLOS WILSON SALAZAR GUTIERREZ </t>
  </si>
  <si>
    <t xml:space="preserve">RV: Radicado 2019031209-2-000 de 13 Marzo de 2019 </t>
  </si>
  <si>
    <t xml:space="preserve">MARTHA MILENA CORDOBA PUMALPA </t>
  </si>
  <si>
    <t xml:space="preserve">GUIA NO. RA091421178CO 1070.092.4-2019008366 DENUNCIA CARLOS URREA CONTRA AEROCALI S.A. ADI NO. 2019012587 DE 2019/02/25 INCONSISTENCIAS CONTRATO 058-CON-2000 </t>
  </si>
  <si>
    <t xml:space="preserve">CARLOS ALBERTO CARRASCO RAMIREZ </t>
  </si>
  <si>
    <t xml:space="preserve">RV: Informacion doble calzada tramo peaje marahuaco -lomita arena en Bolivar via al mar </t>
  </si>
  <si>
    <t xml:space="preserve">SOLICITUD UNA VISITA POR PARTE DE LA ANI AL PREDIO UBICADO EN EL KILOMETRO 8 +200 DE LA VEREDA ALTO DEL RAMO UBICADO EN EL MUNICIPIO DE CHIPAQUE YA QUE EL FUNCIONARIO RAFAEL REYES DEL CONCESIONARIO COVIANDES QUE ES COMPETENDIA DE ESTA ENTIDAD REALICE LA VISITA PARA QUE LA INDEMNIZACION POR LAS AFECTACIONES OCASIONADAS  </t>
  </si>
  <si>
    <t xml:space="preserve">REMIGIO TORRES BARATO  </t>
  </si>
  <si>
    <t xml:space="preserve">ALFREDO PE?A STUNKEL </t>
  </si>
  <si>
    <t xml:space="preserve">Radicacion por WEB - GPP. SOLICITUD DIRECTRIZ IMPLEMENTACI?N DE WEB SERVICE </t>
  </si>
  <si>
    <t xml:space="preserve">RV: RV:Derecho de peticion La Calera sector la Portada PERIMETRAL ORIENTAL DE BOGOTA NOTA: AL CORREO ORIGINAL LLEGAN DOS ADJUNTOS IGUALES AL SISTEMA ORFEO PASA SOLO UNO  </t>
  </si>
  <si>
    <t xml:space="preserve">ALBA JOHANA CASTILLO RODRIGUEZ </t>
  </si>
  <si>
    <t xml:space="preserve">KRUEDA2 </t>
  </si>
  <si>
    <t>120194090266122_00001.pdf</t>
  </si>
  <si>
    <t xml:space="preserve">Radicacion por WEB - CI004_614119_050300_ANI_NO-OBJECION_PLAZO-CURA_AVALUOS </t>
  </si>
  <si>
    <t xml:space="preserve">CONSORCIOCUATROC  </t>
  </si>
  <si>
    <t xml:space="preserve">ALLAN FERNANDO MONROY DUQUE 1 </t>
  </si>
  <si>
    <t xml:space="preserve">AFELIX1 </t>
  </si>
  <si>
    <t xml:space="preserve">RV: SOLICITUD RADICADO Y EXPEDIENTE TRAMITE DE PERMISO </t>
  </si>
  <si>
    <t xml:space="preserve">MADIGAS INGENIEROS S.A E.S.P ASCLEPIADES RINCON MENDOZA </t>
  </si>
  <si>
    <t xml:space="preserve">2019000002 PETICION SOLICITUD DE INFORMACION Y DOCUMENTOS CON RELACION A LOS EVENTOS OCURRIDOS EN LA PISTA NORTE DEL AEROPUERTO INTERNACIONAL EL DORADO BOGOTA ARTICULO 173 DEL CODIGO GENERAL DEL PROCESO. </t>
  </si>
  <si>
    <t xml:space="preserve">AVIANCA CARGO  </t>
  </si>
  <si>
    <t xml:space="preserve">CPARDO </t>
  </si>
  <si>
    <t xml:space="preserve">GUIA NO. 993276327 DERECHO DE PETICION ART. 23 CONSTITUCION NACIONAL SOLICITUDES A LA ANI FRENTE A LAS ACTUACIONES CONTRARIAS A LA LEY POR PARTE DEL PARQUE EMPRESARIAL PUERTA DE ORIENTE P.H. </t>
  </si>
  <si>
    <t xml:space="preserve">JAIME HUMBERTO FLOREZ BOTERO </t>
  </si>
  <si>
    <t xml:space="preserve">RV: Derecho de peticion acceso vehicular al predio los dos amigos VIA BOGOTA VILLAVICENCIO </t>
  </si>
  <si>
    <t xml:space="preserve">SANDRA MIREYA ROZO BOBADILLA </t>
  </si>
  <si>
    <t xml:space="preserve">ANDRES MAURICIO NARANJO USMA </t>
  </si>
  <si>
    <t xml:space="preserve">AMONTEJO </t>
  </si>
  <si>
    <t xml:space="preserve">RV: Correo electronico reclamo NO. 18418 del 12/03/2019 PEAJE BOGOTA MOSQUERA  </t>
  </si>
  <si>
    <t xml:space="preserve">RV: Solicitud de informacion SISAL-011-19 proyectos de infraestructura estan en tramite de aprobacion o ya en curso desde el a?o 2014 a la fecha  </t>
  </si>
  <si>
    <t xml:space="preserve">GUIA NO. 00208915 DERECHO DE PETICION ART. 23 C.N. </t>
  </si>
  <si>
    <t xml:space="preserve">NOHEMI CASTRO SANMIGUEL </t>
  </si>
  <si>
    <t xml:space="preserve">GREISY JUDITH RICARDO FLOREZ 3 </t>
  </si>
  <si>
    <t xml:space="preserve">FABI?N VELASCO RODRIGUEZ </t>
  </si>
  <si>
    <t xml:space="preserve">DANNY ALIRIO VILLAMIZAR MENESES </t>
  </si>
  <si>
    <t xml:space="preserve">DERCHO DE PETICION  </t>
  </si>
  <si>
    <t xml:space="preserve">ELKIN MAURICIO ESCOBAR SARMIENTO 1 </t>
  </si>
  <si>
    <t xml:space="preserve">GUIA NO. YG221697874CO 643 TRASLADO POR COMPETENCIA. RADICADO 2018071589/,MACA. SOLICITUD DE INTERVENCION DE LA SENORA ROSANNA RESTREPO GARIRIDO </t>
  </si>
  <si>
    <t xml:space="preserve">GUIA NO. YG221697905CO 648 SOLICITUD DE INFORMACION. RADICADO 2018071580/,MACA. SOLICITUD INFORMACION EN RELACION CON EL PLAN DE MANEJO DE TRAFICO DE LA OBRA Y PROTECCION DE RUTAS ESCOLARES </t>
  </si>
  <si>
    <t xml:space="preserve">OAP 11013 TRASLADO OFICIO POR COMPETENCIA  </t>
  </si>
  <si>
    <t xml:space="preserve">DO 8502 TRASLADO POR COMPETENCIA - PETICION TALLER CONSTRUYENDO PAIS. RADICADO MT 2019600051771 RAD INVIAS 12414 DEL 22 DE FEBRERO DE 2019 </t>
  </si>
  <si>
    <t xml:space="preserve">OAP 70769 TRASLADO OFICIO POR COMPETENCIA  </t>
  </si>
  <si>
    <t xml:space="preserve">DT-QUI 9932 RESPUESTA A ENTRADA NO. 16783 CON FECHA 07/03/19 RADICADO 2019-004369 OFICIO SI-142-2019 SOLICITUD DE INFORMACION DE LA CONECTIVIDAD DEL MUNICIPIO DE LA TEBAIDA CON LA VIA PANAMERICANA </t>
  </si>
  <si>
    <t xml:space="preserve">LUIS ALEJANDRO HERRERA ANGEL </t>
  </si>
  <si>
    <t xml:space="preserve">GUIA NO. 988233708 DERECHO DE PETICION INTERPUESTO POR JHON SILVA CARDENAS </t>
  </si>
  <si>
    <t xml:space="preserve">JHON SILVA CARDENAS </t>
  </si>
  <si>
    <t xml:space="preserve">GUIA NO. RA090578069CO 80231 2019EE0026385 SOLICITUD DE INFORMACION DERECHO DE PETICION 2019-153688-80234-IO </t>
  </si>
  <si>
    <t xml:space="preserve">CONTRALORIA GENERAL DE LA REPUBLICA GERENCIA CORDOBA  </t>
  </si>
  <si>
    <t xml:space="preserve">LUIS ALEJANDRO TAPIA QUINTERO </t>
  </si>
  <si>
    <t xml:space="preserve">CONTRATO 095 DE 2018 SOLICITUD DE INFORMACION SOBRE OBRAS DE REHABILITACION Y MANTENIMIENTO A LA INFRAESTRUCTURA VIAL EXISTENTE Y/O PROYECTADA EN LA ZONA DE INFLUENCIA DEL PROYECTO  </t>
  </si>
  <si>
    <t xml:space="preserve">CONSORCIO INTEGRAL - SEG  </t>
  </si>
  <si>
    <t xml:space="preserve">GUIA NO. 210008989323 300-14-01-030-2019 REMISION POR COMPETENCIA QUEJA. INTERVENCION DERECHOS LABORALES CONCESION TRANSVERSAL DEL SISGA </t>
  </si>
  <si>
    <t xml:space="preserve">PERSONERIA MUNICIPAL DE MACANAL  </t>
  </si>
  <si>
    <t xml:space="preserve">Radicacion por WEB - HMV 2909-2477 - NO OBJECI?N PERIODO DE CURA POR PRESUNTO INCUMPLIMIENTO A LAS OBLIGACIONES ESTABLECIDAS EN EL CONTRATO DE CONCESI?N </t>
  </si>
  <si>
    <t xml:space="preserve">HMV CONSULTORIA  </t>
  </si>
  <si>
    <t>120194090272102_00001.pdf</t>
  </si>
  <si>
    <t xml:space="preserve">GUIA NO. 210009102926 CMMIDEV/5 MANIFIESTO DE INTERES PARTICIPACION PROCESOS CONTRACTUALES  </t>
  </si>
  <si>
    <t xml:space="preserve">STEFANINI SYSMAN  </t>
  </si>
  <si>
    <t xml:space="preserve">BALVAREZ </t>
  </si>
  <si>
    <t xml:space="preserve">DERECHO DE PETICION SOLICITADO RECONOCIMIENTO Y PAGO DE INDEMNIZACION POR AFECTACION A LA EMPRESA CONCREEQUIPOS DEL ORIENTE S.A.S  </t>
  </si>
  <si>
    <t xml:space="preserve">NELSON ALBERTO CAVIATIVA MARTINEZ </t>
  </si>
  <si>
    <t xml:space="preserve">RV: NOTIFICACION PERSONAL AUTO QUE ADMITE ACCION DE TUTELA RDO 2019-00122 </t>
  </si>
  <si>
    <t xml:space="preserve">JUZGADO 02 ADMINISTRATIVO TURBO  </t>
  </si>
  <si>
    <t xml:space="preserve">MIGUEL ANGEL FERNANDEZ ALONSO </t>
  </si>
  <si>
    <t xml:space="preserve">BERNARDO BONILLA PINZON </t>
  </si>
  <si>
    <t xml:space="preserve">RAFAEL ANTONIO RAM?REZ RU?Z </t>
  </si>
  <si>
    <t xml:space="preserve">SU COMUNICACION CON RADICADO DE SALIDA NRO 2019-309-005586-1 SOBRE EL DERECHO DE PETICION RAD NRO 2019409011925-2 </t>
  </si>
  <si>
    <t xml:space="preserve">MARIO NICOLAS CORTES GUTIERREZ </t>
  </si>
  <si>
    <t xml:space="preserve">DANITZA MAYERLY BARRETO ARIZA </t>
  </si>
  <si>
    <t xml:space="preserve">VERONICA VILLALBA CAMPOS 1 </t>
  </si>
  <si>
    <t xml:space="preserve">JORGE IVAN OSORIO MEJIA </t>
  </si>
  <si>
    <t xml:space="preserve">MARTHA INES LOBO SOLER  </t>
  </si>
  <si>
    <t xml:space="preserve">EPS4G-0325-19 CONTRATO DE INTERVENTORIA NRO 478 DE 2015 SOLICITUD DE VIABILIDAD EN EL OTORGAMIENTO D EPLAZO DE CURA DE ACUERDO AL PRESUNTO INCUMPLIMIENTO DEL CONTRATO ,FRENTE A LA OBLIGACION MANTENER LA DISPONIBILIDAD DE LOS RECURSOS NECESARIOS EN LAS CUBCUENTAS PREDIOS ANTES DE REALIZAR LAS OFERTAS FORMALES DE COMPRA </t>
  </si>
  <si>
    <t xml:space="preserve">CONSORCIO EPSILON 4G  </t>
  </si>
  <si>
    <t xml:space="preserve">RV: Traslado pro Competencia SOLICITUD DE INFORMACION  </t>
  </si>
  <si>
    <t xml:space="preserve">ALCALDIA MUNICIPAL DE MOSQUERA  </t>
  </si>
  <si>
    <t xml:space="preserve">MAURICIO ALEJANDRO ORTIZ PARRA </t>
  </si>
  <si>
    <t xml:space="preserve">SOLICITUD DE CERTIFICACION DE EJECUCION Y COPIA DE ACTA LIQUIDACION DEL CONTRATO </t>
  </si>
  <si>
    <t xml:space="preserve">JOSEP MIGUEL CASTILLO TORO </t>
  </si>
  <si>
    <t xml:space="preserve">RV: SOLICITUD DE COPIA TIQUETE DE PEAJE </t>
  </si>
  <si>
    <t xml:space="preserve">JOSE VASQUEZ  </t>
  </si>
  <si>
    <t xml:space="preserve">RV: derecho de peticion CONSORCIO VIA 40 EXPRESS  </t>
  </si>
  <si>
    <t xml:space="preserve">ANGELA LILIANA LOPEZ PEDRAZA </t>
  </si>
  <si>
    <t xml:space="preserve">RV: derecho de peticion semaforo CONSORCIO VIA 40 EXPRESS </t>
  </si>
  <si>
    <t xml:space="preserve">RV: solicitud para tarifa diferencial PEAJE TUTA BTS </t>
  </si>
  <si>
    <t xml:space="preserve">JOSE ALEJO WILCHES CHIVATA </t>
  </si>
  <si>
    <t xml:space="preserve">SOLICITUD CERTIFICACION DETALLADA CONTRATO ANI CONTRATO VPRE 420  </t>
  </si>
  <si>
    <t xml:space="preserve">EVALUADORES PROFESIONALES ASOCIADOS S.A.S.-APRA S.A.S.  </t>
  </si>
  <si>
    <t xml:space="preserve">SRT 10925 REMISION DE DERECHO DE PETICION PERSONERIA EL ESPEINAL TOLIMA RADICADO INVIAS NO. 127300 DEL 08/03/2019 </t>
  </si>
  <si>
    <t xml:space="preserve">GUIA NO. RA088942956CO E-2019-001717 FONDO ADAPTACION SOLICITUD DE INFORMACION NECESARIA PARA LA ESTIMACION DE LAS POTENCIAS FUENTES QUE SOPORTAN LAS VIGENCIAS FUTURAS DEL MACROPROYECTO RESTAURACION DE LOS ECOSITEMAS DEGRADADOS DEL CANAL DEL DIQUE </t>
  </si>
  <si>
    <t xml:space="preserve">SEI 11174 REMITIDO POR COMPETENCIA OFICIO 18108 DEL 12 DE MARZO DE 2019 </t>
  </si>
  <si>
    <t xml:space="preserve">RV: peticion para solicitar informacion RUMICHACA PASTO  </t>
  </si>
  <si>
    <t xml:space="preserve">RESGUARDO INDIGENA DE MOCONDINO  </t>
  </si>
  <si>
    <t xml:space="preserve">RV: Derecho de peticion Adriana Matiz SOLICITUD DE INFORMACION  </t>
  </si>
  <si>
    <t xml:space="preserve">Radicacion por WEB - SOLICITUD NO OBJECI?N DE LA ANI, AL OTORGAMIENTO PERIODO DE CURA POR PARTE DE LA INTERVENTOR?A AL CONCESIONARIO AUTOPISTAS URAB?, POR EL INCUMPLIMIENTO EN LA ENTREGA DE LOS ESTADOS FINANCIEROS AUDITADOS A 31 DE DICIEMBRE DE 2018 DEL PATRIMONIO AUT?NOMO. </t>
  </si>
  <si>
    <t xml:space="preserve">HECTOR LEONIDAS </t>
  </si>
  <si>
    <t xml:space="preserve">SERGIO ANDRES RODRIGUEZ BONILLA  </t>
  </si>
  <si>
    <t>120194090277442_00001.pdf</t>
  </si>
  <si>
    <t xml:space="preserve">GABRIEL JARAMILLO  </t>
  </si>
  <si>
    <t xml:space="preserve">LILI ESTEFANY CORDOBA DEVIA 2 </t>
  </si>
  <si>
    <t xml:space="preserve">DOSPINA3 </t>
  </si>
  <si>
    <t xml:space="preserve">RV: REITERACION SOLICITUD DE INFORMACION PERSONERIA MUNICIPAL DE GAMARRA CESAR </t>
  </si>
  <si>
    <t xml:space="preserve">JORGE REYES  </t>
  </si>
  <si>
    <t xml:space="preserve">RV: Respuesta a sus comunicaciones PQR C-2301-2019 y PQR C-2337-2019.  </t>
  </si>
  <si>
    <t xml:space="preserve">LEIDY PAOLA MELO MEZA </t>
  </si>
  <si>
    <t xml:space="preserve">RV: NOTIFICACION ADMISION ACCION DE TUTELA 2019 - 0186 JUZ 29 FLIA DE CLARA ROSA SUAREZ DE GOMEZ CONTRA LA AGENCIA NACIONAL DE INFRAESTRUCTURA -ANI </t>
  </si>
  <si>
    <t xml:space="preserve">JUZGADO 29 FAMILIA SECCIONAL BOGOTA  </t>
  </si>
  <si>
    <t xml:space="preserve">GUIA NO. RA092089783CO OFICIO NO. 2122 TRASLADO POR COMPETENCIA RADICADO E-2019-098883  </t>
  </si>
  <si>
    <t xml:space="preserve">ALBERTO MARIO VALENCIA NAVARRO </t>
  </si>
  <si>
    <t xml:space="preserve">SOLICITUD CERTIFICACION CONTRATO DE OBRA VE-313-2017 </t>
  </si>
  <si>
    <t xml:space="preserve">INFRAESTRUCTURA NACIONAL LTDA  </t>
  </si>
  <si>
    <t xml:space="preserve">RV: Consulta Cambio de tarjeta eletronica </t>
  </si>
  <si>
    <t xml:space="preserve">ANA MILENA JIMENEZ BRAVO </t>
  </si>
  <si>
    <t xml:space="preserve">NO. OFI19-21539 MDN-DVPAIDSPI SOLICITUD DE INFORMACION INFRAESTRUCTURA EXISTENTE, PROYECTOS EN DESARROLLO Y EN FASE DE FACTIBILIDAD </t>
  </si>
  <si>
    <t xml:space="preserve">MINDEFENSA  </t>
  </si>
  <si>
    <t xml:space="preserve">INGRID LORENA PATINO PUERTO  </t>
  </si>
  <si>
    <t xml:space="preserve">RV: urgente solicitud Estamos requiriendo una tiquetera de peajes correspondiente a los peajes de Bogota a v?a chivor </t>
  </si>
  <si>
    <t xml:space="preserve">SGS COLOMBIA S.A.S  </t>
  </si>
  <si>
    <t xml:space="preserve">LRODRIGUEZ3 </t>
  </si>
  <si>
    <t xml:space="preserve">DERECHO DE PETICION -ORIGINADOR PROYECTO"TERCER CARRIL CALZADA VIA COGOTA -GIRARDOT" </t>
  </si>
  <si>
    <t xml:space="preserve">WILSON LEON CUBILLOS </t>
  </si>
  <si>
    <t xml:space="preserve">RAFAEL FRANCISCO GOMEZ JIMENEZ </t>
  </si>
  <si>
    <t xml:space="preserve">OFICIO NO. 00409 EXPEDICION DEL DECRETO 342 DE 2019 </t>
  </si>
  <si>
    <t xml:space="preserve">INOVOA1 </t>
  </si>
  <si>
    <t xml:space="preserve">GUIA NO. 700024569500 DERECHO DE PETICION - CANCELACION MEDIDA CAUTELAR Y SOLICITUD DE COPIAS DE DOCUMENTOS  </t>
  </si>
  <si>
    <t xml:space="preserve">DIANA MARIA SAAVEDRA VALENZUELA </t>
  </si>
  <si>
    <t xml:space="preserve">Trazabilidad oficios CGR Muy respetuosamente solicitamos su colaboracion, con el objeto de requerir respuesta y/o soporte (en pdf) del tramite donde se evidencie la trazabilidad  </t>
  </si>
  <si>
    <t xml:space="preserve">RV: OFI19-00031775 / IDM: Solicitud que solucione el problema de los recursos para el PLAN REMEDIAL NEIVA SANTANA MOCOA </t>
  </si>
  <si>
    <t xml:space="preserve">RV: 20195000078331 RESPUESTA ANI BENEFICIO TARIFA DIFERENCIAL  </t>
  </si>
  <si>
    <t xml:space="preserve">RV: SOLICITUD RESPUESTA DERECHO DE PETICION TRANSVERSAL DEL SISGA </t>
  </si>
  <si>
    <t xml:space="preserve">HUMBERTO CALDERON MELO </t>
  </si>
  <si>
    <t>120194090281922_00001.pdf</t>
  </si>
  <si>
    <t xml:space="preserve">Radicacion por WEB - 20195000009781-REITERACI?N SOLICITUD OTROS? UNIFICACI?N DE LAS CALLES DE RODAJE A1 Y A2 PARA PROCEDER A DAR CUMPLIMIENTO DE LA ACTUACI?N 2.8 (002) </t>
  </si>
  <si>
    <t xml:space="preserve">GRUPO AEROPORTUARIO DEL CARIBE  </t>
  </si>
  <si>
    <t xml:space="preserve">JOSE ARIEL MUNOZ VARGAS </t>
  </si>
  <si>
    <t xml:space="preserve">CAROLINA MALDONADO  </t>
  </si>
  <si>
    <t xml:space="preserve">JHOANA ANDREA SALOMON CASTRO </t>
  </si>
  <si>
    <t xml:space="preserve">GUIA NO. 993446993 SOLICITUD DE EJECUCION DE OBRA. DERECHO DE PETICION </t>
  </si>
  <si>
    <t xml:space="preserve">FERNANDO MUNOZ ZAPATA </t>
  </si>
  <si>
    <t xml:space="preserve">ANDRES HERNANDEZ MONTOYA </t>
  </si>
  <si>
    <t xml:space="preserve">SRN 10917 TRASLADO POR COMPETENCIA DE SOLICITUD SENOR JOSE POVEDA QRS RO. 13566 DETALLE 13166 DE FECHA 20 DE FEBRERO DE 2019  </t>
  </si>
  <si>
    <t xml:space="preserve">SEI-GPV-9945 RECLAMO PEAJE, RADICADO 14817 DEL 1 DE MARZO DE 2019 </t>
  </si>
  <si>
    <t xml:space="preserve">DOCUMENTACION PARA TRAMITE DE TARIFA DIFERENCIAL  </t>
  </si>
  <si>
    <t xml:space="preserve">EDDIER CAICEDO ANGULO </t>
  </si>
  <si>
    <t xml:space="preserve">INMS-448-19-333 CONTRATO DE INTERVENTORIA NRO 448 DE 2015 CONTRATO CONCESION APP 12 DE 2015 SANTANA MOCOA NEIVA. SOLICITUD NO OBJECION A PLAZO DE CURA POR INCUMPLIMIENTO PLAN DE OBRAS VIGENTE NO OBJETADO MEDIANTE COMUNICADO INMS-448-17-1494 RAD ANI 20174091230292 DEL 15/11/2017 NO INICIO DE LAS ACTIVIDADES UF2 FASE DE CONSTRUCCION ETAPA PREOPERATIVA. </t>
  </si>
  <si>
    <t xml:space="preserve">INMS-448-19-338 CONTRATO DE INTERVENTORIA NRO 448 DE 2015 CONTRATO CONCESION APP 12 DE 2015 SANTANA MOCOA NEIVA. SOLICITUD NO OBJECION A PLAZO DE CURSA POR INCUMPLIMIENTO OBLIGACIONES SECCIONES 4.5 Y 4.18 DE LA PARTE GENERAL INCUMPLIMIENTO PLAN DE OBRAS VIGENTE NO OBJETADO MEDIANTE COMUNICADO INMS-448-17-1494 RADICADO ANI 2017-409-123029-2 DEL 15 DE NOVIEMBRE DE 2017  </t>
  </si>
  <si>
    <t xml:space="preserve">INMS-448-19-339 CONTRATO DE INTERVENTORIA NRO 448 DE 2015 CONTRATO CONCESION APP 12 DE 2015 SANTANA MOCOA NEIVA. SOLICITUN NO OBJECION PLAZO DE CURA INCUMPLIMIENTO AL NO PRESENTAR EL CONCESIONARIO LA INFORMACION COMPLETA DE LOS INSUMOS TECNICOS JURIDICOS NECESARIOS PARA EL CUMPLIMIENTO DEL CRONOGRAMA DEL PLAN DE ADQUISICION PREDIAL PARA LA UF1.  </t>
  </si>
  <si>
    <t xml:space="preserve">GUIA NO. RA093951023CO 20197100065181 SOLICITUD INFORMACION DEL COLAPSO PARCIAL MURO DE CONTENCION ANTRE EL K5+900 AL K6+000, MARGEN IZQUIERDA DE LA VIA MEDELLIN-BOGOTA-CVN 03 DESARROLLO VIAL DEL ORIENTE DE MEDELLIN Y VALLE DE RIONEGRO </t>
  </si>
  <si>
    <t xml:space="preserve">JESUS MARIA CABALLERO MARIN  </t>
  </si>
  <si>
    <t xml:space="preserve">DERECHO DE PETICION. ARTICULO 23 DE LA CONSTITUCION POLITICA Y LEY 1755 DE 2015 </t>
  </si>
  <si>
    <t xml:space="preserve">JUAN CAMILO VARGAS MENA  </t>
  </si>
  <si>
    <t xml:space="preserve">POEMA JINETH CARDONA LANCHEROS 2 </t>
  </si>
  <si>
    <t xml:space="preserve">GUIA NO. 176000015889 SOLICITUD TRASLADO DE BENEFICIO TARIFA DIFERENCIAL PEAJE DE TUTA </t>
  </si>
  <si>
    <t xml:space="preserve">JOSE ABELARDO BAUTISTA RIVERA </t>
  </si>
  <si>
    <t>120194090283972_00001.pdf</t>
  </si>
  <si>
    <t xml:space="preserve">AMELIA PI?EROS TORRES </t>
  </si>
  <si>
    <t xml:space="preserve">CLAUDIA MARIA GOMEZ LLERENA </t>
  </si>
  <si>
    <t xml:space="preserve">OFERTA DE SERVICIOS  </t>
  </si>
  <si>
    <t xml:space="preserve">ELEVEN BEAR  </t>
  </si>
  <si>
    <t xml:space="preserve">RICARDO AGUILERA WILCHES 1 </t>
  </si>
  <si>
    <t xml:space="preserve">INSITENCIA DERECHO DE PETICION CON RADICADO ANI 2019-409-005875-2 DE 21 ENERO 2019 AL QUE LA ANI DIO RESPUESTA CON RADICADO SALIDA 2019-606-003885-1 DE 12 FEBRERO 2019 </t>
  </si>
  <si>
    <t xml:space="preserve">CAMILO ALEJANDRO CHACON GUERRA 1 </t>
  </si>
  <si>
    <t xml:space="preserve">GUIA NO. 900008819831 SOLICITUD INTERVENCION PRESENTADA POR EL CORREDOR VIAL DOBLE CALZADA BRICENO-TUNJA-SOGAMOSO </t>
  </si>
  <si>
    <t xml:space="preserve">ALCALDIA MUNICIPAL DE VENTAQUEMADA  </t>
  </si>
  <si>
    <t xml:space="preserve">NICOLAS SANCHEZ  </t>
  </si>
  <si>
    <t xml:space="preserve">DEISY ESMERALDA ESTEPA MANRIQUE </t>
  </si>
  <si>
    <t xml:space="preserve">RV: Mi presente solicitud. PETICION </t>
  </si>
  <si>
    <t xml:space="preserve">IVAN MERA DOMINGUEZ  </t>
  </si>
  <si>
    <t xml:space="preserve">GUIA NO. 8035790006 OFI19-6879-OIP-1300 TRASLADO OFICIO CON RADICADO EXTERNO NO. EXTMI19-4388  </t>
  </si>
  <si>
    <t xml:space="preserve">ALEX SAMUEL WIHILER BAUTISTA </t>
  </si>
  <si>
    <t xml:space="preserve">SOLICITUD RESPUESTA CALCULO DE CONTRAPRESTACION 2018 INTERESES MORATORIOS Y ANTICIPO DE CONTRAPRESTACION 2019 COREMAR SHOREBASE CONTRATO 002 DE 2015  </t>
  </si>
  <si>
    <t xml:space="preserve">COREMAR SOCIEDAD PORTUARIA PALERMO  </t>
  </si>
  <si>
    <t xml:space="preserve">JOHANNA MILENA LINARES CLAVIJO </t>
  </si>
  <si>
    <t xml:space="preserve">RV: Mulalo Loboguerrero  </t>
  </si>
  <si>
    <t xml:space="preserve">ANLA - AUTORIDAD NACIONAL DE LICENCIAS AMBIENTALES  </t>
  </si>
  <si>
    <t xml:space="preserve">JORGE ALBERTO CAMPILLO VELEZ </t>
  </si>
  <si>
    <t xml:space="preserve">MESTEBAN </t>
  </si>
  <si>
    <t xml:space="preserve">REMISION PETICION POR COMPETENCIA  </t>
  </si>
  <si>
    <t xml:space="preserve">ALCALDIA DE MOSQUERA  </t>
  </si>
  <si>
    <t xml:space="preserve">SEI-GPV-10202 PETICION ORGANISMO DE CONTROL QUEJA DEL PEAJE TUTA </t>
  </si>
  <si>
    <t xml:space="preserve">SOLICITUD DE INFORMACION TECNICA  </t>
  </si>
  <si>
    <t xml:space="preserve">SEI-GPV-9948 RECLAMO PEAJE , RADICADO 15576 DEL 1 MARZO 2019 </t>
  </si>
  <si>
    <t xml:space="preserve">SEI-GPV-10538 TRASLADO OFICO RADICADO INVIAS 14130 DEL 27/02/2019 </t>
  </si>
  <si>
    <t xml:space="preserve">GUIA NO. RA094797855CO 20197100070181 CVN 40. CONCESION MALLA VIAL META. VIGILANCIA. SEGUIMIENTO TEMAS PENDIENTES. SOLICITUD DE INFORMACION </t>
  </si>
  <si>
    <t xml:space="preserve">CECILIA DEL SOCORRO MUNOZ SALAMANCA </t>
  </si>
  <si>
    <t xml:space="preserve">GUIA NO. 994065722 DERECHO DE PETICION DE LOS HABITANTES DE LA VEREDA PUERTA TIERRA DE LOS MUNICIPIOS DE CALIMA-EL DARIEN Y RESTREPO </t>
  </si>
  <si>
    <t xml:space="preserve">WILLIAM HUMBERTO GIL BOTERO </t>
  </si>
  <si>
    <t xml:space="preserve">SAMIR EDUARDO ESPITIA ANGULO </t>
  </si>
  <si>
    <t xml:space="preserve">GUIA NO. RA094383845CO SALIDA NRO. 35281 PDFP-N E-2019-099965 DERECHO DE PETICION SOBRE TRAZADO VIAL DE LA CIRCUNVALAR DE LA PROSPERIDAD DEL ATLANTICO UF6-SUBSECTOR 3. NO FACTIBLE </t>
  </si>
  <si>
    <t xml:space="preserve">MANUEL FERNANDO SALAZAR MARIN </t>
  </si>
  <si>
    <t xml:space="preserve">SANDRA PATRICIA IZQUIERDO SANTACRUZ </t>
  </si>
  <si>
    <t xml:space="preserve">GUIA NO. YG222006204CO SIVSP 247 INFORMACION DEL PROYECTO DE AMPLIACION FASE II Y III TRASNMILENIO EN EL MUNICIPIO DE SOACHA REMISION RADICADA NO. 20199000020182 DEL 17 ENERO 201 CARLOS NEIRA QUITIAN </t>
  </si>
  <si>
    <t xml:space="preserve">DIANA GUSELT TORRES ROBAYO </t>
  </si>
  <si>
    <t xml:space="preserve">DERECHO DE PETICION -RECLAMACION ADMINISTRATIVA DE DERECHOS LABORALES  </t>
  </si>
  <si>
    <t xml:space="preserve">CARLOS LOPEZ CARRE?O </t>
  </si>
  <si>
    <t xml:space="preserve">SSILVA </t>
  </si>
  <si>
    <t xml:space="preserve">20196300063821 DERECHO DE PETICION RADICADO FONADE NO. 2019-430-0111502. DOCUJMENTO DE COMPARADOR PUBLICO - PRIVADO CONCESION VIAL BUGA - BUENAVENTURA  </t>
  </si>
  <si>
    <t xml:space="preserve">FONADE  </t>
  </si>
  <si>
    <t>120194090290192_00001.pdf</t>
  </si>
  <si>
    <t xml:space="preserve">Radicacion por WEB - SOLICITUD INFORMACION PROCESO UF4-074B-1-I </t>
  </si>
  <si>
    <t xml:space="preserve">CONCESION COSTERA CABA  </t>
  </si>
  <si>
    <t xml:space="preserve">CCO:PERSONERIA DE CAJICA PONGO EN CONOCIMIENTOS HECHOS - DERECHO DE PETICION  </t>
  </si>
  <si>
    <t xml:space="preserve">ANDREA HERRERA MOLANO </t>
  </si>
  <si>
    <t xml:space="preserve">RV: DERECHO DE PETICIO?N SOLICITUD ACCESO A INFORMACION PUBLICA </t>
  </si>
  <si>
    <t xml:space="preserve">MANUELA ESTRADA GONZALEZ </t>
  </si>
  <si>
    <t xml:space="preserve">LUIS ESTEBAN APOLINAR MORENO </t>
  </si>
  <si>
    <t xml:space="preserve">FELIPE GARC?A  </t>
  </si>
  <si>
    <t xml:space="preserve">JUAN PABLO ALARCON SIERRA </t>
  </si>
  <si>
    <t xml:space="preserve">CP-PER-5015-2019 CONTRATO DE CONCESION APP NRO 002 DE 2014- CORREDOR PERIMETRAL ORIENTAL DE BOGOTA. SOLICITUD NO OBJECION PLAZO DE CURA  </t>
  </si>
  <si>
    <t xml:space="preserve">Radicacion por WEB - GPP. SOLICITUD DIRECTRICES ENTREGA DE EQUIPOS DE PEAJES REEMPLAZADOS </t>
  </si>
  <si>
    <t xml:space="preserve">RV: Dificultad para cargue de informacion permisos Resolucio?n 716. RECLAMO </t>
  </si>
  <si>
    <t xml:space="preserve">EFRAIN GONZALEZ  </t>
  </si>
  <si>
    <t xml:space="preserve">CESAR FABIAN GONZALEZ MORENO </t>
  </si>
  <si>
    <t xml:space="preserve">EDGAR RICARDO GAMBA CELIS </t>
  </si>
  <si>
    <t>120194090292952_00001.pdf</t>
  </si>
  <si>
    <t xml:space="preserve">JANETH CECILIA QUIROZ GARC?A </t>
  </si>
  <si>
    <t xml:space="preserve">LINA PATRICIA CALVO OROZCO </t>
  </si>
  <si>
    <t>120194090293122_00001.pdf</t>
  </si>
  <si>
    <t xml:space="preserve">RV: SOLICITUD SR. ALCALDE MUNICIPAL FACATATIVA UTILIZACION ESTRUCTURA VALLA PUBLICITARIA  </t>
  </si>
  <si>
    <t xml:space="preserve">MARTHA LILIANA CASTELLANOS VELA </t>
  </si>
  <si>
    <t>120194090293192_00001.pdf</t>
  </si>
  <si>
    <t xml:space="preserve">Radicacion por WEB - CO-SIVQ-0153-2019 PLAZO DE CURA PARA SANEAR INCUMPLIMIENTO EN LA ENTREGA DE INFORMACI?N AL INTERVENTOR Y/O A LA ANI. SOLICITUD DE APROBACI?N.  </t>
  </si>
  <si>
    <t xml:space="preserve">CONSORCIO SERVINC VQM  </t>
  </si>
  <si>
    <t xml:space="preserve">ANI FINANCIERA -004-2018 SOLICITUD DE INFORMACION AUDITORIA  </t>
  </si>
  <si>
    <t xml:space="preserve">RV: Terminacion de contrato anticipado Concesion Ferrea del Pacifico  </t>
  </si>
  <si>
    <t xml:space="preserve">SINTRAFDP SINDICATO DE TRABAJADORES DEL FERROCARRIL DEL PACIFICO  </t>
  </si>
  <si>
    <t xml:space="preserve">FLABIO ANDRES AGUIRRE OTALORA 2 </t>
  </si>
  <si>
    <t xml:space="preserve">RV: OFICIO 500-196-19 CMM Proposicion 10 de 2019 SOLICITUD DE INFORME DE CONSTRUCCION DE CICLORUTA </t>
  </si>
  <si>
    <t xml:space="preserve">CONCEJO DE MOSQUERA  </t>
  </si>
  <si>
    <t xml:space="preserve">RV: Solicitud de informacion de pagos de ruta del sol 3 </t>
  </si>
  <si>
    <t xml:space="preserve">JORGE ALBERTO AGUDELO LUGO </t>
  </si>
  <si>
    <t xml:space="preserve">RV: Remision queja Oficio 6014-01130 SOCIEDAD PORTUARIA DE SAN ANTERO  </t>
  </si>
  <si>
    <t xml:space="preserve">DEFENSORIA DEL PUEBLO REGIONAL CORDOBA  </t>
  </si>
  <si>
    <t xml:space="preserve">SOLICITUD AVANCE EN EXPEDICION DE RESOLUCION EXP 20183040280200345E </t>
  </si>
  <si>
    <t xml:space="preserve">ALCANOS DE COLOMBIA JOSE LUIS RINCON NORE?A  </t>
  </si>
  <si>
    <t xml:space="preserve">INGRID GIOVANA MEJIA SOTELO </t>
  </si>
  <si>
    <t xml:space="preserve">RV: Solicitud de Informacion Sector infraestructura vial  </t>
  </si>
  <si>
    <t xml:space="preserve">ENVIROMETRAL INGENIEROS CONSULTORES ENINCO S.A  </t>
  </si>
  <si>
    <t xml:space="preserve">DERECHO DE PETICION DE LOS SE?ORES JOSE MARIA LUQUE ,MARIA CAMILA FERNANDAD LUQUE LUQUE Y DE LAS SOCIEDADES CERRO COLORADO SAS INVERSIONES JARAMILLO LUQUE &amp; CIA.S.EN C,F. VARGAS &amp;CIA EN C Y VATRI SA </t>
  </si>
  <si>
    <t xml:space="preserve">LUIS FERNANDO VELEZ ESCALLON </t>
  </si>
  <si>
    <t xml:space="preserve">VICTORIA EUGENIA SANCHEZ ZAPATA 2 </t>
  </si>
  <si>
    <t xml:space="preserve">GUIA NO. RA095548965CO 20196100070151 SOLICITUD INFORMACION </t>
  </si>
  <si>
    <t xml:space="preserve">RV: Incentivos Nuevas Rutas Cartagena de Indias </t>
  </si>
  <si>
    <t xml:space="preserve">PRESIDENTE DE COTELCO CAPITULO CARTAGENA DE INDIAS  </t>
  </si>
  <si>
    <t xml:space="preserve">LIBARDO SILVA MORALES </t>
  </si>
  <si>
    <t xml:space="preserve">DERECHO E PETICION ARTICULO 23 C.P Y ARTICULO 258 LEY 5 DE 1992 </t>
  </si>
  <si>
    <t xml:space="preserve">WAVELLANEDA4 </t>
  </si>
  <si>
    <t xml:space="preserve">RV: carta SOLICITUD DE INFORMACION Y RECONOCIMIENTO DE PRESTACIONES LABORALES Y SOCIALES - CONSORCIO OHL RIO MAGDALENA </t>
  </si>
  <si>
    <t xml:space="preserve">ANGEL MIGUEL ALBARRACIN RINCON </t>
  </si>
  <si>
    <t xml:space="preserve">SMA 11412 TRASLADO DERECHO DE PETICION CON RADICADO INVIAS N 17747 DE 11 MARZO 2019 </t>
  </si>
  <si>
    <t xml:space="preserve">SEI-GPV-11708 TRASLADO OFICIO RADICADO INVIAS N 20144 DEL 18 MAR-19 PEAJE RIO SOGAMOSO </t>
  </si>
  <si>
    <t xml:space="preserve">DIANA YOLIMA GUTIERREZ REY </t>
  </si>
  <si>
    <t xml:space="preserve">RV: Postes telefonia celular Autovia Neiva-Giradot  </t>
  </si>
  <si>
    <t xml:space="preserve">SANIDAD VEGETAL CRUZ VERDE S.A.S.  </t>
  </si>
  <si>
    <t xml:space="preserve">OVARGAS3 </t>
  </si>
  <si>
    <t xml:space="preserve">RV: solicitud tarifa especial municipio de covenas concesion vial ruta al mar  </t>
  </si>
  <si>
    <t xml:space="preserve">ANTONIO JOSE CASTILLO  </t>
  </si>
  <si>
    <t xml:space="preserve">CRISTIAN ANDRES FLOREZ TRASLAVINA 2 </t>
  </si>
  <si>
    <t xml:space="preserve">GUIA NO. 993176189 SOLICITUD DE PROTECION DE LOS DERECHOS E INTERESES COLECTIVOS A LA REALIZACION DE LAS CONSTRUCCIONES, EDIFICACIONES Y DESARROLLOS URBANOS RESPETANDO LAS DISPOSICIONES JURIDICAS </t>
  </si>
  <si>
    <t xml:space="preserve">DANIEL EDUARDO GOMEZ VERBEL </t>
  </si>
  <si>
    <t xml:space="preserve">CAMILO ENRIQUE CUELLAR </t>
  </si>
  <si>
    <t xml:space="preserve">RV: Videos Estacion de Servicio ACCENORTE NOTA: Para leer y consultar, favor remitirse al cuerpo del correo donde esta el link o archivo de la nube de acceso a la informacion </t>
  </si>
  <si>
    <t xml:space="preserve">GUIA NO. YG222281100CO 85111- 2019EE0030965 REMISION POR COMPETENCIA SOLICITUD INFORMACION SENADORA AIDA AVELLA ESQUIVEL  </t>
  </si>
  <si>
    <t xml:space="preserve">LAURA YESSENIA CUERVO OBANDO 1 </t>
  </si>
  <si>
    <t xml:space="preserve">OROSERO7 </t>
  </si>
  <si>
    <t xml:space="preserve">GUIA NO. RA093386788CO F.G.N-C.T.I.-U.L.A OFICIO NO. 075 SOLICITUD DE INFORMACION </t>
  </si>
  <si>
    <t xml:space="preserve">FISCALIA GENERAL DE LA NACION CUERPO TECNICO DE INVESTIGACION APARTADO ANTIOQUIA  </t>
  </si>
  <si>
    <t xml:space="preserve">RV: DERECHO DE PETICION SOLICITUD DE INFORMACION  </t>
  </si>
  <si>
    <t xml:space="preserve">RV: vinculacion tramite de tutela 2019-85 Accionante:MARIA ANTONIA OJEDA RIVERA  </t>
  </si>
  <si>
    <t xml:space="preserve">JUZGADO 4 DE FAMILIA  </t>
  </si>
  <si>
    <t xml:space="preserve">RV: Derecho de Peticion Paloma Valencia SOLICITUD DE INFORMACION </t>
  </si>
  <si>
    <t xml:space="preserve">GUIA NO. 210009273721 OFICIO 160-423-.19 SOLICITUD MESA DE TRABAJO ANI CON OBJETO DE REGULAR PASOS A NIVEL SOBRE EL CORREDOR FERREO DE MADRID CUNDINAMARCA </t>
  </si>
  <si>
    <t xml:space="preserve">ALCALDIA MUNICIPAL DE MADRID CUNDINAMARCA  </t>
  </si>
  <si>
    <t xml:space="preserve">RV: dp Victor Ortiz NECESIDAD DE INVERSION PARA SANTANDER </t>
  </si>
  <si>
    <t xml:space="preserve">GUIA NO. 700024651603 E.S.P.-220-2019 DERECHO DE PETICION ART 23 CONSTITUCION POLITICA DE COLOMBIA  </t>
  </si>
  <si>
    <t xml:space="preserve">EMPRESA DE SERVICIOS PUBLICOS DE SALGAR  </t>
  </si>
  <si>
    <t xml:space="preserve">RV: Reclamo queja a la Empresa Nacional De Prados Ornamentales S.A.S, Contratista de la Contructora Ariguani </t>
  </si>
  <si>
    <t xml:space="preserve">ALDEMAR SANCHEZ DAZA </t>
  </si>
  <si>
    <t xml:space="preserve">RV: FLOR CASTILLO VERREDA QUEBRADAHONDA MACHETA SOLICITUD DE INTERVENCION DE MANEJO DE AGUAS - TRANSVERSAL DEL SISGA  </t>
  </si>
  <si>
    <t xml:space="preserve">FLOR ALBA CASTILLO  </t>
  </si>
  <si>
    <t xml:space="preserve">RV: Derecho de peticion INVASION DE PREDIOS TREN DE OCCIDENTE NOTA: Para leer y consultar, favor remitirse al cuerpo del correo donde esta el link o archivo de la nube de acceso a la informacion </t>
  </si>
  <si>
    <t xml:space="preserve">LORENA SOFIA CAMPO PORTILLO </t>
  </si>
  <si>
    <t xml:space="preserve">RV: Derecho de Peticion La Concesionaria de Occidente </t>
  </si>
  <si>
    <t xml:space="preserve">ALEJANDRO PORTILLA  </t>
  </si>
  <si>
    <t xml:space="preserve">WILLIAM MIGUEL AVELLANEDA </t>
  </si>
  <si>
    <t xml:space="preserve">RV: Solicitud de verificacion de tramos de via intervenidos o a intervenir (EMAIL CERTIFICADO de contactenos@anionline.onmicrosoft.com) </t>
  </si>
  <si>
    <t xml:space="preserve">OSCAR MARTINEZ SANCHEZ </t>
  </si>
  <si>
    <t xml:space="preserve">RV: DESCUENTO EN PEAJE v?a Bogota-Zipaquira </t>
  </si>
  <si>
    <t xml:space="preserve">DIANA MILENA PACHON MONCADA </t>
  </si>
  <si>
    <t xml:space="preserve">RV: Respuesta al radicado 20193030024452 del Ministerio de Transporte CONFIRMACION ESTRATEGICA DEL PROYECTO VIAL CERRITOS LA VICTORIA - PEREIRA LA VICTORIA </t>
  </si>
  <si>
    <t xml:space="preserve">COMISION REGIONAL DE COMPETITIVIDAD RISARALDA  </t>
  </si>
  <si>
    <t xml:space="preserve">GABRIEL ALEJANDRO JIMENEZ TELLEZ </t>
  </si>
  <si>
    <t xml:space="preserve">CTS-937-2019 CONTRATO DE CONCESION APP 009 DE 2015 TRANSVERSAL DEL SISGA. RESPUESTA AL OFICIO JOYCO 28-03-19/416-2015- SOLICITUD DE NO OBJECION PLAZO DE CURA SUBSANAR EL PRESUNTO INCUMPLIMIENTO DE LA OBLIGACION CONTRACTUAL ESTABLECIDA EN EL CONTRATO DE CONCESION APP 009 DE 2015 </t>
  </si>
  <si>
    <t xml:space="preserve">CONCESION TRANSVERSAL DEL SISGA S.A.S.  </t>
  </si>
  <si>
    <t xml:space="preserve">FROILAN MORALES CANTILLO </t>
  </si>
  <si>
    <t xml:space="preserve">DIANA CONSTANZA SANDOVAL RINCON </t>
  </si>
  <si>
    <t xml:space="preserve">RV: Buenas tardes quisiera saber una solucion para el problema de contaminacion que se esta presentando en el cruce caney o cruce San Nicolas en Restrepo Meta , les envio estas imagenes, el barro y polvo es terrible todos los dias vivo en este sector y me </t>
  </si>
  <si>
    <t xml:space="preserve">MARIA BARRETO  </t>
  </si>
  <si>
    <t xml:space="preserve">DANIELA MAYORQUIN MAYORQUIN </t>
  </si>
  <si>
    <t>120194090299962_00001.pdf</t>
  </si>
  <si>
    <t xml:space="preserve">DO 11749 TRASLADO POR COMPETENCIA ARTICULO21 DE LA LEY 1755 DE 2015 OFICIO REPRESENTANTE A LA CAMARA POR CUNDINAMARCA DOCTOR OSCAR IVAN SANCHEZ LEON  </t>
  </si>
  <si>
    <t xml:space="preserve">BEYER ANDRES GOMEZ VARGAS </t>
  </si>
  <si>
    <t xml:space="preserve">DO 11776 SOLICITUD REPORTE DEL CCO DE LA CONCESIONES DE LA ANI AL CCOSC DEL PSCN-INVIAS  </t>
  </si>
  <si>
    <t xml:space="preserve">JAIME FERNANDO ORTIZ DIAZ  </t>
  </si>
  <si>
    <t xml:space="preserve">RV: RESPUESTA DERECHO DE PETICION la concesion da respuesta pero no en su totalidad  </t>
  </si>
  <si>
    <t xml:space="preserve">DIERID SIERRA CASTELLANOS </t>
  </si>
  <si>
    <t xml:space="preserve">GUIA NO. RA096263553CO HSJACS-0108019CR SOLICITUD DE INFORMACION </t>
  </si>
  <si>
    <t xml:space="preserve">ELSA PARRA PEREZ </t>
  </si>
  <si>
    <t>120194090300782_00001.pdf</t>
  </si>
  <si>
    <t xml:space="preserve">YESICA ANDREA GOMEZ LPOPEZ </t>
  </si>
  <si>
    <t xml:space="preserve">JULIAN ESTEBAN GALVIS CORREA </t>
  </si>
  <si>
    <t xml:space="preserve">WBALLESTEROS3 </t>
  </si>
  <si>
    <t xml:space="preserve">RV: Paso via ferrea casco urbano municipio de Tulua. </t>
  </si>
  <si>
    <t xml:space="preserve">ALCALDIA MUNICIPAL DE TULUA  </t>
  </si>
  <si>
    <t>120194090301572_00001.pdf</t>
  </si>
  <si>
    <t xml:space="preserve">Radicacion por WEB - CO-COSE-0454-2019/PLAZO DE CURA PARA SANEAR INCUMPLIMIENTO EN LA ENTREGA DE INFORMACI?N AL INTERVENTOR Y/O A LA ANI. SOLICITUD DE APROBACI?N. </t>
  </si>
  <si>
    <t xml:space="preserve">JULIAN ANDRES VARGAS GIRALDO </t>
  </si>
  <si>
    <t xml:space="preserve">RV: Plano de Afectacion Predial Predio 10A066B BTS. DERECHO DE PETICION. DE EDGAR GRACILIANO HUERTAS BUITRAGO  </t>
  </si>
  <si>
    <t xml:space="preserve">RV: Firmas comunidad portada </t>
  </si>
  <si>
    <t xml:space="preserve">RV: TEMAS REUNION PEAJE LOS MANGUITOS proyecto Antioquia ? Bolivar </t>
  </si>
  <si>
    <t xml:space="preserve">JOSE FERNANDO COGOLLO  </t>
  </si>
  <si>
    <t xml:space="preserve">RV: SOLICITUD INFORMACION informacion sobre el subtramo de la via Santa Marta Riohacha </t>
  </si>
  <si>
    <t xml:space="preserve">COMANDO GENERAL DE LAS FUERZAS MILITARES FUERZA AEREA COLOMBIANA JEFATURA OPERACIONES AEREAS  </t>
  </si>
  <si>
    <t xml:space="preserve">ESMERALDA ARCHILA ORJUELA  </t>
  </si>
  <si>
    <t xml:space="preserve">INCONFORMIDAD RESPUESTA RADICADO 2019-500-005682-1 DE FECHA 26 FEBRERO 2019.PROYECTO RUTA DEL SOL SECTOR 2,PREDIO FUENTE DE MATERIALES ALTO BONITO/FINCA MIRAFLORES PUERTO-BOYACA -BOYACA -ANLA LAM EXP 5228  </t>
  </si>
  <si>
    <t xml:space="preserve">MARTHA LUCIA SALAZAR SANCHEZ  </t>
  </si>
  <si>
    <t xml:space="preserve">GUIA NO. 993266058 SOLICITUD DE CERTIFICACION </t>
  </si>
  <si>
    <t xml:space="preserve">JUAN CAMILO HIGUITA HIGUITA </t>
  </si>
  <si>
    <t xml:space="preserve">ANTONIO JOSE LARA VARELAS </t>
  </si>
  <si>
    <t>120194090304402_00001.pdf</t>
  </si>
  <si>
    <t xml:space="preserve">ANDRES FELIPE CARDONA RODRIGUEZ </t>
  </si>
  <si>
    <t xml:space="preserve">DIANA CECILIA CARDONA RESTREPO </t>
  </si>
  <si>
    <t xml:space="preserve">LKLEYN </t>
  </si>
  <si>
    <t>120194090304412_00001.jpg</t>
  </si>
  <si>
    <t xml:space="preserve">MARIA DEL SOCORRO ARIAS DE BARRERA </t>
  </si>
  <si>
    <t xml:space="preserve">ELIZABETH SILVA AGREDO </t>
  </si>
  <si>
    <t xml:space="preserve">NO. RAD. 2201935500029198 TRASLADO DERECHO DE PETICION NO. 21003288  </t>
  </si>
  <si>
    <t xml:space="preserve">FINDETER  </t>
  </si>
  <si>
    <t xml:space="preserve">REINA CAROLINA BARON ROCHA </t>
  </si>
  <si>
    <t xml:space="preserve">RV: EXPEDIENTE No 16/2014 QUERELLA INVASION ESPACIO PUBLICO IBINES FERREO </t>
  </si>
  <si>
    <t xml:space="preserve">ALCALDIA MUNICIPAL DE CHOCONTA  </t>
  </si>
  <si>
    <t xml:space="preserve">ANGELICA MARIA RODRIGUEZ VALERO </t>
  </si>
  <si>
    <t xml:space="preserve">DT-BOL-9751 TRASLADO DE SOLICITUD DE PAGO  </t>
  </si>
  <si>
    <t xml:space="preserve">WILLMER YEZID LATORRE MOYA </t>
  </si>
  <si>
    <t xml:space="preserve">YOR GONZALEZ  </t>
  </si>
  <si>
    <t xml:space="preserve">GIOVANNI CASTELLANOS SUAREZ 2 </t>
  </si>
  <si>
    <t>120194090305362_00001.pdf</t>
  </si>
  <si>
    <t xml:space="preserve">GUIA NO. RA097598567CO DT-MET 11577 TRASLADO DE SOLICITUD SEGUN RADICADO INVIAS NO. 17538 DE 08/03/19 </t>
  </si>
  <si>
    <t xml:space="preserve">ROLANDO CASTRO RINCON 3 </t>
  </si>
  <si>
    <t xml:space="preserve">CRISTIAN SANCHEZ ROMERO </t>
  </si>
  <si>
    <t xml:space="preserve">JULIO CESAR BOTERO ZAPATA </t>
  </si>
  <si>
    <t xml:space="preserve">RV: SUGERENCIA usuario de la v?a Bucaramanga - Barrancabermeja </t>
  </si>
  <si>
    <t xml:space="preserve">HECTOR NAVAS HERRERA </t>
  </si>
  <si>
    <t xml:space="preserve">RV: respuesta radicado 48-147-20190206006244, requerimiento tarifa especial diferencial Concesion ruta al mar </t>
  </si>
  <si>
    <t xml:space="preserve">SANDRA PATRICIA BUITRAGO  </t>
  </si>
  <si>
    <t xml:space="preserve">RV: Solicitud de informacion - Articulo 23 de la Constitucion Nacional, Articulos 13,14 15 de la ley 1437 de 2011 y Ley 1755 de 2015 PERIMETRAL ORIENTAL DE BOGOTA </t>
  </si>
  <si>
    <t xml:space="preserve">PERSONERIA MUNICIPAL DE GUASCA  </t>
  </si>
  <si>
    <t xml:space="preserve">RV: Mala fe en peaje chinauta ruta melgar - Bogota </t>
  </si>
  <si>
    <t xml:space="preserve">JOSE MIGUEL GONZALEZ  </t>
  </si>
  <si>
    <t>120194090308312_00001.pdf</t>
  </si>
  <si>
    <t xml:space="preserve">CARLOS EDUARDO GIRALDO RAMIREZ </t>
  </si>
  <si>
    <t xml:space="preserve">RV: Solicitud respuesta La Gaviota CONCESION ALTO MAGDALENA </t>
  </si>
  <si>
    <t xml:space="preserve">JORGE BEDOYA  </t>
  </si>
  <si>
    <t xml:space="preserve">DERECHO DE PEITICION, SOLICITUD DE INFORMACION Y REUBICACION DEL PUENTE PEATONAL UBICADO ENTRE EL K 23+309, 731 Y EL K 23+41- CONTRATO DE CONCESION NO. 010 DE 2015- PROYECTO VILLAVICENCIO YOPAL  </t>
  </si>
  <si>
    <t xml:space="preserve">JORGE ALBERTO LEON ULLOA  </t>
  </si>
  <si>
    <t xml:space="preserve">CARLOS CRISTIAN SOTO MARIN </t>
  </si>
  <si>
    <t xml:space="preserve">RV: Asunto: Solicitud informacion area de Presupuesto </t>
  </si>
  <si>
    <t xml:space="preserve">ELSA LILIANA LIEVANO TORRES 1 </t>
  </si>
  <si>
    <t>120194090310322_00001.pdf</t>
  </si>
  <si>
    <t xml:space="preserve">BEATRIZ ELENA GUTIERREZ ARISTIZABAL </t>
  </si>
  <si>
    <t xml:space="preserve">JUAN JOSE AGUILAR HIGUERA 2 (A) </t>
  </si>
  <si>
    <t xml:space="preserve">LUZ ANDREA HERRERA MOLANO </t>
  </si>
  <si>
    <t xml:space="preserve">DIEGO ALBERTO TORRES SALAZAR </t>
  </si>
  <si>
    <t xml:space="preserve">RV: CONSTITUCION MORA LEY 1562 DE 2012. carta de cobro de aportes en mora que presenta su entidad a la fecha </t>
  </si>
  <si>
    <t xml:space="preserve">MARIA ESPERANZA PULIDO LAGO 1 </t>
  </si>
  <si>
    <t xml:space="preserve">AROJAS </t>
  </si>
  <si>
    <t xml:space="preserve">RV: URGENTE SOLICITUD PERMISO ENTRADA Y SALIDA PREDIO RUTA DEL SOL SECTOR 1 </t>
  </si>
  <si>
    <t xml:space="preserve">DALILA FORERO ARIZA </t>
  </si>
  <si>
    <t xml:space="preserve">RV: SOLICITUD FORMAL DE REINTEGRO DE BENEFICIO PEAJE LA CAIMANERA ENTRE TOLU Y COVENAS </t>
  </si>
  <si>
    <t xml:space="preserve">WILMER PEREZ PEREZ </t>
  </si>
  <si>
    <t>120194090315042_00001.pdf</t>
  </si>
  <si>
    <t xml:space="preserve">PASCUAL ARANGO BERRIO </t>
  </si>
  <si>
    <t xml:space="preserve">RICAURTE SUAREZ  </t>
  </si>
  <si>
    <t xml:space="preserve">MARIA TERESA ARANGO ESGUERRA </t>
  </si>
  <si>
    <t xml:space="preserve">RV: OFI19-00035276 / IDM: Solicita confirmar reunion - Pago de las acrecencias que adeuda la concesionaria yuma s.a. y la constructora Ariguani a los diferentes pro. </t>
  </si>
  <si>
    <t xml:space="preserve">EDGAR ALONSO GRANADOS GONZALEZ </t>
  </si>
  <si>
    <t xml:space="preserve">GUIA NO. YG222262882CO REMISION DE QUEJA  </t>
  </si>
  <si>
    <t xml:space="preserve">DEFENSORIA DEL PUEBLO MUNICIPAL DE MONTERIA  </t>
  </si>
  <si>
    <t xml:space="preserve">CARLOS ALBERTO TAPICHA FALLA </t>
  </si>
  <si>
    <t xml:space="preserve">RBARON </t>
  </si>
  <si>
    <t xml:space="preserve">RV: Derecho de Peticion SOLICITUD DE INFORMACION Y RECONOCIMIENTO DE PRESTACIONES LABORALES Y SOCIALES - CONSORCIO OHL RIO MAGDALENA </t>
  </si>
  <si>
    <t xml:space="preserve">GUSTAVO ADOLFO ORTIZ BAENA </t>
  </si>
  <si>
    <t>120194090321342_00001.pdf</t>
  </si>
  <si>
    <t xml:space="preserve">JOSE AGUSTIN BUITRAGO CONTRERAS </t>
  </si>
  <si>
    <t xml:space="preserve">JOHAN ROMERO GONZALEZ </t>
  </si>
  <si>
    <t>120194090321562_00001.pdf</t>
  </si>
  <si>
    <t xml:space="preserve">ROSANNA RESTREPO GARRIDO </t>
  </si>
  <si>
    <t xml:space="preserve">JOHANNA CONSUELO CHAMUCERO OSPINA </t>
  </si>
  <si>
    <t xml:space="preserve">LUIS EDUARDO GUTIERREZ DIAZ (VGC) </t>
  </si>
  <si>
    <t xml:space="preserve">JAVIER FERNANDO BARRETO BERMUDEZ </t>
  </si>
  <si>
    <t xml:space="preserve">SARA G?MEZ RAMIREZ </t>
  </si>
  <si>
    <t xml:space="preserve">FERNANDO AUGUSTO RAMIREZ LAGUADO (VICE) </t>
  </si>
  <si>
    <t>TOTAL RADICADOS ASIGNADOS : 1335</t>
  </si>
  <si>
    <t>GENERAL</t>
  </si>
  <si>
    <t>TOTAL DIAS</t>
  </si>
  <si>
    <t>TOTAL</t>
  </si>
  <si>
    <t>%</t>
  </si>
  <si>
    <t>CUMPLE/FUERA PLAZO</t>
  </si>
  <si>
    <t>INCUMPLE/SIN RESPUESTA</t>
  </si>
  <si>
    <t>ACION TUTELA</t>
  </si>
  <si>
    <t>TUTELA</t>
  </si>
  <si>
    <t>CONSULTA</t>
  </si>
  <si>
    <t>DENUNCIA</t>
  </si>
  <si>
    <t>PETICION</t>
  </si>
  <si>
    <t>PETICION CONCESION INTERVENTORIA</t>
  </si>
  <si>
    <t>CONCESION - INTERVENTORIA</t>
  </si>
  <si>
    <t>QUEJA</t>
  </si>
  <si>
    <t>RECLAMO</t>
  </si>
  <si>
    <t>ACCESO A INFORMACION PUBLICA</t>
  </si>
  <si>
    <t>SOLICITUD CERTIFICACIÓN</t>
  </si>
  <si>
    <t xml:space="preserve">SOLICITUD CERTIFICACION </t>
  </si>
  <si>
    <t>SOLICITUD COPIA DOCUMENTOS</t>
  </si>
  <si>
    <t>COPIA DOCUMENTOS</t>
  </si>
  <si>
    <t>SOLICITUD ENTIDAD PUBLICA</t>
  </si>
  <si>
    <t>SOLICITUD ENTIDAD PÚBLICA</t>
  </si>
  <si>
    <t>SOLICITUD ENTE CONTROL</t>
  </si>
  <si>
    <t>SOLICITUD DE INFORMACION</t>
  </si>
  <si>
    <t>SOLICITUD INFORMACIÓN</t>
  </si>
  <si>
    <t>SOLICITUD MATERIA EJECUCION CONTRACTUAL</t>
  </si>
  <si>
    <t>SOLICITUD MATERIA EJECUCIÓN CONTRACTUAL</t>
  </si>
  <si>
    <t>SOLICITUD CONGRESO</t>
  </si>
  <si>
    <t>SUGERENCIA</t>
  </si>
  <si>
    <t>PETICIONES VIA WEB</t>
  </si>
  <si>
    <t>PETICION VIA WEB</t>
  </si>
  <si>
    <t>¿FUE NEGADA?</t>
  </si>
  <si>
    <t>MOTIVO</t>
  </si>
  <si>
    <t>NO</t>
  </si>
  <si>
    <t>PARCIAL</t>
  </si>
  <si>
    <t>SI</t>
  </si>
  <si>
    <t>Reservada: Laudo no ejecutoriado</t>
  </si>
  <si>
    <t xml:space="preserve">Reservada: copia de expedientes de adquisición predial </t>
  </si>
  <si>
    <t>No fundamenta la petición</t>
  </si>
  <si>
    <t>ACCESO A LA INFORMACION PUBLICA</t>
  </si>
  <si>
    <t>NEGADAS</t>
  </si>
  <si>
    <t xml:space="preserve">TOTAL </t>
  </si>
  <si>
    <t>APROBADAS</t>
  </si>
  <si>
    <t>PETICION VIA WEB PERSONAS JURIDICAS</t>
  </si>
  <si>
    <t>OBSERVACIONES</t>
  </si>
  <si>
    <t>-</t>
  </si>
  <si>
    <t>Incumple</t>
  </si>
  <si>
    <t>Cumple en término</t>
  </si>
  <si>
    <t>Cumple fuera de término</t>
  </si>
  <si>
    <t>Cumple sin anexo</t>
  </si>
  <si>
    <t>Incumple sin respuesta</t>
  </si>
  <si>
    <t>NRR</t>
  </si>
  <si>
    <t xml:space="preserve">total </t>
  </si>
  <si>
    <t>SIN RESPUESTA</t>
  </si>
  <si>
    <r>
      <rPr>
        <b/>
        <sz val="11"/>
        <color theme="1"/>
        <rFont val="Calibri"/>
        <family val="2"/>
        <scheme val="minor"/>
      </rPr>
      <t xml:space="preserve">NOTA: </t>
    </r>
    <r>
      <rPr>
        <sz val="11"/>
        <color theme="1"/>
        <rFont val="Calibri"/>
        <family val="2"/>
        <scheme val="minor"/>
      </rPr>
      <t>Es importante anotar que para el primer trimestre de la vigencia 2019, y tras hacer una revisión sobre cada uno de los radicados que reportan como incumplidos, se encontró que el 64% de éstas peticiones fueron tramitadas por las diferentes áreas de la Agencia en oportunidad,  pese a que en algunos casos no se agotó el procedimiento en el sistema de gestión documental ORFEO.</t>
    </r>
  </si>
  <si>
    <t>Reservada: Por tratarse de rubros que no son de acceso público, los manejan directamente los Concesionarios con las respectivas Fiducias</t>
  </si>
  <si>
    <t xml:space="preserve">Reservada Parcialmente: Copia expedientes de adquisición predial </t>
  </si>
  <si>
    <t>Estado</t>
  </si>
  <si>
    <t xml:space="preserve">AR-SG-PV-181 / ALERTA DE POSICION INVACION SOBRE EL PREDIO  </t>
  </si>
  <si>
    <t xml:space="preserve">ARBITRIUM SAS  </t>
  </si>
  <si>
    <t xml:space="preserve">AIDEE JEANETTE LORA PINEDA (COORDINADOR E) </t>
  </si>
  <si>
    <t xml:space="preserve">DARODRIGUEZ2 </t>
  </si>
  <si>
    <t xml:space="preserve">PR-324-18 BGT-000846-2018-S CONTRATO CONCESION PORTUARIA NRO 010 DE 2010 SOLICITUD DE MODIFICACION DEL CONTRATO Y SU OTROSI NRO 2 DE 2015.  </t>
  </si>
  <si>
    <t xml:space="preserve">REFICAR REFINERIA DE CARTAGENA  </t>
  </si>
  <si>
    <t xml:space="preserve">GUIA 1144887616 SERV / GCONS-1356 -18 / INFORME SEMANAL PERIODO DEL 26 DE NOVIEMBRE AL 02 DE DICIEMBRE 2018 </t>
  </si>
  <si>
    <t xml:space="preserve">CONCESION SANTA MARTA - PARAGUACHON  </t>
  </si>
  <si>
    <t xml:space="preserve">LESTER DANIEL GUARIN NARINO 3 </t>
  </si>
  <si>
    <t>120184091316562_00001.pdf</t>
  </si>
  <si>
    <t xml:space="preserve">Radicacion por WEB - GSST SOLICITUD PLAZO DE CURA POR PRESUNTO INCUMPLIMIENTO EN EL SUMINISTRO DE INFORMACI?N REQUERIDA POR LA INTERVENTOR?A, PARA EVIDENCIAR EL CUMPLIMIENTO DE OBLIGACIONES DEL CONTRATISTA CASTRO TCHERASSI EN RELACI?N AL PAGO OPORTUNO DE LA SEGURIDAD SOCIAL Y PARAFISCALES Y DE SALARIOS, SUELDOS Y PRESTACIONES SOCIALES LEGALES Y EXTRALEGALES DEL PERSONAL EN EL PROYECTO. </t>
  </si>
  <si>
    <t xml:space="preserve">ANGELA TERESA GARCIA QUINTANA 1 </t>
  </si>
  <si>
    <t xml:space="preserve">ARODRIGUEZ3 </t>
  </si>
  <si>
    <t>120184091324322_00001.pdf</t>
  </si>
  <si>
    <t xml:space="preserve">LUIS FERNANDO CASTRO HERNANDEZ </t>
  </si>
  <si>
    <t xml:space="preserve">Archivado </t>
  </si>
  <si>
    <t>120184091338882_00001.pdf</t>
  </si>
  <si>
    <t xml:space="preserve">Radicacion por WEB - GA ? SOLICITUD DE PLAZO DE CURA POR INCUMPLIMIENTO A LAS ACCIONES A EJECUTAR EN LAS FICHAS DEL PLAN DE MANEJO AMBIENTAL PMF-09, PMF 10 Y PMF-11.CBBY-2-469-1822-18 </t>
  </si>
  <si>
    <t xml:space="preserve">CTS-2626-2018 CONTRATO DE CONCESION APP NRO 009 DE 2015 SOLICITUD DE DIRECTRIZ  </t>
  </si>
  <si>
    <t xml:space="preserve">RV: Solicitud ARMENIA PEREIRA MANIZALES  </t>
  </si>
  <si>
    <t xml:space="preserve">CARLOS FERNANDO RUIZ LONDONO </t>
  </si>
  <si>
    <t xml:space="preserve">RV: PUERTO BUENAVISTA - Entidad de control Solicitud de Confirmacion </t>
  </si>
  <si>
    <t xml:space="preserve">20185000498791 / TRASLADO COMUNICACION CON RAD DEL MINISTERIO DE TRASPORTE NRO 20183210708362 - SOLICITUD GARANTIZAR RECURSOS ECONOMICOS PARA LA CONTINUA OPERACION DE LA VIA BOGOTA-VILLAVICENCIO ENTRE OTROS </t>
  </si>
  <si>
    <t xml:space="preserve">20185000496851 / TRASLADO DERECHO DE PETICION - RADICADO MINTRASPORTE 20183210735442 DE 22/11/2018 - SOLICITUD INFORMACION ACERCA DE LA EJECUCION DE OBRAS VIALES EN LA DOBLE CALZADA DE LA RUTA MONTERIA-SINCELEJO </t>
  </si>
  <si>
    <t xml:space="preserve">WILLIAM CAMILO CAMARGO OSORIO 1 </t>
  </si>
  <si>
    <t xml:space="preserve">20181010500571 TRASLADO COMUNICACION CON RADICADO DEL MINISTERIO DE TRANSPORTE NO. 20183210690632 DEL 1 DE NOVIEMBRE DE 2018 </t>
  </si>
  <si>
    <t xml:space="preserve">JUAN PABLO NIETO MORA </t>
  </si>
  <si>
    <t xml:space="preserve">GCARDONA </t>
  </si>
  <si>
    <t xml:space="preserve">INMS-448-18-1860 CONTRATO DE INTERVENTORI NO. 448 DE 2015 / SOLICITUD NO OBJECION PERIODO DE CURA INCUMPLIMIENTO CONTRACTUAL POR LA SECCION 4.2  </t>
  </si>
  <si>
    <t xml:space="preserve">SRN 57296 TRASLADO DE PETICION CON RADICADO ENTRADA NRO 101204 DE FECHA 26/11/2018 </t>
  </si>
  <si>
    <t xml:space="preserve">GUIA 987362204 SERV / DERECHO DE PETICION-SOLICITUD INTERVENCION POR ACCIDENTE FATAL EN LA VIA CASACARA-AGUSTIN CODAZZI EN EL MUNICIPIO DEL CESAR </t>
  </si>
  <si>
    <t xml:space="preserve">ELVINIA MARIA AGUILAR JIMENEZ </t>
  </si>
  <si>
    <t>120184091348132_00001.pdf</t>
  </si>
  <si>
    <t xml:space="preserve">Radicacion por WEB - SOLICITUD DE INFORMACI?N. CAMBIO EN LA COMPOSICI?N ACCIONARIA DE LA SOCIEDAD CONCESIONARIA. </t>
  </si>
  <si>
    <t xml:space="preserve">AUTOPISTA URABA SAS  </t>
  </si>
  <si>
    <t xml:space="preserve">RV: DERECHO PETICION ACCIDENTES Y AMPLIACION CALLE 13 VIA BOGOTA FACA LOS ALPES  </t>
  </si>
  <si>
    <t xml:space="preserve">EFRAIN RODRIGUEZ RODRIGUEZ </t>
  </si>
  <si>
    <t xml:space="preserve">LEIDY JINETH AYALA MORALES 3 </t>
  </si>
  <si>
    <t xml:space="preserve">MCASTELLANOS1 </t>
  </si>
  <si>
    <t>120184091348862_00001.pdf</t>
  </si>
  <si>
    <t xml:space="preserve">Radicacion por WEB - UT4G-1995 SOLICITUD NO OBJECION PLAZO DE CURA FONDEO SUBCUENTAS PREDIOS, COMPENSACIONES AMBIENTALES </t>
  </si>
  <si>
    <t xml:space="preserve">RV: Foto de juancarlosinsignares AFECTACION PREDIO BOGOTA LA CALERA PERIMETRAL ORIENTAL DE BOGOTA  </t>
  </si>
  <si>
    <t xml:space="preserve">JUAN CARLOS INSIGNARES ABELLO </t>
  </si>
  <si>
    <t xml:space="preserve">LUIS ALEJANDRO CASTELLANOS Y LUXHELENA SUAREZ SE ENCUESTAN DESARROLLANDO UN PROYECTO DE INVESTIGACION PARA OPTAR AL TITULO DE MAGISTER EN INGENIERIA  </t>
  </si>
  <si>
    <t xml:space="preserve">PONTIFICIA UNIVERSIDAD JAVERIANA  </t>
  </si>
  <si>
    <t xml:space="preserve">CLAUDIA MARITZA ACOSTA FRANCO 1 </t>
  </si>
  <si>
    <t xml:space="preserve">GUIA YG2136700035CO (472) / DT-CUN 57387 / TRASLADO DETALLE 12976 DE QRS 13369 VIA FONTIBON-FACTATIVA-LOS ALPES - PRESUNTAS IRREGULARIDADES EN OBRA DE LA ENTRADA A ESTACION DE GASOLINA EN EL PREDIO LOTE 1 Y 2 EN EL MUNICIPIO DE FACTATIVA </t>
  </si>
  <si>
    <t xml:space="preserve">RV: estado de ciclovia en carretara Sincelejo-Corozal AUTOPISTA DE LA SABANA </t>
  </si>
  <si>
    <t xml:space="preserve">MARIA VERENA RICO ALVAREZ </t>
  </si>
  <si>
    <t xml:space="preserve">RV: Solicitud CITA predio Briceno - Sogamoso  </t>
  </si>
  <si>
    <t xml:space="preserve">SOCIEDAD INMOBILIARIA TARENTO S.A.S.  </t>
  </si>
  <si>
    <t xml:space="preserve">DIANA MARCELA BEDOYA PINEDA 1 </t>
  </si>
  <si>
    <t xml:space="preserve">GUIA(INTERAP)700022989717 DERECHO DE PETICION-SOBRE TERRENO NO PUEDE OTORGAR LICENCIA DE CONSTRUCCION Y A LAS SANCIONES QUE CONLLEVA SI SE PERMITE ALGUN PROYECTO DE VIVIENDA PACIFICO 2 </t>
  </si>
  <si>
    <t xml:space="preserve">LORENZO RIVERA LOPEZ  </t>
  </si>
  <si>
    <t xml:space="preserve">DO 58538 TRASLADO PETICION SR. JOHN JAIRO LOZADA GARCES 11-12-2018 INVIAS 106893 DEL 11-12-2018 </t>
  </si>
  <si>
    <t xml:space="preserve">GUIA YG213991021CO (472) / SRN 57859 / RESPUESTA A ENTRADA 109479 DE 17/12/2018 - SOLICITUD INTERVENCION POR MAL ESTADO DE LA DOBLE CALZADA DESDE EL TERMINAL DE MELGAR A LA BASE MILITAR DE TOLEMAIDA  </t>
  </si>
  <si>
    <t xml:space="preserve">MAIRA GISELLA LEON DELGADO </t>
  </si>
  <si>
    <t xml:space="preserve">GUIA YG213991110CO (472) / SRN 57774 / TRASLADO SOLICITUD DE INFORMACION SISTEMA DE MENSAJERIA ELECTRONICA REGISTRADA CON NRO 12992 DE PRS#13385 / SOLICITUD INFORMACION SOBRE RIESGO DOBLE CALZADA MEDELLIN-BOGOTA EN EL MUNICIPIO DE COPACABANA-ANTIOQUIA </t>
  </si>
  <si>
    <t xml:space="preserve">ANDRES ALBERTO HERNANDEZ FLORIAN 1 (COOR) </t>
  </si>
  <si>
    <t xml:space="preserve">GUIA 34583307 POSTAL / CE-2018626267 / TRASLADO PQRS INSTAURADO POR LA SRA JANETH URREGO RELACIONADO CON PROBLEMATICAS DE MOVILIDAD CLL 13, FUNZA, MADRID Y MOSQUERA </t>
  </si>
  <si>
    <t xml:space="preserve">GUIA 34583306 POSTAL / CE-2018626310 / TRANSLADO DE PQRS INTERPUESTO POR EL SR JAVIER CASTRO RELACIONADO CON PROBLEMATICAS DE MOVILIDAD EN LA CLLE 13, FUNZA Y MOSQUERA  </t>
  </si>
  <si>
    <t>120184091361442_00001.pdf</t>
  </si>
  <si>
    <t xml:space="preserve">Radicacion por WEB - MAB-2-0147-2648-18 - GP. SOLICITUD DE PLAZO ADICIONAL OFICIO NO. 201860400423051, SOLICITUD DE INFORMACI?N REFERENTE A LOS ESTUDIOS DEL TRAZADO Y DISE?O DEFINITIVO EN FASE III DEL PROYECTO CARTAGENA - BARRANQUILLA Y CIRCUNVALAR DE LA PROSPERIDAD. </t>
  </si>
  <si>
    <t xml:space="preserve">GEOVANNY ANDRES CASANOVA DIAZ 1 </t>
  </si>
  <si>
    <t xml:space="preserve">SOLICITUD LA REPOSICION POR DETERIORO DE LA TARJETA DE COBRO PREFERENCIAL DE LA ESTACION DE PEAJE EL BOQUERON DE LA CARRTERA BOGOTA VILLAVICENCIO DE MI VEHICULO DE PLACA RNT633 </t>
  </si>
  <si>
    <t xml:space="preserve">LUIS FRANCISCO HUERFANO REINA  </t>
  </si>
  <si>
    <t xml:space="preserve">INMS-448-18-1880 CONTRATO DE INTERVENTORI NO. 448 DE 2015 / CONTRATO APP NRO 12 DE 2018 - SOLICITUD NO OBJECION PLAZO DE CURA INCUMPLIMIENTO OBLIGACIONES SECCION 4.5 C DE LA PARTE GENERAL CAPITULO 3 OPERACION DEL PROYECTO NUMERAL 3.3 </t>
  </si>
  <si>
    <t>120184091362862_00001.pdf</t>
  </si>
  <si>
    <t xml:space="preserve">DIEGO ORLANDO GARZON VERGARA </t>
  </si>
  <si>
    <t xml:space="preserve">RV: Derecho de peticion proceso de adquisicion predial de tres inmuebles solicitados por la Concesion Costera </t>
  </si>
  <si>
    <t xml:space="preserve">EFRAIN RUEDA DIAZ </t>
  </si>
  <si>
    <t xml:space="preserve">2018EE18457 / DERECHO DE PETICION - SOLICITUD INFORMACION SOBRE ESTADO ACTUAL DE NUEVOS PROYECTOS DE INFRAESTRUCTURA  </t>
  </si>
  <si>
    <t xml:space="preserve">CONCEJO DE BOGOTA  </t>
  </si>
  <si>
    <t xml:space="preserve">GUIA RA059186384CO (472) / 20187001176191 / SOLICITUD INFORMACION - AFECTACIONES EN LA INFRAESTRUCTURA FERREA KM 261 AL 262 Y ESTACION TULUA </t>
  </si>
  <si>
    <t xml:space="preserve">RV: URGENTE- Solicitud de Informacion y traslado en conjunto Contrato de Comodato N 20160940 del 12/9/16-Inmueble Gamarra </t>
  </si>
  <si>
    <t xml:space="preserve">GUIA RA059187708CO (472) / 20186101186191 SOLICITUD DE INFIRMACION SOBRE QUIEN ADMINISTRA ACTUALMENTE EL MUELLE DEL PUERTO DE WILCHES  </t>
  </si>
  <si>
    <t xml:space="preserve">GUIA RA059187535CO (472) / 20186101184301 REMISION DE RADICADO N. 2018604346142 DEL 4-12-2018 SOBRE SOLICITUD DE CERTIFICACION EXPEDIDA POR LA ENTIDAD CONTRATANTE  </t>
  </si>
  <si>
    <t xml:space="preserve">FERNANDO ALBERTO HOYOS ESCOBAR </t>
  </si>
  <si>
    <t xml:space="preserve">GUIA RA059187570CO (472) / 20186101185401 / SOLICITUD DE INFORMACION RADICADO 20185604366552 DE 10/12/2018 - QUEJA INTERPUESTA POR EL SR FREDDY CAICEDO POR DEPRECICION DE LOS PREDIOS ALEDANOS AL PUERTO DE BUENAVENTURA PRA EL PROYECTO DE EXPANCION </t>
  </si>
  <si>
    <t xml:space="preserve">RV: Att. Senora. Delia Alexandra Rodriguez Zambrano PREDIO EL PORVENIR - CONCESION SABANA DE OCCIDENTE BOGOTA VILLETA  </t>
  </si>
  <si>
    <t xml:space="preserve">JORGE ARTURO PUENTES LONDONO  </t>
  </si>
  <si>
    <t xml:space="preserve">RV: Traslado por competencia solicitud senor Edgar Emiro Rojas Paez. Oficio 001097 Procuraduria General de la Nacion  </t>
  </si>
  <si>
    <t xml:space="preserve">AGENCIA NACIONAL DE TIERRAS  </t>
  </si>
  <si>
    <t xml:space="preserve">SURBINA7 </t>
  </si>
  <si>
    <t xml:space="preserve">GUIA: 834010934527 ENVIA / SOLICITUD REMISION INFORMACION PARA REVISION DE ESTADOS FINANCIEROS DE LA EMPRESA PUERTO BUENAVISTA S.A POR EL PERIDODO TERMINADO EL 31/12/2018 </t>
  </si>
  <si>
    <t xml:space="preserve">PUERTO BUENAVISTA S.A.  </t>
  </si>
  <si>
    <t xml:space="preserve">2018184279-2-000 REMISION DERECHO DE PETICION ANLA 2018151424-1-000 DEL 30 DE OCTUBRE 2018 CONSTRUCCION DE LA VIA MULALO LOBOGUERRERO EXP ANLA LAM1758 </t>
  </si>
  <si>
    <t xml:space="preserve">AUTORIDAD NACIONAL DE LICENCIAS AMBIENTALES - ANLA  </t>
  </si>
  <si>
    <t xml:space="preserve">DIANA MARCELA PERDOMO SIERRA 1 </t>
  </si>
  <si>
    <t xml:space="preserve">GUIA(DOMESA) 19975404 / 097965 / VIN-ANI-01 / SOLICIUTD INFORAMCION PARA REVISION DE ESTADOS FINANCIEROS DE LA P.A CONCECION VINUS  </t>
  </si>
  <si>
    <t xml:space="preserve">FIDUCIARIA DAVIVIENDA  </t>
  </si>
  <si>
    <t xml:space="preserve">ANDRES AUGUSTO BECERRA MOSCOSO (COOR) </t>
  </si>
  <si>
    <t xml:space="preserve">LGUTIERREZ1 </t>
  </si>
  <si>
    <t xml:space="preserve">RV: Solicitud certificacion de los contratos de prestaci?n de servicios ejecutados con la ANI (antes INCO) desde el 2009 al 2013 </t>
  </si>
  <si>
    <t xml:space="preserve">ELIZABETH MARIN OSPINA </t>
  </si>
  <si>
    <t xml:space="preserve">JUAN FERNANDO HERRERA URREGO </t>
  </si>
  <si>
    <t xml:space="preserve">RV: Derecho Peticion, respuesta reembolso dinero canones de arrendamiento BOGOTA GIRARDOT </t>
  </si>
  <si>
    <t xml:space="preserve">CLARIBEL ARANGO NICHOLLES </t>
  </si>
  <si>
    <t xml:space="preserve">DIANA MORA FORERO 3 </t>
  </si>
  <si>
    <t xml:space="preserve">MCORDOBA2 </t>
  </si>
  <si>
    <t xml:space="preserve">DERECHO DE PETICION CON BASE EN EL ARTICULO 23 DE LA CONSTITUCION POLITICA DE COLOMBIA  </t>
  </si>
  <si>
    <t xml:space="preserve">DUARTE &amp; MORALES CONSULTORES  </t>
  </si>
  <si>
    <t xml:space="preserve">GUIA RA059652885CO (472) / 20187001182881 / SOLICITUD INFORMACION NOTIFICACION DE FALLA EN OBRA HIDRAULICA EN EL PR32+900 UF6 EN LA RUTA 6201 - RAD 20185604240612 - CONCESION VIAS DE LAS AMERICAS </t>
  </si>
  <si>
    <t xml:space="preserve">DIANA MARCELA PACHECO ANGEL </t>
  </si>
  <si>
    <t xml:space="preserve">DO 58911 / TRASLADO POR COMPETENCIA PETICION CON RAD INVIAS 107377 Y RAD PROCURADURIA GENERAL 6097 - SOLICITUD INFORMACION CORRESPONDIENTE AL CONTRATO DE CONCESION MALLA VIAL DEL CAUCA Y CAUCA 005 DE 1999 </t>
  </si>
  <si>
    <t xml:space="preserve">OSCAR ALBERTO GONZALEZ HERNANDEZ </t>
  </si>
  <si>
    <t xml:space="preserve">RV: SOLICITUD DE CERTIFICADOS DE RETENCION I,II,III,IV,V BIMESTRE del a?o 2018 , a nombre de la Industria y tecnologia Symtek NIT: 830.106.672 </t>
  </si>
  <si>
    <t xml:space="preserve">AXMETRIX  </t>
  </si>
  <si>
    <t xml:space="preserve">GUIA RA 059833741CO / RAD 20182800000303 / TRASLADO RAD NRO 20189980078832 SLICITUD DE REVISION DE REDUCTORES DE VEOLCIDAD </t>
  </si>
  <si>
    <t xml:space="preserve">ALCALDIA DE TENJO  </t>
  </si>
  <si>
    <t xml:space="preserve">CRISTHIAN CAMILO FLOREZ AZUERO </t>
  </si>
  <si>
    <t xml:space="preserve">GUIA RA0598746889 CO (472) / 20185000517391 / TRASLADO SOLICITUD CON RAD MT NRO 20183210697262 DEL 06 DE NOVIEMBRE DE 2018 </t>
  </si>
  <si>
    <t xml:space="preserve">OCTAVIO SERRANO SUAREZ </t>
  </si>
  <si>
    <t xml:space="preserve">RV: OAC - SNR2018ER101914 - SNR2018EE065583 DERECHO DE PETICION INFRAESTRUCTURA. DERECHO DE PETICION - HERMOGENES GONZALEZ GARCIA </t>
  </si>
  <si>
    <t xml:space="preserve">SUPERINTENDENCIA DE NOTARIADO Y REGISTRO  </t>
  </si>
  <si>
    <t xml:space="preserve">AEJARAMILLO </t>
  </si>
  <si>
    <t xml:space="preserve">GUIA RA060024358CO (472) / 1070.092.8 2018056610 / DERECHO DE PETICION RETROMAQUINAS Y ESGAMO INGENIERO CONSTRUCTORES OBLIGACIONES CONTRACTUALES Y LABORALES RAD 2018099779 </t>
  </si>
  <si>
    <t>SEGUIMIENTO EN TÉRMINO 4TO TRIMESTRE</t>
  </si>
  <si>
    <t>SEGUIMIENTO EN TÉRMINO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</si>
</sst>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1" x14ac:knownFonts="1">
    <font>
      <sz val="11"/>
      <color theme="1"/>
      <name val="Calibri"/>
      <family val="2"/>
      <scheme val="minor"/>
    </font>
    <font>
      <b/>
      <sz val="18"/>
      <color theme="1"/>
      <name val="Calibri"/>
      <family val="2"/>
      <scheme val="minor"/>
    </font>
    <font>
      <sz val="11"/>
      <color theme="1"/>
      <name val="Calibri"/>
      <family val="2"/>
      <scheme val="minor"/>
    </font>
    <font>
      <b/>
      <sz val="11"/>
      <color theme="1"/>
      <name val="Calibri"/>
      <family val="2"/>
      <scheme val="minor"/>
    </font>
    <font>
      <b/>
      <sz val="11"/>
      <color rgb="FF0070C0"/>
      <name val="Calibri"/>
      <family val="2"/>
      <scheme val="minor"/>
    </font>
    <font>
      <sz val="11"/>
      <color rgb="FF00B0F0"/>
      <name val="Calibri"/>
      <family val="2"/>
      <scheme val="minor"/>
    </font>
    <font>
      <b/>
      <sz val="11"/>
      <color rgb="FF00B050"/>
      <name val="Calibri"/>
      <family val="2"/>
      <scheme val="minor"/>
    </font>
    <font>
      <b/>
      <sz val="11"/>
      <color rgb="FFFF0000"/>
      <name val="Calibri"/>
      <family val="2"/>
      <scheme val="minor"/>
    </font>
    <font>
      <b/>
      <sz val="11"/>
      <color rgb="FF00B0F0"/>
      <name val="Calibri"/>
      <family val="2"/>
      <scheme val="minor"/>
    </font>
    <font>
      <sz val="11"/>
      <color rgb="FFFF0000"/>
      <name val="Calibri"/>
      <family val="2"/>
      <scheme val="minor"/>
    </font>
    <font>
      <sz val="11"/>
      <color rgb="FF0070C0"/>
      <name val="Calibri"/>
      <family val="2"/>
      <scheme val="minor"/>
    </font>
    <font>
      <sz val="11"/>
      <color rgb="FF00B050"/>
      <name val="Calibri"/>
      <family val="2"/>
      <scheme val="minor"/>
    </font>
    <font>
      <b/>
      <sz val="11"/>
      <color rgb="FFE2AC00"/>
      <name val="Calibri"/>
      <family val="2"/>
      <scheme val="minor"/>
    </font>
    <font>
      <b/>
      <sz val="11"/>
      <color rgb="FF0066FF"/>
      <name val="Calibri"/>
      <family val="2"/>
      <scheme val="minor"/>
    </font>
    <font>
      <b/>
      <sz val="11"/>
      <color rgb="FF33CC33"/>
      <name val="Calibri"/>
      <family val="2"/>
      <scheme val="minor"/>
    </font>
    <font>
      <sz val="22"/>
      <color theme="1"/>
      <name val="Calibri"/>
      <family val="2"/>
      <scheme val="minor"/>
    </font>
    <font>
      <b/>
      <sz val="11"/>
      <color theme="4"/>
      <name val="Calibri"/>
      <family val="2"/>
      <scheme val="minor"/>
    </font>
    <font>
      <b/>
      <sz val="11"/>
      <color theme="5"/>
      <name val="Calibri"/>
      <family val="2"/>
      <scheme val="minor"/>
    </font>
    <font>
      <b/>
      <sz val="11"/>
      <color rgb="FF7030A0"/>
      <name val="Calibri"/>
      <family val="2"/>
      <scheme val="minor"/>
    </font>
    <font>
      <sz val="11"/>
      <name val="Calibri"/>
      <family val="2"/>
      <scheme val="minor"/>
    </font>
    <font>
      <b/>
      <sz val="16"/>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00B050"/>
        <bgColor indexed="64"/>
      </patternFill>
    </fill>
    <fill>
      <patternFill patternType="solid">
        <fgColor rgb="FF00B0F0"/>
        <bgColor indexed="64"/>
      </patternFill>
    </fill>
    <fill>
      <patternFill patternType="solid">
        <fgColor theme="5"/>
        <bgColor indexed="64"/>
      </patternFill>
    </fill>
    <fill>
      <patternFill patternType="solid">
        <fgColor rgb="FF7030A0"/>
        <bgColor indexed="64"/>
      </patternFill>
    </fill>
    <fill>
      <patternFill patternType="solid">
        <fgColor theme="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87">
    <xf numFmtId="0" fontId="0" fillId="0" borderId="0" xfId="0"/>
    <xf numFmtId="0" fontId="0" fillId="0" borderId="1" xfId="0" applyBorder="1"/>
    <xf numFmtId="14" fontId="0" fillId="0" borderId="1" xfId="0" applyNumberFormat="1" applyBorder="1"/>
    <xf numFmtId="1" fontId="0" fillId="0" borderId="1" xfId="0" applyNumberFormat="1" applyBorder="1"/>
    <xf numFmtId="1" fontId="0" fillId="0" borderId="0" xfId="0" applyNumberFormat="1"/>
    <xf numFmtId="1" fontId="1" fillId="0" borderId="0" xfId="0" applyNumberFormat="1" applyFont="1"/>
    <xf numFmtId="1" fontId="3" fillId="0" borderId="1" xfId="0" applyNumberFormat="1" applyFont="1" applyBorder="1"/>
    <xf numFmtId="0" fontId="3" fillId="0" borderId="1" xfId="0" applyFont="1" applyBorder="1"/>
    <xf numFmtId="1" fontId="4" fillId="0" borderId="1" xfId="0" applyNumberFormat="1" applyFont="1" applyBorder="1"/>
    <xf numFmtId="0" fontId="4" fillId="0" borderId="1" xfId="0" applyFont="1" applyBorder="1"/>
    <xf numFmtId="0" fontId="5" fillId="0" borderId="1" xfId="0" applyFont="1" applyBorder="1"/>
    <xf numFmtId="0" fontId="6" fillId="0" borderId="1" xfId="0" applyFont="1" applyBorder="1"/>
    <xf numFmtId="0" fontId="7" fillId="0" borderId="1" xfId="0" applyFont="1" applyBorder="1"/>
    <xf numFmtId="1" fontId="3" fillId="0" borderId="1" xfId="0" applyNumberFormat="1" applyFont="1" applyBorder="1" applyAlignment="1">
      <alignment horizontal="center"/>
    </xf>
    <xf numFmtId="0" fontId="3" fillId="0" borderId="1" xfId="0" applyFont="1" applyBorder="1" applyAlignment="1">
      <alignment horizontal="center"/>
    </xf>
    <xf numFmtId="1" fontId="8" fillId="0" borderId="1" xfId="0" applyNumberFormat="1" applyFont="1" applyBorder="1"/>
    <xf numFmtId="9" fontId="4" fillId="0" borderId="1" xfId="1" applyFont="1" applyBorder="1"/>
    <xf numFmtId="9" fontId="5" fillId="0" borderId="1" xfId="1" applyFont="1" applyBorder="1"/>
    <xf numFmtId="9" fontId="6" fillId="0" borderId="1" xfId="1" applyFont="1" applyBorder="1"/>
    <xf numFmtId="9" fontId="7" fillId="0" borderId="1" xfId="1" applyFont="1" applyBorder="1"/>
    <xf numFmtId="9" fontId="3" fillId="0" borderId="1" xfId="0" applyNumberFormat="1" applyFont="1" applyBorder="1"/>
    <xf numFmtId="0" fontId="8" fillId="0" borderId="1" xfId="0" applyFont="1" applyBorder="1" applyAlignment="1">
      <alignment wrapText="1"/>
    </xf>
    <xf numFmtId="0" fontId="8" fillId="0" borderId="1" xfId="0" applyFont="1" applyBorder="1"/>
    <xf numFmtId="0" fontId="7" fillId="0" borderId="1" xfId="0" applyFont="1" applyBorder="1" applyAlignment="1">
      <alignment wrapText="1"/>
    </xf>
    <xf numFmtId="9" fontId="8" fillId="0" borderId="1" xfId="1" applyFont="1" applyBorder="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9" fontId="3" fillId="0" borderId="1" xfId="1" applyFont="1" applyBorder="1"/>
    <xf numFmtId="0" fontId="7" fillId="0" borderId="1" xfId="0" applyFont="1" applyBorder="1" applyAlignment="1">
      <alignment vertical="center" wrapText="1"/>
    </xf>
    <xf numFmtId="0" fontId="0" fillId="0" borderId="1" xfId="0" applyFill="1" applyBorder="1" applyAlignment="1">
      <alignment horizontal="center"/>
    </xf>
    <xf numFmtId="0" fontId="0" fillId="0" borderId="1" xfId="0"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wrapText="1"/>
    </xf>
    <xf numFmtId="0" fontId="9" fillId="0" borderId="1" xfId="0" applyFont="1" applyBorder="1"/>
    <xf numFmtId="0" fontId="10" fillId="0" borderId="1" xfId="0" applyFont="1" applyBorder="1"/>
    <xf numFmtId="0" fontId="11" fillId="0" borderId="1" xfId="0" applyFont="1" applyBorder="1"/>
    <xf numFmtId="9" fontId="0" fillId="0" borderId="1" xfId="1" applyFont="1" applyBorder="1"/>
    <xf numFmtId="0" fontId="12" fillId="0" borderId="1" xfId="0" applyFont="1" applyBorder="1"/>
    <xf numFmtId="0" fontId="13" fillId="0" borderId="1" xfId="0" applyFont="1" applyBorder="1"/>
    <xf numFmtId="0" fontId="14" fillId="0" borderId="1" xfId="0" applyFont="1" applyBorder="1"/>
    <xf numFmtId="0" fontId="8"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wrapText="1"/>
    </xf>
    <xf numFmtId="1" fontId="15" fillId="0" borderId="0" xfId="0" applyNumberFormat="1" applyFont="1"/>
    <xf numFmtId="0" fontId="3" fillId="0" borderId="1" xfId="0" applyFont="1" applyFill="1" applyBorder="1" applyAlignment="1">
      <alignment horizontal="center"/>
    </xf>
    <xf numFmtId="0" fontId="17" fillId="0" borderId="1" xfId="0" applyFont="1" applyBorder="1" applyAlignment="1">
      <alignment wrapText="1"/>
    </xf>
    <xf numFmtId="0" fontId="18" fillId="0" borderId="1" xfId="0" applyFont="1" applyBorder="1" applyAlignment="1">
      <alignment wrapText="1"/>
    </xf>
    <xf numFmtId="0" fontId="3" fillId="0" borderId="1" xfId="0" applyFont="1" applyBorder="1" applyAlignment="1">
      <alignment horizontal="center" wrapText="1"/>
    </xf>
    <xf numFmtId="0" fontId="16" fillId="0" borderId="1" xfId="0" applyFont="1" applyBorder="1" applyAlignment="1">
      <alignment horizontal="left" wrapText="1"/>
    </xf>
    <xf numFmtId="0" fontId="16" fillId="0" borderId="1" xfId="0" applyFont="1" applyBorder="1" applyAlignment="1">
      <alignment horizontal="right" wrapText="1"/>
    </xf>
    <xf numFmtId="9" fontId="16" fillId="0" borderId="1" xfId="1" applyFont="1" applyBorder="1" applyAlignment="1">
      <alignment horizontal="right" wrapText="1"/>
    </xf>
    <xf numFmtId="0" fontId="8" fillId="2" borderId="1" xfId="0" applyFont="1" applyFill="1" applyBorder="1" applyAlignment="1">
      <alignment horizontal="left" wrapText="1"/>
    </xf>
    <xf numFmtId="9" fontId="8" fillId="0" borderId="1" xfId="1" applyFont="1" applyBorder="1" applyAlignment="1">
      <alignment horizontal="right" wrapText="1"/>
    </xf>
    <xf numFmtId="0" fontId="6" fillId="2" borderId="1" xfId="0" applyFont="1" applyFill="1" applyBorder="1" applyAlignment="1">
      <alignment wrapText="1"/>
    </xf>
    <xf numFmtId="0" fontId="6" fillId="0" borderId="1" xfId="0" applyFont="1" applyBorder="1" applyAlignment="1">
      <alignment wrapText="1"/>
    </xf>
    <xf numFmtId="9" fontId="6" fillId="0" borderId="1" xfId="1" applyFont="1" applyBorder="1" applyAlignment="1">
      <alignment wrapText="1"/>
    </xf>
    <xf numFmtId="9" fontId="17" fillId="0" borderId="1" xfId="1" applyFont="1" applyBorder="1" applyAlignment="1">
      <alignment wrapText="1"/>
    </xf>
    <xf numFmtId="9" fontId="18" fillId="0" borderId="1" xfId="1" applyFont="1" applyBorder="1" applyAlignment="1">
      <alignment wrapText="1"/>
    </xf>
    <xf numFmtId="0" fontId="3" fillId="0" borderId="1" xfId="0" applyFont="1" applyBorder="1" applyAlignment="1">
      <alignment wrapText="1"/>
    </xf>
    <xf numFmtId="9" fontId="3" fillId="0" borderId="1" xfId="1" applyFont="1" applyBorder="1" applyAlignment="1">
      <alignment wrapText="1"/>
    </xf>
    <xf numFmtId="0" fontId="0" fillId="3" borderId="1" xfId="0" applyFill="1" applyBorder="1"/>
    <xf numFmtId="0" fontId="0" fillId="4" borderId="1" xfId="0" applyFill="1" applyBorder="1"/>
    <xf numFmtId="0" fontId="0" fillId="5" borderId="1" xfId="0" applyFill="1" applyBorder="1"/>
    <xf numFmtId="0" fontId="0" fillId="6" borderId="1" xfId="0" applyFill="1" applyBorder="1"/>
    <xf numFmtId="0" fontId="0" fillId="7" borderId="1" xfId="0" applyFill="1" applyBorder="1"/>
    <xf numFmtId="0" fontId="6" fillId="0" borderId="1" xfId="0" applyFont="1" applyBorder="1" applyAlignment="1">
      <alignment horizontal="center" wrapText="1"/>
    </xf>
    <xf numFmtId="1" fontId="19" fillId="8" borderId="1" xfId="0" applyNumberFormat="1" applyFont="1" applyFill="1" applyBorder="1"/>
    <xf numFmtId="1" fontId="0" fillId="8" borderId="1" xfId="0" applyNumberFormat="1" applyFill="1" applyBorder="1"/>
    <xf numFmtId="1" fontId="0" fillId="2" borderId="1" xfId="0" applyNumberFormat="1" applyFill="1" applyBorder="1"/>
    <xf numFmtId="0" fontId="0" fillId="0" borderId="1" xfId="0" applyFill="1" applyBorder="1"/>
    <xf numFmtId="164" fontId="0" fillId="0" borderId="0" xfId="0" applyNumberFormat="1"/>
    <xf numFmtId="164" fontId="0" fillId="0" borderId="1" xfId="0" applyNumberFormat="1" applyBorder="1"/>
    <xf numFmtId="0" fontId="0" fillId="8" borderId="2" xfId="0" applyFill="1" applyBorder="1" applyAlignment="1">
      <alignment horizontal="center" vertical="center" wrapText="1"/>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xf numFmtId="0" fontId="0" fillId="8" borderId="5" xfId="0" applyFill="1" applyBorder="1" applyAlignment="1">
      <alignment horizontal="center" vertical="center" wrapText="1"/>
    </xf>
    <xf numFmtId="0" fontId="0" fillId="8" borderId="0" xfId="0" applyFill="1" applyBorder="1" applyAlignment="1">
      <alignment horizontal="center" vertical="center" wrapText="1"/>
    </xf>
    <xf numFmtId="0" fontId="0" fillId="8" borderId="6" xfId="0" applyFill="1" applyBorder="1" applyAlignment="1">
      <alignment horizontal="center" vertical="center" wrapText="1"/>
    </xf>
    <xf numFmtId="0" fontId="0" fillId="8" borderId="7" xfId="0" applyFill="1" applyBorder="1" applyAlignment="1">
      <alignment horizontal="center" vertical="center" wrapText="1"/>
    </xf>
    <xf numFmtId="0" fontId="0" fillId="8" borderId="8" xfId="0" applyFill="1" applyBorder="1" applyAlignment="1">
      <alignment horizontal="center" vertical="center" wrapText="1"/>
    </xf>
    <xf numFmtId="0" fontId="0" fillId="8" borderId="9" xfId="0" applyFill="1" applyBorder="1" applyAlignment="1">
      <alignment horizontal="center" vertical="center" wrapText="1"/>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0" fillId="0" borderId="12" xfId="0" applyFont="1" applyBorder="1" applyAlignment="1">
      <alignment horizontal="left" vertical="center"/>
    </xf>
  </cellXfs>
  <cellStyles count="2">
    <cellStyle name="Normal" xfId="0" builtinId="0"/>
    <cellStyle name="Porcentaje" xfId="1" builtinId="5"/>
  </cellStyles>
  <dxfs count="0"/>
  <tableStyles count="0" defaultTableStyle="TableStyleMedium2" defaultPivotStyle="PivotStyleLight16"/>
  <colors>
    <mruColors>
      <color rgb="FFE2AC00"/>
      <color rgb="FF33CC33"/>
      <color rgb="FF00FF99"/>
      <color rgb="FF00FF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MX" b="1"/>
              <a:t>GENERAL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GENERAL!$E$1341</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GENERAL!$D$1342:$D$1345</c:f>
              <c:strCache>
                <c:ptCount val="4"/>
                <c:pt idx="0">
                  <c:v>CUMPLE</c:v>
                </c:pt>
                <c:pt idx="1">
                  <c:v>CUMPLE/FUERA PLAZO</c:v>
                </c:pt>
                <c:pt idx="2">
                  <c:v>EN TERMINO</c:v>
                </c:pt>
                <c:pt idx="3">
                  <c:v>INCUMPLE/SIN RESPUESTA</c:v>
                </c:pt>
              </c:strCache>
            </c:strRef>
          </c:cat>
          <c:val>
            <c:numRef>
              <c:f>GENERAL!$E$1342:$E$1345</c:f>
              <c:numCache>
                <c:formatCode>General</c:formatCode>
                <c:ptCount val="4"/>
                <c:pt idx="0">
                  <c:v>845</c:v>
                </c:pt>
                <c:pt idx="1">
                  <c:v>180</c:v>
                </c:pt>
                <c:pt idx="2">
                  <c:v>134</c:v>
                </c:pt>
                <c:pt idx="3">
                  <c:v>176</c:v>
                </c:pt>
              </c:numCache>
            </c:numRef>
          </c:val>
        </c:ser>
        <c:dLbls>
          <c:showLegendKey val="0"/>
          <c:showVal val="0"/>
          <c:showCatName val="0"/>
          <c:showSerName val="0"/>
          <c:showPercent val="0"/>
          <c:showBubbleSize val="0"/>
        </c:dLbls>
        <c:gapWidth val="219"/>
        <c:overlap val="-27"/>
        <c:axId val="185785816"/>
        <c:axId val="185786208"/>
      </c:barChart>
      <c:catAx>
        <c:axId val="185785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5786208"/>
        <c:crosses val="autoZero"/>
        <c:auto val="1"/>
        <c:lblAlgn val="ctr"/>
        <c:lblOffset val="100"/>
        <c:noMultiLvlLbl val="0"/>
      </c:catAx>
      <c:valAx>
        <c:axId val="1857862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57858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COPIAS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'COPIA DOCUMENTOS'!$G$64</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'COPIA DOCUMENTOS'!$F$65:$F$68</c:f>
              <c:strCache>
                <c:ptCount val="4"/>
                <c:pt idx="0">
                  <c:v>CUMPLE</c:v>
                </c:pt>
                <c:pt idx="1">
                  <c:v>CUMPLE/FUERA PLAZO</c:v>
                </c:pt>
                <c:pt idx="2">
                  <c:v>EN TERMINO</c:v>
                </c:pt>
                <c:pt idx="3">
                  <c:v>INCUMPLE/SIN RESPUESTA</c:v>
                </c:pt>
              </c:strCache>
            </c:strRef>
          </c:cat>
          <c:val>
            <c:numRef>
              <c:f>'COPIA DOCUMENTOS'!$G$65:$G$68</c:f>
              <c:numCache>
                <c:formatCode>General</c:formatCode>
                <c:ptCount val="4"/>
                <c:pt idx="0">
                  <c:v>38</c:v>
                </c:pt>
                <c:pt idx="1">
                  <c:v>10</c:v>
                </c:pt>
                <c:pt idx="2">
                  <c:v>4</c:v>
                </c:pt>
                <c:pt idx="3">
                  <c:v>7</c:v>
                </c:pt>
              </c:numCache>
            </c:numRef>
          </c:val>
        </c:ser>
        <c:dLbls>
          <c:showLegendKey val="0"/>
          <c:showVal val="0"/>
          <c:showCatName val="0"/>
          <c:showSerName val="0"/>
          <c:showPercent val="0"/>
          <c:showBubbleSize val="0"/>
        </c:dLbls>
        <c:gapWidth val="219"/>
        <c:overlap val="-27"/>
        <c:axId val="188412992"/>
        <c:axId val="188416128"/>
      </c:barChart>
      <c:catAx>
        <c:axId val="18841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8416128"/>
        <c:crosses val="autoZero"/>
        <c:auto val="1"/>
        <c:lblAlgn val="ctr"/>
        <c:lblOffset val="100"/>
        <c:noMultiLvlLbl val="0"/>
      </c:catAx>
      <c:valAx>
        <c:axId val="188416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8412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CERTIFICACIONES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 CERTIFICACIÓN'!$G$58</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cat>
            <c:strRef>
              <c:f>'SOLICITUD CERTIFICACIÓN'!$F$59:$F$61</c:f>
              <c:strCache>
                <c:ptCount val="3"/>
                <c:pt idx="0">
                  <c:v>CUMPLE</c:v>
                </c:pt>
                <c:pt idx="1">
                  <c:v>CUMPLE/FUERA PLAZO</c:v>
                </c:pt>
                <c:pt idx="2">
                  <c:v>EN TERMINO</c:v>
                </c:pt>
              </c:strCache>
            </c:strRef>
          </c:cat>
          <c:val>
            <c:numRef>
              <c:f>'SOLICITUD CERTIFICACIÓN'!$G$59:$G$61</c:f>
              <c:numCache>
                <c:formatCode>General</c:formatCode>
                <c:ptCount val="3"/>
                <c:pt idx="0">
                  <c:v>35</c:v>
                </c:pt>
                <c:pt idx="1">
                  <c:v>16</c:v>
                </c:pt>
                <c:pt idx="2">
                  <c:v>1</c:v>
                </c:pt>
              </c:numCache>
            </c:numRef>
          </c:val>
        </c:ser>
        <c:dLbls>
          <c:showLegendKey val="0"/>
          <c:showVal val="0"/>
          <c:showCatName val="0"/>
          <c:showSerName val="0"/>
          <c:showPercent val="0"/>
          <c:showBubbleSize val="0"/>
        </c:dLbls>
        <c:gapWidth val="219"/>
        <c:overlap val="-27"/>
        <c:axId val="189077032"/>
        <c:axId val="189079776"/>
      </c:barChart>
      <c:catAx>
        <c:axId val="189077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079776"/>
        <c:crosses val="autoZero"/>
        <c:auto val="1"/>
        <c:lblAlgn val="ctr"/>
        <c:lblOffset val="100"/>
        <c:noMultiLvlLbl val="0"/>
      </c:catAx>
      <c:valAx>
        <c:axId val="1890797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0770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ACCESO A LA INFORMACIÓN PÚBLICA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'ACCESO INFORMACION PUBLICA '!$G$61</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'ACCESO INFORMACION PUBLICA '!$F$62:$F$65</c:f>
              <c:strCache>
                <c:ptCount val="4"/>
                <c:pt idx="0">
                  <c:v>CUMPLE</c:v>
                </c:pt>
                <c:pt idx="1">
                  <c:v>CUMPLE/FUERA PLAZO</c:v>
                </c:pt>
                <c:pt idx="2">
                  <c:v>EN TERMINO</c:v>
                </c:pt>
                <c:pt idx="3">
                  <c:v>INCUMPLE/SIN RESPUESTA</c:v>
                </c:pt>
              </c:strCache>
            </c:strRef>
          </c:cat>
          <c:val>
            <c:numRef>
              <c:f>'ACCESO INFORMACION PUBLICA '!$G$62:$G$65</c:f>
              <c:numCache>
                <c:formatCode>General</c:formatCode>
                <c:ptCount val="4"/>
                <c:pt idx="0">
                  <c:v>33</c:v>
                </c:pt>
                <c:pt idx="1">
                  <c:v>16</c:v>
                </c:pt>
                <c:pt idx="2">
                  <c:v>4</c:v>
                </c:pt>
                <c:pt idx="3">
                  <c:v>4</c:v>
                </c:pt>
              </c:numCache>
            </c:numRef>
          </c:val>
        </c:ser>
        <c:dLbls>
          <c:showLegendKey val="0"/>
          <c:showVal val="0"/>
          <c:showCatName val="0"/>
          <c:showSerName val="0"/>
          <c:showPercent val="0"/>
          <c:showBubbleSize val="0"/>
        </c:dLbls>
        <c:gapWidth val="219"/>
        <c:overlap val="-27"/>
        <c:axId val="188878872"/>
        <c:axId val="189324872"/>
      </c:barChart>
      <c:catAx>
        <c:axId val="188878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324872"/>
        <c:crosses val="autoZero"/>
        <c:auto val="1"/>
        <c:lblAlgn val="ctr"/>
        <c:lblOffset val="100"/>
        <c:noMultiLvlLbl val="0"/>
      </c:catAx>
      <c:valAx>
        <c:axId val="189324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8878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RECLAMO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RECLAMO!$G$176</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RECLAMO!$F$177:$F$180</c:f>
              <c:strCache>
                <c:ptCount val="4"/>
                <c:pt idx="0">
                  <c:v>CUMPLE</c:v>
                </c:pt>
                <c:pt idx="1">
                  <c:v>CUMPLE/FUERA PLAZO</c:v>
                </c:pt>
                <c:pt idx="2">
                  <c:v>EN TERMINO</c:v>
                </c:pt>
                <c:pt idx="3">
                  <c:v>INCUMPLE/SIN RESPUESTA</c:v>
                </c:pt>
              </c:strCache>
            </c:strRef>
          </c:cat>
          <c:val>
            <c:numRef>
              <c:f>RECLAMO!$G$177:$G$180</c:f>
              <c:numCache>
                <c:formatCode>General</c:formatCode>
                <c:ptCount val="4"/>
                <c:pt idx="0">
                  <c:v>113</c:v>
                </c:pt>
                <c:pt idx="1">
                  <c:v>17</c:v>
                </c:pt>
                <c:pt idx="2">
                  <c:v>20</c:v>
                </c:pt>
                <c:pt idx="3">
                  <c:v>21</c:v>
                </c:pt>
              </c:numCache>
            </c:numRef>
          </c:val>
        </c:ser>
        <c:dLbls>
          <c:showLegendKey val="0"/>
          <c:showVal val="0"/>
          <c:showCatName val="0"/>
          <c:showSerName val="0"/>
          <c:showPercent val="0"/>
          <c:showBubbleSize val="0"/>
        </c:dLbls>
        <c:gapWidth val="219"/>
        <c:overlap val="-27"/>
        <c:axId val="189322912"/>
        <c:axId val="189324088"/>
      </c:barChart>
      <c:catAx>
        <c:axId val="189322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324088"/>
        <c:crosses val="autoZero"/>
        <c:auto val="1"/>
        <c:lblAlgn val="ctr"/>
        <c:lblOffset val="100"/>
        <c:noMultiLvlLbl val="0"/>
      </c:catAx>
      <c:valAx>
        <c:axId val="189324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322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QUEJA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QUEJA!$F$9</c:f>
              <c:strCache>
                <c:ptCount val="1"/>
                <c:pt idx="0">
                  <c:v>TOTAL</c:v>
                </c:pt>
              </c:strCache>
            </c:strRef>
          </c:tx>
          <c:spPr>
            <a:solidFill>
              <a:srgbClr val="FF0000"/>
            </a:solidFill>
            <a:ln>
              <a:noFill/>
            </a:ln>
            <a:effectLst/>
          </c:spPr>
          <c:invertIfNegative val="0"/>
          <c:dPt>
            <c:idx val="0"/>
            <c:invertIfNegative val="0"/>
            <c:bubble3D val="0"/>
            <c:spPr>
              <a:solidFill>
                <a:schemeClr val="accent1"/>
              </a:solidFill>
              <a:ln>
                <a:noFill/>
              </a:ln>
              <a:effectLst/>
            </c:spPr>
          </c:dPt>
          <c:cat>
            <c:strRef>
              <c:f>QUEJA!$E$10:$E$11</c:f>
              <c:strCache>
                <c:ptCount val="2"/>
                <c:pt idx="0">
                  <c:v>CUMPLE</c:v>
                </c:pt>
                <c:pt idx="1">
                  <c:v>INCUMPLE/SIN RESPUESTA</c:v>
                </c:pt>
              </c:strCache>
            </c:strRef>
          </c:cat>
          <c:val>
            <c:numRef>
              <c:f>QUEJA!$F$10:$F$11</c:f>
              <c:numCache>
                <c:formatCode>General</c:formatCode>
                <c:ptCount val="2"/>
                <c:pt idx="0">
                  <c:v>2</c:v>
                </c:pt>
                <c:pt idx="1">
                  <c:v>1</c:v>
                </c:pt>
              </c:numCache>
            </c:numRef>
          </c:val>
        </c:ser>
        <c:dLbls>
          <c:showLegendKey val="0"/>
          <c:showVal val="0"/>
          <c:showCatName val="0"/>
          <c:showSerName val="0"/>
          <c:showPercent val="0"/>
          <c:showBubbleSize val="0"/>
        </c:dLbls>
        <c:gapWidth val="219"/>
        <c:overlap val="-27"/>
        <c:axId val="189324480"/>
        <c:axId val="189322520"/>
      </c:barChart>
      <c:catAx>
        <c:axId val="189324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322520"/>
        <c:crosses val="autoZero"/>
        <c:auto val="1"/>
        <c:lblAlgn val="ctr"/>
        <c:lblOffset val="100"/>
        <c:noMultiLvlLbl val="0"/>
      </c:catAx>
      <c:valAx>
        <c:axId val="189322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324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PETICIÓN CONCESIÓN/ INTERVENTORÍA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'CONCESION-INTERVENTORIA'!$G$83</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'CONCESION-INTERVENTORIA'!$F$84:$F$87</c:f>
              <c:strCache>
                <c:ptCount val="4"/>
                <c:pt idx="0">
                  <c:v>CUMPLE</c:v>
                </c:pt>
                <c:pt idx="1">
                  <c:v>CUMPLE/FUERA PLAZO</c:v>
                </c:pt>
                <c:pt idx="2">
                  <c:v>EN TERMINO</c:v>
                </c:pt>
                <c:pt idx="3">
                  <c:v>INCUMPLE/SIN RESPUESTA</c:v>
                </c:pt>
              </c:strCache>
            </c:strRef>
          </c:cat>
          <c:val>
            <c:numRef>
              <c:f>'CONCESION-INTERVENTORIA'!$G$84:$G$87</c:f>
              <c:numCache>
                <c:formatCode>General</c:formatCode>
                <c:ptCount val="4"/>
                <c:pt idx="0">
                  <c:v>37</c:v>
                </c:pt>
                <c:pt idx="1">
                  <c:v>19</c:v>
                </c:pt>
                <c:pt idx="2">
                  <c:v>9</c:v>
                </c:pt>
                <c:pt idx="3">
                  <c:v>13</c:v>
                </c:pt>
              </c:numCache>
            </c:numRef>
          </c:val>
        </c:ser>
        <c:dLbls>
          <c:showLegendKey val="0"/>
          <c:showVal val="0"/>
          <c:showCatName val="0"/>
          <c:showSerName val="0"/>
          <c:showPercent val="0"/>
          <c:showBubbleSize val="0"/>
        </c:dLbls>
        <c:gapWidth val="219"/>
        <c:overlap val="-27"/>
        <c:axId val="189323696"/>
        <c:axId val="189323304"/>
      </c:barChart>
      <c:catAx>
        <c:axId val="189323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323304"/>
        <c:crosses val="autoZero"/>
        <c:auto val="1"/>
        <c:lblAlgn val="ctr"/>
        <c:lblOffset val="100"/>
        <c:noMultiLvlLbl val="0"/>
      </c:catAx>
      <c:valAx>
        <c:axId val="189323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323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DERECHO DE PETICIÓN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PETICION!$G$474</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PETICION!$F$475:$F$478</c:f>
              <c:strCache>
                <c:ptCount val="4"/>
                <c:pt idx="0">
                  <c:v>CUMPLE</c:v>
                </c:pt>
                <c:pt idx="1">
                  <c:v>CUMPLE/FUERA PLAZO</c:v>
                </c:pt>
                <c:pt idx="2">
                  <c:v>EN TERMINO</c:v>
                </c:pt>
                <c:pt idx="3">
                  <c:v>INCUMPLE/SIN RESPUESTA</c:v>
                </c:pt>
              </c:strCache>
            </c:strRef>
          </c:cat>
          <c:val>
            <c:numRef>
              <c:f>PETICION!$G$475:$G$478</c:f>
              <c:numCache>
                <c:formatCode>General</c:formatCode>
                <c:ptCount val="4"/>
                <c:pt idx="0">
                  <c:v>308</c:v>
                </c:pt>
                <c:pt idx="1">
                  <c:v>45</c:v>
                </c:pt>
                <c:pt idx="2">
                  <c:v>57</c:v>
                </c:pt>
                <c:pt idx="3">
                  <c:v>59</c:v>
                </c:pt>
              </c:numCache>
            </c:numRef>
          </c:val>
        </c:ser>
        <c:dLbls>
          <c:showLegendKey val="0"/>
          <c:showVal val="0"/>
          <c:showCatName val="0"/>
          <c:showSerName val="0"/>
          <c:showPercent val="0"/>
          <c:showBubbleSize val="0"/>
        </c:dLbls>
        <c:gapWidth val="219"/>
        <c:overlap val="-27"/>
        <c:axId val="189278040"/>
        <c:axId val="189278432"/>
      </c:barChart>
      <c:catAx>
        <c:axId val="189278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278432"/>
        <c:crosses val="autoZero"/>
        <c:auto val="1"/>
        <c:lblAlgn val="ctr"/>
        <c:lblOffset val="100"/>
        <c:noMultiLvlLbl val="0"/>
      </c:catAx>
      <c:valAx>
        <c:axId val="1892784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2780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DENUNCIA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DENUNCIA!$E$16</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FF0000"/>
              </a:solidFill>
              <a:ln>
                <a:noFill/>
              </a:ln>
              <a:effectLst/>
            </c:spPr>
          </c:dPt>
          <c:cat>
            <c:strRef>
              <c:f>DENUNCIA!$D$17:$D$19</c:f>
              <c:strCache>
                <c:ptCount val="3"/>
                <c:pt idx="0">
                  <c:v>CUMPLE</c:v>
                </c:pt>
                <c:pt idx="1">
                  <c:v>CUMPLE/FUERA PLAZO</c:v>
                </c:pt>
                <c:pt idx="2">
                  <c:v>INCUMPLE/SIN RESPUESTA</c:v>
                </c:pt>
              </c:strCache>
            </c:strRef>
          </c:cat>
          <c:val>
            <c:numRef>
              <c:f>DENUNCIA!$E$17:$E$19</c:f>
              <c:numCache>
                <c:formatCode>General</c:formatCode>
                <c:ptCount val="3"/>
                <c:pt idx="0">
                  <c:v>5</c:v>
                </c:pt>
                <c:pt idx="1">
                  <c:v>2</c:v>
                </c:pt>
                <c:pt idx="2">
                  <c:v>2</c:v>
                </c:pt>
              </c:numCache>
            </c:numRef>
          </c:val>
        </c:ser>
        <c:dLbls>
          <c:showLegendKey val="0"/>
          <c:showVal val="0"/>
          <c:showCatName val="0"/>
          <c:showSerName val="0"/>
          <c:showPercent val="0"/>
          <c:showBubbleSize val="0"/>
        </c:dLbls>
        <c:gapWidth val="219"/>
        <c:overlap val="-27"/>
        <c:axId val="189277256"/>
        <c:axId val="189276864"/>
      </c:barChart>
      <c:catAx>
        <c:axId val="189277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276864"/>
        <c:crosses val="autoZero"/>
        <c:auto val="1"/>
        <c:lblAlgn val="ctr"/>
        <c:lblOffset val="100"/>
        <c:noMultiLvlLbl val="0"/>
      </c:catAx>
      <c:valAx>
        <c:axId val="189276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2772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CONSULTA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CONSULTA!$F$23</c:f>
              <c:strCache>
                <c:ptCount val="1"/>
                <c:pt idx="0">
                  <c:v>TOTAL</c:v>
                </c:pt>
              </c:strCache>
            </c:strRef>
          </c:tx>
          <c:spPr>
            <a:solidFill>
              <a:schemeClr val="accent1"/>
            </a:solidFill>
            <a:ln>
              <a:noFill/>
            </a:ln>
            <a:effectLst/>
          </c:spPr>
          <c:invertIfNegative val="0"/>
          <c:dPt>
            <c:idx val="1"/>
            <c:invertIfNegative val="0"/>
            <c:bubble3D val="0"/>
            <c:spPr>
              <a:solidFill>
                <a:srgbClr val="00B050"/>
              </a:solidFill>
              <a:ln>
                <a:noFill/>
              </a:ln>
              <a:effectLst/>
            </c:spPr>
          </c:dPt>
          <c:dPt>
            <c:idx val="2"/>
            <c:invertIfNegative val="0"/>
            <c:bubble3D val="0"/>
            <c:spPr>
              <a:solidFill>
                <a:srgbClr val="FF0000"/>
              </a:solidFill>
              <a:ln>
                <a:noFill/>
              </a:ln>
              <a:effectLst/>
            </c:spPr>
          </c:dPt>
          <c:cat>
            <c:strRef>
              <c:f>CONSULTA!$E$24:$E$26</c:f>
              <c:strCache>
                <c:ptCount val="3"/>
                <c:pt idx="0">
                  <c:v>CUMPLE</c:v>
                </c:pt>
                <c:pt idx="1">
                  <c:v>EN TERMINO</c:v>
                </c:pt>
                <c:pt idx="2">
                  <c:v>INCUMPLE/SIN RESPUESTA</c:v>
                </c:pt>
              </c:strCache>
            </c:strRef>
          </c:cat>
          <c:val>
            <c:numRef>
              <c:f>CONSULTA!$F$24:$F$26</c:f>
              <c:numCache>
                <c:formatCode>General</c:formatCode>
                <c:ptCount val="3"/>
                <c:pt idx="0">
                  <c:v>13</c:v>
                </c:pt>
                <c:pt idx="1">
                  <c:v>3</c:v>
                </c:pt>
                <c:pt idx="2">
                  <c:v>1</c:v>
                </c:pt>
              </c:numCache>
            </c:numRef>
          </c:val>
        </c:ser>
        <c:dLbls>
          <c:showLegendKey val="0"/>
          <c:showVal val="0"/>
          <c:showCatName val="0"/>
          <c:showSerName val="0"/>
          <c:showPercent val="0"/>
          <c:showBubbleSize val="0"/>
        </c:dLbls>
        <c:gapWidth val="219"/>
        <c:overlap val="-27"/>
        <c:axId val="189278824"/>
        <c:axId val="189279216"/>
      </c:barChart>
      <c:catAx>
        <c:axId val="18927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279216"/>
        <c:crosses val="autoZero"/>
        <c:auto val="1"/>
        <c:lblAlgn val="ctr"/>
        <c:lblOffset val="100"/>
        <c:noMultiLvlLbl val="0"/>
      </c:catAx>
      <c:valAx>
        <c:axId val="1892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278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TUTELA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'ACCION TUTELA'!$F$35</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FF0000"/>
              </a:solidFill>
              <a:ln>
                <a:noFill/>
              </a:ln>
              <a:effectLst/>
            </c:spPr>
          </c:dPt>
          <c:cat>
            <c:strRef>
              <c:f>'ACCION TUTELA'!$E$36:$E$38</c:f>
              <c:strCache>
                <c:ptCount val="3"/>
                <c:pt idx="0">
                  <c:v>CUMPLE</c:v>
                </c:pt>
                <c:pt idx="1">
                  <c:v>CUMPLE/FUERA PLAZO</c:v>
                </c:pt>
                <c:pt idx="2">
                  <c:v>INCUMPLE/SIN RESPUESTA</c:v>
                </c:pt>
              </c:strCache>
            </c:strRef>
          </c:cat>
          <c:val>
            <c:numRef>
              <c:f>'ACCION TUTELA'!$F$36:$F$38</c:f>
              <c:numCache>
                <c:formatCode>General</c:formatCode>
                <c:ptCount val="3"/>
                <c:pt idx="0">
                  <c:v>7</c:v>
                </c:pt>
                <c:pt idx="1">
                  <c:v>5</c:v>
                </c:pt>
                <c:pt idx="2">
                  <c:v>18</c:v>
                </c:pt>
              </c:numCache>
            </c:numRef>
          </c:val>
        </c:ser>
        <c:dLbls>
          <c:showLegendKey val="0"/>
          <c:showVal val="0"/>
          <c:showCatName val="0"/>
          <c:showSerName val="0"/>
          <c:showPercent val="0"/>
          <c:showBubbleSize val="0"/>
        </c:dLbls>
        <c:gapWidth val="219"/>
        <c:overlap val="-27"/>
        <c:axId val="220317520"/>
        <c:axId val="220317128"/>
      </c:barChart>
      <c:catAx>
        <c:axId val="22031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20317128"/>
        <c:crosses val="autoZero"/>
        <c:auto val="1"/>
        <c:lblAlgn val="ctr"/>
        <c:lblOffset val="100"/>
        <c:noMultiLvlLbl val="0"/>
      </c:catAx>
      <c:valAx>
        <c:axId val="220317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20317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SIN</a:t>
            </a:r>
            <a:r>
              <a:rPr lang="en-US" baseline="0"/>
              <a:t> RESPUESTA</a:t>
            </a:r>
            <a:endParaRPr lang="en-US"/>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 INCUMPLE SIN RESPUESTA'!$G$181</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a:sp3d/>
            </c:spPr>
          </c:dPt>
          <c:dPt>
            <c:idx val="1"/>
            <c:bubble3D val="0"/>
            <c:spPr>
              <a:solidFill>
                <a:srgbClr val="00B0F0"/>
              </a:solidFill>
              <a:ln>
                <a:noFill/>
              </a:ln>
              <a:effectLst>
                <a:outerShdw blurRad="254000" sx="102000" sy="102000" algn="ctr" rotWithShape="0">
                  <a:prstClr val="black">
                    <a:alpha val="20000"/>
                  </a:prstClr>
                </a:outerShdw>
              </a:effectLst>
              <a:sp3d/>
            </c:spPr>
          </c:dPt>
          <c:dPt>
            <c:idx val="2"/>
            <c:bubble3D val="0"/>
            <c:spPr>
              <a:solidFill>
                <a:srgbClr val="00B050"/>
              </a:solidFill>
              <a:ln>
                <a:noFill/>
              </a:ln>
              <a:effectLst>
                <a:outerShdw blurRad="254000" sx="102000" sy="102000" algn="ctr" rotWithShape="0">
                  <a:prstClr val="black">
                    <a:alpha val="20000"/>
                  </a:prstClr>
                </a:outerShdw>
              </a:effectLst>
              <a:sp3d/>
            </c:spPr>
          </c:dPt>
          <c:dPt>
            <c:idx val="3"/>
            <c:bubble3D val="0"/>
            <c:spPr>
              <a:solidFill>
                <a:schemeClr val="accent2"/>
              </a:solidFill>
              <a:ln>
                <a:noFill/>
              </a:ln>
              <a:effectLst>
                <a:outerShdw blurRad="254000" sx="102000" sy="102000" algn="ctr" rotWithShape="0">
                  <a:prstClr val="black">
                    <a:alpha val="20000"/>
                  </a:prstClr>
                </a:outerShdw>
              </a:effectLst>
              <a:sp3d/>
            </c:spPr>
          </c:dPt>
          <c:dPt>
            <c:idx val="4"/>
            <c:bubble3D val="0"/>
            <c:spPr>
              <a:solidFill>
                <a:srgbClr val="7030A0"/>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 INCUMPLE SIN RESPUESTA'!$F$182:$F$186</c:f>
              <c:strCache>
                <c:ptCount val="5"/>
                <c:pt idx="0">
                  <c:v>Cumple en término</c:v>
                </c:pt>
                <c:pt idx="1">
                  <c:v>Cumple fuera de término</c:v>
                </c:pt>
                <c:pt idx="2">
                  <c:v>Cumple sin anexo</c:v>
                </c:pt>
                <c:pt idx="3">
                  <c:v>Incumple sin respuesta</c:v>
                </c:pt>
                <c:pt idx="4">
                  <c:v>NRR</c:v>
                </c:pt>
              </c:strCache>
            </c:strRef>
          </c:cat>
          <c:val>
            <c:numRef>
              <c:f>' INCUMPLE SIN RESPUESTA'!$G$182:$G$186</c:f>
              <c:numCache>
                <c:formatCode>General</c:formatCode>
                <c:ptCount val="5"/>
                <c:pt idx="0">
                  <c:v>112</c:v>
                </c:pt>
                <c:pt idx="1">
                  <c:v>20</c:v>
                </c:pt>
                <c:pt idx="2">
                  <c:v>6</c:v>
                </c:pt>
                <c:pt idx="3">
                  <c:v>30</c:v>
                </c:pt>
                <c:pt idx="4">
                  <c:v>8</c:v>
                </c:pt>
              </c:numCache>
            </c:numRef>
          </c:val>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SEGUIMIENTO</a:t>
            </a:r>
            <a:r>
              <a:rPr lang="en-US" baseline="0"/>
              <a:t> EN TÉRMINO</a:t>
            </a:r>
            <a:endParaRPr lang="en-US"/>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'EN TÉRMINO 4TO TRIM'!$H$61</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a:sp3d/>
            </c:spPr>
          </c:dPt>
          <c:dPt>
            <c:idx val="1"/>
            <c:bubble3D val="0"/>
            <c:spPr>
              <a:solidFill>
                <a:srgbClr val="00B0F0"/>
              </a:solidFill>
              <a:ln>
                <a:noFill/>
              </a:ln>
              <a:effectLst>
                <a:outerShdw blurRad="254000" sx="102000" sy="102000" algn="ctr" rotWithShape="0">
                  <a:prstClr val="black">
                    <a:alpha val="20000"/>
                  </a:prstClr>
                </a:outerShdw>
              </a:effectLst>
              <a:sp3d/>
            </c:spPr>
          </c:dPt>
          <c:dPt>
            <c:idx val="2"/>
            <c:bubble3D val="0"/>
            <c:spPr>
              <a:solidFill>
                <a:srgbClr val="00B050"/>
              </a:solidFill>
              <a:ln>
                <a:noFill/>
              </a:ln>
              <a:effectLst>
                <a:outerShdw blurRad="254000" sx="102000" sy="102000" algn="ctr" rotWithShape="0">
                  <a:prstClr val="black">
                    <a:alpha val="20000"/>
                  </a:prstClr>
                </a:outerShdw>
              </a:effectLst>
              <a:sp3d/>
            </c:spPr>
          </c:dPt>
          <c:dPt>
            <c:idx val="3"/>
            <c:bubble3D val="0"/>
            <c:spPr>
              <a:solidFill>
                <a:schemeClr val="accent2"/>
              </a:solidFill>
              <a:ln>
                <a:noFill/>
              </a:ln>
              <a:effectLst>
                <a:outerShdw blurRad="254000" sx="102000" sy="102000" algn="ctr" rotWithShape="0">
                  <a:prstClr val="black">
                    <a:alpha val="20000"/>
                  </a:prstClr>
                </a:outerShdw>
              </a:effectLst>
              <a:sp3d/>
            </c:spPr>
          </c:dPt>
          <c:dPt>
            <c:idx val="4"/>
            <c:bubble3D val="0"/>
            <c:spPr>
              <a:solidFill>
                <a:srgbClr val="7030A0"/>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'EN TÉRMINO 4TO TRIM'!$G$62:$G$66</c:f>
              <c:strCache>
                <c:ptCount val="5"/>
                <c:pt idx="0">
                  <c:v>Cumple en término</c:v>
                </c:pt>
                <c:pt idx="1">
                  <c:v>Cumple fuera de término</c:v>
                </c:pt>
                <c:pt idx="2">
                  <c:v>Cumple sin anexo</c:v>
                </c:pt>
                <c:pt idx="3">
                  <c:v>Incumple sin respuesta</c:v>
                </c:pt>
                <c:pt idx="4">
                  <c:v>NRR</c:v>
                </c:pt>
              </c:strCache>
            </c:strRef>
          </c:cat>
          <c:val>
            <c:numRef>
              <c:f>'EN TÉRMINO 4TO TRIM'!$H$62:$H$66</c:f>
              <c:numCache>
                <c:formatCode>General</c:formatCode>
                <c:ptCount val="5"/>
                <c:pt idx="0">
                  <c:v>33</c:v>
                </c:pt>
                <c:pt idx="1">
                  <c:v>16</c:v>
                </c:pt>
                <c:pt idx="2">
                  <c:v>1</c:v>
                </c:pt>
                <c:pt idx="3">
                  <c:v>4</c:v>
                </c:pt>
                <c:pt idx="4">
                  <c:v>2</c:v>
                </c:pt>
              </c:numCache>
            </c:numRef>
          </c:val>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PÁGINA</a:t>
            </a:r>
            <a:r>
              <a:rPr lang="en-US" b="1" baseline="0"/>
              <a:t> WEB</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'PETICION VIA WEB'!$G$231</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'PETICION VIA WEB'!$F$232:$F$235</c:f>
              <c:strCache>
                <c:ptCount val="4"/>
                <c:pt idx="0">
                  <c:v>CUMPLE</c:v>
                </c:pt>
                <c:pt idx="1">
                  <c:v>CUMPLE/FUERA PLAZO</c:v>
                </c:pt>
                <c:pt idx="2">
                  <c:v>EN TERMINO</c:v>
                </c:pt>
                <c:pt idx="3">
                  <c:v>INCUMPLE/SIN RESPUESTA</c:v>
                </c:pt>
              </c:strCache>
            </c:strRef>
          </c:cat>
          <c:val>
            <c:numRef>
              <c:f>'PETICION VIA WEB'!$G$232:$G$235</c:f>
              <c:numCache>
                <c:formatCode>General</c:formatCode>
                <c:ptCount val="4"/>
                <c:pt idx="0">
                  <c:v>157</c:v>
                </c:pt>
                <c:pt idx="1">
                  <c:v>32</c:v>
                </c:pt>
                <c:pt idx="2">
                  <c:v>27</c:v>
                </c:pt>
                <c:pt idx="3">
                  <c:v>10</c:v>
                </c:pt>
              </c:numCache>
            </c:numRef>
          </c:val>
        </c:ser>
        <c:dLbls>
          <c:showLegendKey val="0"/>
          <c:showVal val="0"/>
          <c:showCatName val="0"/>
          <c:showSerName val="0"/>
          <c:showPercent val="0"/>
          <c:showBubbleSize val="0"/>
        </c:dLbls>
        <c:gapWidth val="219"/>
        <c:overlap val="-27"/>
        <c:axId val="188880832"/>
        <c:axId val="188879264"/>
      </c:barChart>
      <c:catAx>
        <c:axId val="18888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8879264"/>
        <c:crosses val="autoZero"/>
        <c:auto val="1"/>
        <c:lblAlgn val="ctr"/>
        <c:lblOffset val="100"/>
        <c:noMultiLvlLbl val="0"/>
      </c:catAx>
      <c:valAx>
        <c:axId val="1888792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88808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SUGERENCIA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SUGERENCIA!$G$42</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cat>
            <c:strRef>
              <c:f>SUGERENCIA!$F$43:$F$45</c:f>
              <c:strCache>
                <c:ptCount val="3"/>
                <c:pt idx="0">
                  <c:v>CUMPLE</c:v>
                </c:pt>
                <c:pt idx="1">
                  <c:v>CUMPLE/FUERA PLAZO</c:v>
                </c:pt>
                <c:pt idx="2">
                  <c:v>EN TERMINO</c:v>
                </c:pt>
              </c:strCache>
            </c:strRef>
          </c:cat>
          <c:val>
            <c:numRef>
              <c:f>SUGERENCIA!$G$43:$G$45</c:f>
              <c:numCache>
                <c:formatCode>General</c:formatCode>
                <c:ptCount val="3"/>
                <c:pt idx="0">
                  <c:v>25</c:v>
                </c:pt>
                <c:pt idx="1">
                  <c:v>2</c:v>
                </c:pt>
                <c:pt idx="2">
                  <c:v>10</c:v>
                </c:pt>
              </c:numCache>
            </c:numRef>
          </c:val>
        </c:ser>
        <c:dLbls>
          <c:showLegendKey val="0"/>
          <c:showVal val="0"/>
          <c:showCatName val="0"/>
          <c:showSerName val="0"/>
          <c:showPercent val="0"/>
          <c:showBubbleSize val="0"/>
        </c:dLbls>
        <c:gapWidth val="219"/>
        <c:overlap val="-27"/>
        <c:axId val="188880048"/>
        <c:axId val="188878088"/>
      </c:barChart>
      <c:catAx>
        <c:axId val="188880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8878088"/>
        <c:crosses val="autoZero"/>
        <c:auto val="1"/>
        <c:lblAlgn val="ctr"/>
        <c:lblOffset val="100"/>
        <c:noMultiLvlLbl val="0"/>
      </c:catAx>
      <c:valAx>
        <c:axId val="188878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8880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CONGRESO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 CONGRESO'!$G$44</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FF0000"/>
              </a:solidFill>
              <a:ln>
                <a:noFill/>
              </a:ln>
              <a:effectLst/>
            </c:spPr>
          </c:dPt>
          <c:cat>
            <c:strRef>
              <c:f>'SOLICITUD CONGRESO'!$F$45:$F$47</c:f>
              <c:strCache>
                <c:ptCount val="3"/>
                <c:pt idx="0">
                  <c:v>CUMPLE</c:v>
                </c:pt>
                <c:pt idx="1">
                  <c:v>CUMPLE/FUERA PLAZO</c:v>
                </c:pt>
                <c:pt idx="2">
                  <c:v>INCUMPLE/SIN RESPUESTA</c:v>
                </c:pt>
              </c:strCache>
            </c:strRef>
          </c:cat>
          <c:val>
            <c:numRef>
              <c:f>'SOLICITUD CONGRESO'!$G$45:$G$47</c:f>
              <c:numCache>
                <c:formatCode>General</c:formatCode>
                <c:ptCount val="3"/>
                <c:pt idx="0">
                  <c:v>27</c:v>
                </c:pt>
                <c:pt idx="1">
                  <c:v>7</c:v>
                </c:pt>
                <c:pt idx="2">
                  <c:v>5</c:v>
                </c:pt>
              </c:numCache>
            </c:numRef>
          </c:val>
        </c:ser>
        <c:dLbls>
          <c:showLegendKey val="0"/>
          <c:showVal val="0"/>
          <c:showCatName val="0"/>
          <c:showSerName val="0"/>
          <c:showPercent val="0"/>
          <c:showBubbleSize val="0"/>
        </c:dLbls>
        <c:gapWidth val="219"/>
        <c:overlap val="-27"/>
        <c:axId val="189078992"/>
        <c:axId val="189076640"/>
      </c:barChart>
      <c:catAx>
        <c:axId val="189078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076640"/>
        <c:crosses val="autoZero"/>
        <c:auto val="1"/>
        <c:lblAlgn val="ctr"/>
        <c:lblOffset val="100"/>
        <c:noMultiLvlLbl val="0"/>
      </c:catAx>
      <c:valAx>
        <c:axId val="189076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078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EJECUCIÓN</a:t>
            </a:r>
            <a:r>
              <a:rPr lang="es-MX" b="1" baseline="0"/>
              <a:t> CONTRACTUAL</a:t>
            </a:r>
            <a:endParaRPr lang="es-MX"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'MATERIA EJECUCION CONTRACTUAL'!$G$18</c:f>
              <c:strCache>
                <c:ptCount val="1"/>
                <c:pt idx="0">
                  <c:v>TOTAL</c:v>
                </c:pt>
              </c:strCache>
            </c:strRef>
          </c:tx>
          <c:spPr>
            <a:solidFill>
              <a:srgbClr val="00B050"/>
            </a:solidFill>
            <a:ln>
              <a:noFill/>
            </a:ln>
            <a:effectLst/>
          </c:spPr>
          <c:invertIfNegative val="0"/>
          <c:dPt>
            <c:idx val="0"/>
            <c:invertIfNegative val="0"/>
            <c:bubble3D val="0"/>
            <c:spPr>
              <a:solidFill>
                <a:schemeClr val="accent1"/>
              </a:solidFill>
              <a:ln>
                <a:noFill/>
              </a:ln>
              <a:effectLst/>
            </c:spPr>
          </c:dPt>
          <c:cat>
            <c:strRef>
              <c:f>'MATERIA EJECUCION CONTRACTUAL'!$F$19:$F$20</c:f>
              <c:strCache>
                <c:ptCount val="2"/>
                <c:pt idx="0">
                  <c:v>CUMPLE</c:v>
                </c:pt>
                <c:pt idx="1">
                  <c:v>EN TERMINO</c:v>
                </c:pt>
              </c:strCache>
            </c:strRef>
          </c:cat>
          <c:val>
            <c:numRef>
              <c:f>'MATERIA EJECUCION CONTRACTUAL'!$G$19:$G$20</c:f>
              <c:numCache>
                <c:formatCode>General</c:formatCode>
                <c:ptCount val="2"/>
                <c:pt idx="0">
                  <c:v>7</c:v>
                </c:pt>
                <c:pt idx="1">
                  <c:v>6</c:v>
                </c:pt>
              </c:numCache>
            </c:numRef>
          </c:val>
        </c:ser>
        <c:dLbls>
          <c:showLegendKey val="0"/>
          <c:showVal val="0"/>
          <c:showCatName val="0"/>
          <c:showSerName val="0"/>
          <c:showPercent val="0"/>
          <c:showBubbleSize val="0"/>
        </c:dLbls>
        <c:gapWidth val="219"/>
        <c:overlap val="-27"/>
        <c:axId val="189078600"/>
        <c:axId val="189078208"/>
      </c:barChart>
      <c:catAx>
        <c:axId val="189078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078208"/>
        <c:crosses val="autoZero"/>
        <c:auto val="1"/>
        <c:lblAlgn val="ctr"/>
        <c:lblOffset val="100"/>
        <c:noMultiLvlLbl val="0"/>
      </c:catAx>
      <c:valAx>
        <c:axId val="1890782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078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SOLICITUD DE INFORMACIÓN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 DE INFORMACIÓN'!$G$80</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'SOLICITUD DE INFORMACIÓN'!$F$81:$F$84</c:f>
              <c:strCache>
                <c:ptCount val="4"/>
                <c:pt idx="0">
                  <c:v>CUMPLE</c:v>
                </c:pt>
                <c:pt idx="1">
                  <c:v>CUMPLE/FUERA PLAZO</c:v>
                </c:pt>
                <c:pt idx="2">
                  <c:v>EN TERMINO</c:v>
                </c:pt>
                <c:pt idx="3">
                  <c:v>INCUMPLE/SIN RESPUESTA</c:v>
                </c:pt>
              </c:strCache>
            </c:strRef>
          </c:cat>
          <c:val>
            <c:numRef>
              <c:f>'SOLICITUD DE INFORMACIÓN'!$G$81:$G$84</c:f>
              <c:numCache>
                <c:formatCode>General</c:formatCode>
                <c:ptCount val="4"/>
                <c:pt idx="0">
                  <c:v>57</c:v>
                </c:pt>
                <c:pt idx="1">
                  <c:v>5</c:v>
                </c:pt>
                <c:pt idx="2">
                  <c:v>4</c:v>
                </c:pt>
                <c:pt idx="3">
                  <c:v>9</c:v>
                </c:pt>
              </c:numCache>
            </c:numRef>
          </c:val>
        </c:ser>
        <c:dLbls>
          <c:showLegendKey val="0"/>
          <c:showVal val="0"/>
          <c:showCatName val="0"/>
          <c:showSerName val="0"/>
          <c:showPercent val="0"/>
          <c:showBubbleSize val="0"/>
        </c:dLbls>
        <c:gapWidth val="219"/>
        <c:overlap val="-27"/>
        <c:axId val="189080168"/>
        <c:axId val="188414168"/>
      </c:barChart>
      <c:catAx>
        <c:axId val="189080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8414168"/>
        <c:crosses val="autoZero"/>
        <c:auto val="1"/>
        <c:lblAlgn val="ctr"/>
        <c:lblOffset val="100"/>
        <c:noMultiLvlLbl val="0"/>
      </c:catAx>
      <c:valAx>
        <c:axId val="188414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0801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ENTES DE CONTROL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 ENTE CONTROL'!$G$45</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'SOLICITUD ENTE CONTROL'!$F$46:$F$49</c:f>
              <c:strCache>
                <c:ptCount val="4"/>
                <c:pt idx="0">
                  <c:v>CUMPLE</c:v>
                </c:pt>
                <c:pt idx="1">
                  <c:v>CUMPLE/FUERA PLAZO</c:v>
                </c:pt>
                <c:pt idx="2">
                  <c:v>EN TERMINO</c:v>
                </c:pt>
                <c:pt idx="3">
                  <c:v>INCUMPLE/SIN RESPUESTA</c:v>
                </c:pt>
              </c:strCache>
            </c:strRef>
          </c:cat>
          <c:val>
            <c:numRef>
              <c:f>'SOLICITUD ENTE CONTROL'!$G$46:$G$49</c:f>
              <c:numCache>
                <c:formatCode>General</c:formatCode>
                <c:ptCount val="4"/>
                <c:pt idx="0">
                  <c:v>32</c:v>
                </c:pt>
                <c:pt idx="1">
                  <c:v>2</c:v>
                </c:pt>
                <c:pt idx="2">
                  <c:v>2</c:v>
                </c:pt>
                <c:pt idx="3">
                  <c:v>4</c:v>
                </c:pt>
              </c:numCache>
            </c:numRef>
          </c:val>
        </c:ser>
        <c:dLbls>
          <c:showLegendKey val="0"/>
          <c:showVal val="0"/>
          <c:showCatName val="0"/>
          <c:showSerName val="0"/>
          <c:showPercent val="0"/>
          <c:showBubbleSize val="0"/>
        </c:dLbls>
        <c:gapWidth val="219"/>
        <c:overlap val="-27"/>
        <c:axId val="188414952"/>
        <c:axId val="188413384"/>
      </c:barChart>
      <c:catAx>
        <c:axId val="188414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8413384"/>
        <c:crosses val="autoZero"/>
        <c:auto val="1"/>
        <c:lblAlgn val="ctr"/>
        <c:lblOffset val="100"/>
        <c:noMultiLvlLbl val="0"/>
      </c:catAx>
      <c:valAx>
        <c:axId val="1884133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8414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ENTIDAD PÚBLICA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 ENTIDAD PÚBLICA'!$G$192</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'SOLICITUD ENTIDAD PÚBLICA'!$F$193:$F$196</c:f>
              <c:strCache>
                <c:ptCount val="4"/>
                <c:pt idx="0">
                  <c:v>CUMPLE</c:v>
                </c:pt>
                <c:pt idx="1">
                  <c:v>CUMPLE/FUERA PLAZO</c:v>
                </c:pt>
                <c:pt idx="2">
                  <c:v>EN TERMINO</c:v>
                </c:pt>
                <c:pt idx="3">
                  <c:v>INCUMPLE/SIN RESPUESTA</c:v>
                </c:pt>
              </c:strCache>
            </c:strRef>
          </c:cat>
          <c:val>
            <c:numRef>
              <c:f>'SOLICITUD ENTIDAD PÚBLICA'!$G$193:$G$196</c:f>
              <c:numCache>
                <c:formatCode>General</c:formatCode>
                <c:ptCount val="4"/>
                <c:pt idx="0">
                  <c:v>106</c:v>
                </c:pt>
                <c:pt idx="1">
                  <c:v>34</c:v>
                </c:pt>
                <c:pt idx="2">
                  <c:v>14</c:v>
                </c:pt>
                <c:pt idx="3">
                  <c:v>32</c:v>
                </c:pt>
              </c:numCache>
            </c:numRef>
          </c:val>
        </c:ser>
        <c:dLbls>
          <c:showLegendKey val="0"/>
          <c:showVal val="0"/>
          <c:showCatName val="0"/>
          <c:showSerName val="0"/>
          <c:showPercent val="0"/>
          <c:showBubbleSize val="0"/>
        </c:dLbls>
        <c:gapWidth val="219"/>
        <c:overlap val="-27"/>
        <c:axId val="188413776"/>
        <c:axId val="188412600"/>
      </c:barChart>
      <c:catAx>
        <c:axId val="18841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8412600"/>
        <c:crosses val="autoZero"/>
        <c:auto val="1"/>
        <c:lblAlgn val="ctr"/>
        <c:lblOffset val="100"/>
        <c:noMultiLvlLbl val="0"/>
      </c:catAx>
      <c:valAx>
        <c:axId val="188412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84137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333375</xdr:colOff>
      <xdr:row>1338</xdr:row>
      <xdr:rowOff>157162</xdr:rowOff>
    </xdr:from>
    <xdr:to>
      <xdr:col>12</xdr:col>
      <xdr:colOff>333375</xdr:colOff>
      <xdr:row>1353</xdr:row>
      <xdr:rowOff>42862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247650</xdr:colOff>
      <xdr:row>61</xdr:row>
      <xdr:rowOff>100012</xdr:rowOff>
    </xdr:from>
    <xdr:to>
      <xdr:col>14</xdr:col>
      <xdr:colOff>247650</xdr:colOff>
      <xdr:row>72</xdr:row>
      <xdr:rowOff>176212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114300</xdr:colOff>
      <xdr:row>55</xdr:row>
      <xdr:rowOff>23812</xdr:rowOff>
    </xdr:from>
    <xdr:to>
      <xdr:col>14</xdr:col>
      <xdr:colOff>114300</xdr:colOff>
      <xdr:row>67</xdr:row>
      <xdr:rowOff>100012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609600</xdr:colOff>
      <xdr:row>66</xdr:row>
      <xdr:rowOff>90487</xdr:rowOff>
    </xdr:from>
    <xdr:to>
      <xdr:col>8</xdr:col>
      <xdr:colOff>552450</xdr:colOff>
      <xdr:row>80</xdr:row>
      <xdr:rowOff>166687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600075</xdr:colOff>
      <xdr:row>173</xdr:row>
      <xdr:rowOff>100012</xdr:rowOff>
    </xdr:from>
    <xdr:to>
      <xdr:col>14</xdr:col>
      <xdr:colOff>600075</xdr:colOff>
      <xdr:row>185</xdr:row>
      <xdr:rowOff>176212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152400</xdr:colOff>
      <xdr:row>5</xdr:row>
      <xdr:rowOff>109537</xdr:rowOff>
    </xdr:from>
    <xdr:to>
      <xdr:col>13</xdr:col>
      <xdr:colOff>152400</xdr:colOff>
      <xdr:row>18</xdr:row>
      <xdr:rowOff>185737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8</xdr:col>
      <xdr:colOff>276225</xdr:colOff>
      <xdr:row>80</xdr:row>
      <xdr:rowOff>157162</xdr:rowOff>
    </xdr:from>
    <xdr:to>
      <xdr:col>14</xdr:col>
      <xdr:colOff>276225</xdr:colOff>
      <xdr:row>92</xdr:row>
      <xdr:rowOff>42862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8</xdr:col>
      <xdr:colOff>314325</xdr:colOff>
      <xdr:row>471</xdr:row>
      <xdr:rowOff>157162</xdr:rowOff>
    </xdr:from>
    <xdr:to>
      <xdr:col>14</xdr:col>
      <xdr:colOff>314325</xdr:colOff>
      <xdr:row>484</xdr:row>
      <xdr:rowOff>42862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285750</xdr:colOff>
      <xdr:row>12</xdr:row>
      <xdr:rowOff>33337</xdr:rowOff>
    </xdr:from>
    <xdr:to>
      <xdr:col>12</xdr:col>
      <xdr:colOff>285750</xdr:colOff>
      <xdr:row>26</xdr:row>
      <xdr:rowOff>109537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7</xdr:col>
      <xdr:colOff>504825</xdr:colOff>
      <xdr:row>19</xdr:row>
      <xdr:rowOff>42862</xdr:rowOff>
    </xdr:from>
    <xdr:to>
      <xdr:col>13</xdr:col>
      <xdr:colOff>504825</xdr:colOff>
      <xdr:row>31</xdr:row>
      <xdr:rowOff>119062</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7</xdr:col>
      <xdr:colOff>209550</xdr:colOff>
      <xdr:row>32</xdr:row>
      <xdr:rowOff>100012</xdr:rowOff>
    </xdr:from>
    <xdr:to>
      <xdr:col>13</xdr:col>
      <xdr:colOff>209550</xdr:colOff>
      <xdr:row>44</xdr:row>
      <xdr:rowOff>176212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400050</xdr:colOff>
      <xdr:row>179</xdr:row>
      <xdr:rowOff>147637</xdr:rowOff>
    </xdr:from>
    <xdr:to>
      <xdr:col>15</xdr:col>
      <xdr:colOff>9525</xdr:colOff>
      <xdr:row>191</xdr:row>
      <xdr:rowOff>61912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9</xdr:col>
      <xdr:colOff>428625</xdr:colOff>
      <xdr:row>60</xdr:row>
      <xdr:rowOff>4762</xdr:rowOff>
    </xdr:from>
    <xdr:to>
      <xdr:col>15</xdr:col>
      <xdr:colOff>428625</xdr:colOff>
      <xdr:row>73</xdr:row>
      <xdr:rowOff>61912</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285750</xdr:colOff>
      <xdr:row>228</xdr:row>
      <xdr:rowOff>71437</xdr:rowOff>
    </xdr:from>
    <xdr:to>
      <xdr:col>12</xdr:col>
      <xdr:colOff>304800</xdr:colOff>
      <xdr:row>240</xdr:row>
      <xdr:rowOff>147637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180975</xdr:colOff>
      <xdr:row>39</xdr:row>
      <xdr:rowOff>185737</xdr:rowOff>
    </xdr:from>
    <xdr:to>
      <xdr:col>14</xdr:col>
      <xdr:colOff>180975</xdr:colOff>
      <xdr:row>53</xdr:row>
      <xdr:rowOff>71437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352425</xdr:colOff>
      <xdr:row>41</xdr:row>
      <xdr:rowOff>100012</xdr:rowOff>
    </xdr:from>
    <xdr:to>
      <xdr:col>14</xdr:col>
      <xdr:colOff>352425</xdr:colOff>
      <xdr:row>52</xdr:row>
      <xdr:rowOff>176212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371475</xdr:colOff>
      <xdr:row>15</xdr:row>
      <xdr:rowOff>42862</xdr:rowOff>
    </xdr:from>
    <xdr:to>
      <xdr:col>14</xdr:col>
      <xdr:colOff>371475</xdr:colOff>
      <xdr:row>26</xdr:row>
      <xdr:rowOff>119062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428625</xdr:colOff>
      <xdr:row>78</xdr:row>
      <xdr:rowOff>157162</xdr:rowOff>
    </xdr:from>
    <xdr:to>
      <xdr:col>14</xdr:col>
      <xdr:colOff>428625</xdr:colOff>
      <xdr:row>90</xdr:row>
      <xdr:rowOff>42862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466725</xdr:colOff>
      <xdr:row>43</xdr:row>
      <xdr:rowOff>4762</xdr:rowOff>
    </xdr:from>
    <xdr:to>
      <xdr:col>14</xdr:col>
      <xdr:colOff>466725</xdr:colOff>
      <xdr:row>54</xdr:row>
      <xdr:rowOff>80962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514350</xdr:colOff>
      <xdr:row>188</xdr:row>
      <xdr:rowOff>166687</xdr:rowOff>
    </xdr:from>
    <xdr:to>
      <xdr:col>14</xdr:col>
      <xdr:colOff>514350</xdr:colOff>
      <xdr:row>200</xdr:row>
      <xdr:rowOff>52387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346"/>
  <sheetViews>
    <sheetView topLeftCell="A195" workbookViewId="0">
      <selection activeCell="O76" sqref="O76:O1102"/>
    </sheetView>
  </sheetViews>
  <sheetFormatPr baseColWidth="10" defaultRowHeight="15" x14ac:dyDescent="0.25"/>
  <cols>
    <col min="1" max="1" width="18" style="4" customWidth="1"/>
    <col min="4" max="4" width="24.85546875" style="4" customWidth="1"/>
    <col min="14" max="14" width="13.42578125" customWidth="1"/>
  </cols>
  <sheetData>
    <row r="1" spans="1:15" ht="23.25" x14ac:dyDescent="0.35">
      <c r="A1" s="5" t="s">
        <v>2586</v>
      </c>
    </row>
    <row r="2" spans="1:15"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2587</v>
      </c>
    </row>
    <row r="3" spans="1:15" hidden="1" x14ac:dyDescent="0.25">
      <c r="A3" s="3">
        <v>20194090000202</v>
      </c>
      <c r="B3" s="2">
        <v>43467</v>
      </c>
      <c r="C3" s="2">
        <v>43488</v>
      </c>
      <c r="D3" s="3">
        <v>20195000004421</v>
      </c>
      <c r="E3" s="2">
        <v>43474</v>
      </c>
      <c r="F3" s="1" t="s">
        <v>14</v>
      </c>
      <c r="G3" s="1" t="s">
        <v>15</v>
      </c>
      <c r="H3" s="1" t="s">
        <v>16</v>
      </c>
      <c r="I3" s="1" t="s">
        <v>18</v>
      </c>
      <c r="J3" s="1" t="s">
        <v>19</v>
      </c>
      <c r="K3" s="1">
        <v>999</v>
      </c>
      <c r="L3" s="1" t="s">
        <v>20</v>
      </c>
      <c r="M3" s="1" t="s">
        <v>21</v>
      </c>
      <c r="N3" s="1">
        <v>500</v>
      </c>
      <c r="O3" s="1">
        <f>IFERROR(E3-B3,"-")</f>
        <v>7</v>
      </c>
    </row>
    <row r="4" spans="1:15" hidden="1" x14ac:dyDescent="0.25">
      <c r="A4" s="3">
        <v>20194090000262</v>
      </c>
      <c r="B4" s="2">
        <v>43467</v>
      </c>
      <c r="C4" s="2">
        <v>43488</v>
      </c>
      <c r="D4" s="3">
        <v>20193110006481</v>
      </c>
      <c r="E4" s="2">
        <v>43476</v>
      </c>
      <c r="F4" s="1" t="s">
        <v>14</v>
      </c>
      <c r="G4" s="1" t="s">
        <v>22</v>
      </c>
      <c r="H4" s="1" t="s">
        <v>23</v>
      </c>
      <c r="I4" s="1" t="s">
        <v>18</v>
      </c>
      <c r="J4" s="1" t="s">
        <v>19</v>
      </c>
      <c r="K4" s="1">
        <v>999</v>
      </c>
      <c r="L4" s="1" t="s">
        <v>20</v>
      </c>
      <c r="M4" s="1" t="s">
        <v>24</v>
      </c>
      <c r="N4" s="1">
        <v>311</v>
      </c>
      <c r="O4" s="1">
        <f t="shared" ref="O4:O67" si="0">IFERROR(E4-B4,"-")</f>
        <v>9</v>
      </c>
    </row>
    <row r="5" spans="1:15" hidden="1" x14ac:dyDescent="0.25">
      <c r="A5" s="3">
        <v>20194090000382</v>
      </c>
      <c r="B5" s="2">
        <v>43467</v>
      </c>
      <c r="C5" s="2">
        <v>43481</v>
      </c>
      <c r="D5" s="3">
        <v>20193050012941</v>
      </c>
      <c r="E5" s="2">
        <v>43483</v>
      </c>
      <c r="F5" s="1" t="s">
        <v>25</v>
      </c>
      <c r="G5" s="1" t="s">
        <v>26</v>
      </c>
      <c r="H5" s="1" t="s">
        <v>27</v>
      </c>
      <c r="I5" s="1" t="s">
        <v>28</v>
      </c>
      <c r="J5" s="1" t="s">
        <v>19</v>
      </c>
      <c r="K5" s="1">
        <v>999</v>
      </c>
      <c r="L5" s="1" t="s">
        <v>20</v>
      </c>
      <c r="M5" s="1" t="s">
        <v>29</v>
      </c>
      <c r="N5" s="1">
        <v>305</v>
      </c>
      <c r="O5" s="1">
        <f t="shared" si="0"/>
        <v>16</v>
      </c>
    </row>
    <row r="6" spans="1:15" hidden="1" x14ac:dyDescent="0.25">
      <c r="A6" s="3">
        <v>20194090000782</v>
      </c>
      <c r="B6" s="2">
        <v>43467</v>
      </c>
      <c r="C6" s="2">
        <v>43481</v>
      </c>
      <c r="D6" s="3">
        <v>20193060009991</v>
      </c>
      <c r="E6" s="2">
        <v>43481</v>
      </c>
      <c r="F6" s="1" t="s">
        <v>30</v>
      </c>
      <c r="G6" s="1" t="s">
        <v>31</v>
      </c>
      <c r="H6" s="1" t="s">
        <v>32</v>
      </c>
      <c r="I6" s="1" t="s">
        <v>18</v>
      </c>
      <c r="J6" s="1" t="s">
        <v>33</v>
      </c>
      <c r="K6" s="1">
        <v>999</v>
      </c>
      <c r="L6" s="1" t="s">
        <v>20</v>
      </c>
      <c r="M6" s="1" t="s">
        <v>34</v>
      </c>
      <c r="N6" s="1">
        <v>306</v>
      </c>
      <c r="O6" s="1">
        <f t="shared" si="0"/>
        <v>14</v>
      </c>
    </row>
    <row r="7" spans="1:15" hidden="1" x14ac:dyDescent="0.25">
      <c r="A7" s="3">
        <v>20194090000832</v>
      </c>
      <c r="B7" s="2">
        <v>43467</v>
      </c>
      <c r="C7" s="2">
        <v>43481</v>
      </c>
      <c r="D7" s="3">
        <v>20192000021861</v>
      </c>
      <c r="E7" s="2">
        <v>43495</v>
      </c>
      <c r="F7" s="1" t="s">
        <v>35</v>
      </c>
      <c r="G7" s="1" t="s">
        <v>36</v>
      </c>
      <c r="H7" s="1" t="s">
        <v>37</v>
      </c>
      <c r="I7" s="1" t="s">
        <v>28</v>
      </c>
      <c r="J7" s="1" t="s">
        <v>19</v>
      </c>
      <c r="K7" s="1">
        <v>999</v>
      </c>
      <c r="L7" s="1" t="s">
        <v>20</v>
      </c>
      <c r="M7" s="1" t="s">
        <v>38</v>
      </c>
      <c r="N7" s="1">
        <v>200</v>
      </c>
      <c r="O7" s="1">
        <f t="shared" si="0"/>
        <v>28</v>
      </c>
    </row>
    <row r="8" spans="1:15" hidden="1" x14ac:dyDescent="0.25">
      <c r="A8" s="3">
        <v>20194090000972</v>
      </c>
      <c r="B8" s="2">
        <v>43467</v>
      </c>
      <c r="C8" s="2">
        <v>43481</v>
      </c>
      <c r="D8" s="3">
        <v>20196050008481</v>
      </c>
      <c r="E8" s="2">
        <v>43480</v>
      </c>
      <c r="F8" s="1" t="s">
        <v>25</v>
      </c>
      <c r="G8" s="1" t="s">
        <v>39</v>
      </c>
      <c r="H8" s="1" t="s">
        <v>40</v>
      </c>
      <c r="I8" s="1" t="s">
        <v>18</v>
      </c>
      <c r="J8" s="1" t="s">
        <v>33</v>
      </c>
      <c r="K8" s="1">
        <v>999</v>
      </c>
      <c r="L8" s="1" t="s">
        <v>20</v>
      </c>
      <c r="M8" s="1" t="s">
        <v>41</v>
      </c>
      <c r="N8" s="1">
        <v>605</v>
      </c>
      <c r="O8" s="1">
        <f t="shared" si="0"/>
        <v>13</v>
      </c>
    </row>
    <row r="9" spans="1:15" hidden="1" x14ac:dyDescent="0.25">
      <c r="A9" s="3">
        <v>20194090001182</v>
      </c>
      <c r="B9" s="2">
        <v>43467</v>
      </c>
      <c r="C9" s="2">
        <v>43488</v>
      </c>
      <c r="D9" s="3">
        <v>20195000012831</v>
      </c>
      <c r="E9" s="2">
        <v>43483</v>
      </c>
      <c r="F9" s="1" t="s">
        <v>14</v>
      </c>
      <c r="G9" s="1" t="s">
        <v>31</v>
      </c>
      <c r="H9" s="1" t="s">
        <v>42</v>
      </c>
      <c r="I9" s="1" t="s">
        <v>18</v>
      </c>
      <c r="J9" s="1" t="s">
        <v>43</v>
      </c>
      <c r="K9" s="1">
        <v>999</v>
      </c>
      <c r="L9" s="1" t="s">
        <v>20</v>
      </c>
      <c r="M9" s="1" t="s">
        <v>44</v>
      </c>
      <c r="N9" s="1">
        <v>500</v>
      </c>
      <c r="O9" s="1">
        <f t="shared" si="0"/>
        <v>16</v>
      </c>
    </row>
    <row r="10" spans="1:15" hidden="1" x14ac:dyDescent="0.25">
      <c r="A10" s="3">
        <v>20194090001202</v>
      </c>
      <c r="B10" s="2">
        <v>43467</v>
      </c>
      <c r="C10" s="2">
        <v>43481</v>
      </c>
      <c r="D10" s="3"/>
      <c r="E10" s="1" t="s">
        <v>17</v>
      </c>
      <c r="F10" s="1" t="s">
        <v>35</v>
      </c>
      <c r="G10" s="1" t="s">
        <v>45</v>
      </c>
      <c r="H10" s="1" t="s">
        <v>40</v>
      </c>
      <c r="I10" s="1" t="s">
        <v>28</v>
      </c>
      <c r="J10" s="1" t="s">
        <v>46</v>
      </c>
      <c r="K10" s="1">
        <v>999</v>
      </c>
      <c r="L10" s="1" t="s">
        <v>20</v>
      </c>
      <c r="M10" s="1" t="s">
        <v>47</v>
      </c>
      <c r="N10" s="1">
        <v>307</v>
      </c>
      <c r="O10" s="1" t="str">
        <f t="shared" si="0"/>
        <v>-</v>
      </c>
    </row>
    <row r="11" spans="1:15" hidden="1" x14ac:dyDescent="0.25">
      <c r="A11" s="3">
        <v>20194090001452</v>
      </c>
      <c r="B11" s="2">
        <v>43467</v>
      </c>
      <c r="C11" s="2">
        <v>43481</v>
      </c>
      <c r="D11" s="3">
        <v>20193050004951</v>
      </c>
      <c r="E11" s="2">
        <v>43475</v>
      </c>
      <c r="F11" s="1" t="s">
        <v>35</v>
      </c>
      <c r="G11" s="1" t="s">
        <v>48</v>
      </c>
      <c r="H11" s="1" t="s">
        <v>49</v>
      </c>
      <c r="I11" s="1" t="s">
        <v>18</v>
      </c>
      <c r="J11" s="1" t="s">
        <v>19</v>
      </c>
      <c r="K11" s="1">
        <v>999</v>
      </c>
      <c r="L11" s="1" t="s">
        <v>20</v>
      </c>
      <c r="M11" s="1" t="s">
        <v>50</v>
      </c>
      <c r="N11" s="1">
        <v>305</v>
      </c>
      <c r="O11" s="1">
        <f t="shared" si="0"/>
        <v>8</v>
      </c>
    </row>
    <row r="12" spans="1:15" hidden="1" x14ac:dyDescent="0.25">
      <c r="A12" s="3">
        <v>20194090002822</v>
      </c>
      <c r="B12" s="2">
        <v>43468</v>
      </c>
      <c r="C12" s="2">
        <v>43482</v>
      </c>
      <c r="D12" s="3">
        <v>20192000017541</v>
      </c>
      <c r="E12" s="2">
        <v>43489</v>
      </c>
      <c r="F12" s="1" t="s">
        <v>35</v>
      </c>
      <c r="G12" s="1" t="s">
        <v>51</v>
      </c>
      <c r="H12" s="1" t="s">
        <v>52</v>
      </c>
      <c r="I12" s="1" t="s">
        <v>28</v>
      </c>
      <c r="J12" s="1" t="s">
        <v>33</v>
      </c>
      <c r="K12" s="1">
        <v>999</v>
      </c>
      <c r="L12" s="1" t="s">
        <v>20</v>
      </c>
      <c r="M12" s="1" t="s">
        <v>53</v>
      </c>
      <c r="N12" s="1">
        <v>200</v>
      </c>
      <c r="O12" s="1">
        <f t="shared" si="0"/>
        <v>21</v>
      </c>
    </row>
    <row r="13" spans="1:15" hidden="1" x14ac:dyDescent="0.25">
      <c r="A13" s="3">
        <v>20194090002862</v>
      </c>
      <c r="B13" s="2">
        <v>43468</v>
      </c>
      <c r="C13" s="2">
        <v>43489</v>
      </c>
      <c r="D13" s="3" t="s">
        <v>54</v>
      </c>
      <c r="E13" s="1" t="s">
        <v>17</v>
      </c>
      <c r="F13" s="1" t="s">
        <v>55</v>
      </c>
      <c r="G13" s="1" t="s">
        <v>56</v>
      </c>
      <c r="H13" s="1" t="s">
        <v>57</v>
      </c>
      <c r="I13" s="1" t="s">
        <v>28</v>
      </c>
      <c r="J13" s="1" t="s">
        <v>19</v>
      </c>
      <c r="K13" s="1">
        <v>999</v>
      </c>
      <c r="L13" s="1" t="s">
        <v>20</v>
      </c>
      <c r="M13" s="1" t="s">
        <v>58</v>
      </c>
      <c r="N13" s="1">
        <v>305</v>
      </c>
      <c r="O13" s="1" t="str">
        <f t="shared" si="0"/>
        <v>-</v>
      </c>
    </row>
    <row r="14" spans="1:15" hidden="1" x14ac:dyDescent="0.25">
      <c r="A14" s="3">
        <v>20194090002922</v>
      </c>
      <c r="B14" s="2">
        <v>43468</v>
      </c>
      <c r="C14" s="2">
        <v>43489</v>
      </c>
      <c r="D14" s="3">
        <v>20195000017181</v>
      </c>
      <c r="E14" s="2">
        <v>43489</v>
      </c>
      <c r="F14" s="1" t="s">
        <v>59</v>
      </c>
      <c r="G14" s="1" t="s">
        <v>60</v>
      </c>
      <c r="H14" s="1" t="s">
        <v>27</v>
      </c>
      <c r="I14" s="1" t="s">
        <v>18</v>
      </c>
      <c r="J14" s="1" t="s">
        <v>61</v>
      </c>
      <c r="K14" s="1">
        <v>999</v>
      </c>
      <c r="L14" s="1" t="s">
        <v>20</v>
      </c>
      <c r="M14" s="1" t="s">
        <v>62</v>
      </c>
      <c r="N14" s="1">
        <v>500</v>
      </c>
      <c r="O14" s="1">
        <f t="shared" si="0"/>
        <v>21</v>
      </c>
    </row>
    <row r="15" spans="1:15" hidden="1" x14ac:dyDescent="0.25">
      <c r="A15" s="3">
        <v>20194090002952</v>
      </c>
      <c r="B15" s="2">
        <v>43468</v>
      </c>
      <c r="C15" s="2">
        <v>43482</v>
      </c>
      <c r="D15" s="3">
        <v>20194090012791</v>
      </c>
      <c r="E15" s="2">
        <v>43483</v>
      </c>
      <c r="F15" s="1" t="s">
        <v>25</v>
      </c>
      <c r="G15" s="1" t="s">
        <v>63</v>
      </c>
      <c r="H15" s="1" t="s">
        <v>27</v>
      </c>
      <c r="I15" s="1" t="s">
        <v>28</v>
      </c>
      <c r="J15" s="1" t="s">
        <v>19</v>
      </c>
      <c r="K15" s="1">
        <v>999</v>
      </c>
      <c r="L15" s="1" t="s">
        <v>20</v>
      </c>
      <c r="M15" s="1" t="s">
        <v>64</v>
      </c>
      <c r="N15" s="1">
        <v>409</v>
      </c>
      <c r="O15" s="1">
        <f t="shared" si="0"/>
        <v>15</v>
      </c>
    </row>
    <row r="16" spans="1:15" hidden="1" x14ac:dyDescent="0.25">
      <c r="A16" s="3">
        <v>20194090002982</v>
      </c>
      <c r="B16" s="2">
        <v>43468</v>
      </c>
      <c r="C16" s="2">
        <v>43489</v>
      </c>
      <c r="D16" s="3">
        <v>20193040013711</v>
      </c>
      <c r="E16" s="2">
        <v>43486</v>
      </c>
      <c r="F16" s="1" t="s">
        <v>14</v>
      </c>
      <c r="G16" s="1" t="s">
        <v>65</v>
      </c>
      <c r="H16" s="1" t="s">
        <v>27</v>
      </c>
      <c r="I16" s="1" t="s">
        <v>18</v>
      </c>
      <c r="J16" s="1" t="s">
        <v>46</v>
      </c>
      <c r="K16" s="1">
        <v>999</v>
      </c>
      <c r="L16" s="1" t="s">
        <v>20</v>
      </c>
      <c r="M16" s="1" t="s">
        <v>66</v>
      </c>
      <c r="N16" s="1">
        <v>304</v>
      </c>
      <c r="O16" s="1">
        <f t="shared" si="0"/>
        <v>18</v>
      </c>
    </row>
    <row r="17" spans="1:15" hidden="1" x14ac:dyDescent="0.25">
      <c r="A17" s="3">
        <v>20194090004402</v>
      </c>
      <c r="B17" s="2">
        <v>43468</v>
      </c>
      <c r="C17" s="2">
        <v>43482</v>
      </c>
      <c r="D17" s="3"/>
      <c r="E17" s="1" t="s">
        <v>17</v>
      </c>
      <c r="F17" s="1" t="s">
        <v>30</v>
      </c>
      <c r="G17" s="1" t="s">
        <v>31</v>
      </c>
      <c r="H17" s="1" t="s">
        <v>67</v>
      </c>
      <c r="I17" s="1" t="s">
        <v>28</v>
      </c>
      <c r="J17" s="1" t="s">
        <v>46</v>
      </c>
      <c r="K17" s="1">
        <v>999</v>
      </c>
      <c r="L17" s="1" t="s">
        <v>20</v>
      </c>
      <c r="M17" s="1" t="s">
        <v>68</v>
      </c>
      <c r="N17" s="1">
        <v>701</v>
      </c>
      <c r="O17" s="1" t="str">
        <f t="shared" si="0"/>
        <v>-</v>
      </c>
    </row>
    <row r="18" spans="1:15" hidden="1" x14ac:dyDescent="0.25">
      <c r="A18" s="3">
        <v>20194090006302</v>
      </c>
      <c r="B18" s="2">
        <v>43468</v>
      </c>
      <c r="C18" s="2">
        <v>43489</v>
      </c>
      <c r="D18" s="3">
        <v>20193120006411</v>
      </c>
      <c r="E18" s="2">
        <v>43476</v>
      </c>
      <c r="F18" s="1" t="s">
        <v>14</v>
      </c>
      <c r="G18" s="1" t="s">
        <v>31</v>
      </c>
      <c r="H18" s="1" t="s">
        <v>69</v>
      </c>
      <c r="I18" s="1" t="s">
        <v>18</v>
      </c>
      <c r="J18" s="1" t="s">
        <v>70</v>
      </c>
      <c r="K18" s="1">
        <v>999</v>
      </c>
      <c r="L18" s="1" t="s">
        <v>20</v>
      </c>
      <c r="M18" s="1" t="s">
        <v>71</v>
      </c>
      <c r="N18" s="1">
        <v>312</v>
      </c>
      <c r="O18" s="1">
        <f t="shared" si="0"/>
        <v>8</v>
      </c>
    </row>
    <row r="19" spans="1:15" hidden="1" x14ac:dyDescent="0.25">
      <c r="A19" s="3">
        <v>20194090006642</v>
      </c>
      <c r="B19" s="2">
        <v>43469</v>
      </c>
      <c r="C19" s="2">
        <v>43483</v>
      </c>
      <c r="D19" s="3">
        <v>20193050005151</v>
      </c>
      <c r="E19" s="2">
        <v>43475</v>
      </c>
      <c r="F19" s="1" t="s">
        <v>30</v>
      </c>
      <c r="G19" s="1" t="s">
        <v>72</v>
      </c>
      <c r="H19" s="1" t="s">
        <v>73</v>
      </c>
      <c r="I19" s="1" t="s">
        <v>18</v>
      </c>
      <c r="J19" s="1" t="s">
        <v>19</v>
      </c>
      <c r="K19" s="1">
        <v>999</v>
      </c>
      <c r="L19" s="1" t="s">
        <v>20</v>
      </c>
      <c r="M19" s="1" t="s">
        <v>74</v>
      </c>
      <c r="N19" s="1">
        <v>305</v>
      </c>
      <c r="O19" s="1">
        <f t="shared" si="0"/>
        <v>6</v>
      </c>
    </row>
    <row r="20" spans="1:15" hidden="1" x14ac:dyDescent="0.25">
      <c r="A20" s="3">
        <v>20194090006702</v>
      </c>
      <c r="B20" s="2">
        <v>43469</v>
      </c>
      <c r="C20" s="2">
        <v>43483</v>
      </c>
      <c r="D20" s="3">
        <v>20193110007071</v>
      </c>
      <c r="E20" s="2">
        <v>43476</v>
      </c>
      <c r="F20" s="1" t="s">
        <v>35</v>
      </c>
      <c r="G20" s="1" t="s">
        <v>75</v>
      </c>
      <c r="H20" s="1" t="s">
        <v>76</v>
      </c>
      <c r="I20" s="1" t="s">
        <v>18</v>
      </c>
      <c r="J20" s="1" t="s">
        <v>43</v>
      </c>
      <c r="K20" s="1">
        <v>999</v>
      </c>
      <c r="L20" s="1" t="s">
        <v>20</v>
      </c>
      <c r="M20" s="1" t="s">
        <v>77</v>
      </c>
      <c r="N20" s="1">
        <v>500</v>
      </c>
      <c r="O20" s="1">
        <f t="shared" si="0"/>
        <v>7</v>
      </c>
    </row>
    <row r="21" spans="1:15" hidden="1" x14ac:dyDescent="0.25">
      <c r="A21" s="3">
        <v>20194090007062</v>
      </c>
      <c r="B21" s="2">
        <v>43469</v>
      </c>
      <c r="C21" s="2">
        <v>43483</v>
      </c>
      <c r="D21" s="3">
        <v>20195000008371</v>
      </c>
      <c r="E21" s="2">
        <v>43479</v>
      </c>
      <c r="F21" s="1" t="s">
        <v>35</v>
      </c>
      <c r="G21" s="1" t="s">
        <v>78</v>
      </c>
      <c r="H21" s="1" t="s">
        <v>27</v>
      </c>
      <c r="I21" s="1" t="s">
        <v>18</v>
      </c>
      <c r="J21" s="1" t="s">
        <v>19</v>
      </c>
      <c r="K21" s="1">
        <v>999</v>
      </c>
      <c r="L21" s="1" t="s">
        <v>20</v>
      </c>
      <c r="M21" s="1" t="s">
        <v>79</v>
      </c>
      <c r="N21" s="1">
        <v>500</v>
      </c>
      <c r="O21" s="1">
        <f t="shared" si="0"/>
        <v>10</v>
      </c>
    </row>
    <row r="22" spans="1:15" hidden="1" x14ac:dyDescent="0.25">
      <c r="A22" s="3">
        <v>20194090007132</v>
      </c>
      <c r="B22" s="2">
        <v>43469</v>
      </c>
      <c r="C22" s="2">
        <v>43490</v>
      </c>
      <c r="D22" s="3"/>
      <c r="E22" s="1" t="s">
        <v>17</v>
      </c>
      <c r="F22" s="1" t="s">
        <v>59</v>
      </c>
      <c r="G22" s="1" t="s">
        <v>80</v>
      </c>
      <c r="H22" s="1" t="s">
        <v>27</v>
      </c>
      <c r="I22" s="1" t="s">
        <v>28</v>
      </c>
      <c r="J22" s="1" t="s">
        <v>19</v>
      </c>
      <c r="K22" s="1">
        <v>999</v>
      </c>
      <c r="L22" s="1" t="s">
        <v>20</v>
      </c>
      <c r="M22" s="1" t="s">
        <v>47</v>
      </c>
      <c r="N22" s="1">
        <v>307</v>
      </c>
      <c r="O22" s="1" t="str">
        <f t="shared" si="0"/>
        <v>-</v>
      </c>
    </row>
    <row r="23" spans="1:15" hidden="1" x14ac:dyDescent="0.25">
      <c r="A23" s="3">
        <v>20194090007242</v>
      </c>
      <c r="B23" s="2">
        <v>43469</v>
      </c>
      <c r="C23" s="2">
        <v>43490</v>
      </c>
      <c r="D23" s="3">
        <v>20193120006211</v>
      </c>
      <c r="E23" s="2">
        <v>43476</v>
      </c>
      <c r="F23" s="1" t="s">
        <v>14</v>
      </c>
      <c r="G23" s="1" t="s">
        <v>81</v>
      </c>
      <c r="H23" s="1" t="s">
        <v>82</v>
      </c>
      <c r="I23" s="1" t="s">
        <v>18</v>
      </c>
      <c r="J23" s="1" t="s">
        <v>19</v>
      </c>
      <c r="K23" s="1">
        <v>999</v>
      </c>
      <c r="L23" s="1" t="s">
        <v>20</v>
      </c>
      <c r="M23" s="1" t="s">
        <v>83</v>
      </c>
      <c r="N23" s="1">
        <v>312</v>
      </c>
      <c r="O23" s="1">
        <f t="shared" si="0"/>
        <v>7</v>
      </c>
    </row>
    <row r="24" spans="1:15" hidden="1" x14ac:dyDescent="0.25">
      <c r="A24" s="3">
        <v>20194090007942</v>
      </c>
      <c r="B24" s="2">
        <v>43469</v>
      </c>
      <c r="C24" s="2">
        <v>43490</v>
      </c>
      <c r="D24" s="3">
        <v>20192000008261</v>
      </c>
      <c r="E24" s="2">
        <v>43479</v>
      </c>
      <c r="F24" s="1" t="s">
        <v>14</v>
      </c>
      <c r="G24" s="1" t="s">
        <v>84</v>
      </c>
      <c r="H24" s="1" t="s">
        <v>85</v>
      </c>
      <c r="I24" s="1" t="s">
        <v>18</v>
      </c>
      <c r="J24" s="1" t="s">
        <v>19</v>
      </c>
      <c r="K24" s="1">
        <v>200</v>
      </c>
      <c r="L24" s="1" t="s">
        <v>86</v>
      </c>
      <c r="M24" s="1" t="s">
        <v>87</v>
      </c>
      <c r="N24" s="1">
        <v>200</v>
      </c>
      <c r="O24" s="1">
        <f t="shared" si="0"/>
        <v>10</v>
      </c>
    </row>
    <row r="25" spans="1:15" hidden="1" x14ac:dyDescent="0.25">
      <c r="A25" s="3">
        <v>20194090008242</v>
      </c>
      <c r="B25" s="2">
        <v>43469</v>
      </c>
      <c r="C25" s="2">
        <v>43490</v>
      </c>
      <c r="D25" s="3">
        <v>20193120006231</v>
      </c>
      <c r="E25" s="2">
        <v>43476</v>
      </c>
      <c r="F25" s="1" t="s">
        <v>59</v>
      </c>
      <c r="G25" s="1" t="s">
        <v>88</v>
      </c>
      <c r="H25" s="1" t="s">
        <v>89</v>
      </c>
      <c r="I25" s="1" t="s">
        <v>18</v>
      </c>
      <c r="J25" s="1" t="s">
        <v>61</v>
      </c>
      <c r="K25" s="1">
        <v>999</v>
      </c>
      <c r="L25" s="1" t="s">
        <v>20</v>
      </c>
      <c r="M25" s="1" t="s">
        <v>83</v>
      </c>
      <c r="N25" s="1">
        <v>312</v>
      </c>
      <c r="O25" s="1">
        <f t="shared" si="0"/>
        <v>7</v>
      </c>
    </row>
    <row r="26" spans="1:15" hidden="1" x14ac:dyDescent="0.25">
      <c r="A26" s="3">
        <v>20194090008252</v>
      </c>
      <c r="B26" s="2">
        <v>43469</v>
      </c>
      <c r="C26" s="2">
        <v>43490</v>
      </c>
      <c r="D26" s="3">
        <v>20196040017631</v>
      </c>
      <c r="E26" s="2">
        <v>43490</v>
      </c>
      <c r="F26" s="1" t="s">
        <v>14</v>
      </c>
      <c r="G26" s="1" t="s">
        <v>31</v>
      </c>
      <c r="H26" s="1" t="s">
        <v>90</v>
      </c>
      <c r="I26" s="1" t="s">
        <v>18</v>
      </c>
      <c r="J26" s="1" t="s">
        <v>19</v>
      </c>
      <c r="K26" s="1">
        <v>999</v>
      </c>
      <c r="L26" s="1" t="s">
        <v>20</v>
      </c>
      <c r="M26" s="1" t="s">
        <v>91</v>
      </c>
      <c r="N26" s="1">
        <v>604</v>
      </c>
      <c r="O26" s="1">
        <f t="shared" si="0"/>
        <v>21</v>
      </c>
    </row>
    <row r="27" spans="1:15" hidden="1" x14ac:dyDescent="0.25">
      <c r="A27" s="3">
        <v>20194090008612</v>
      </c>
      <c r="B27" s="2">
        <v>43469</v>
      </c>
      <c r="C27" s="2">
        <v>43483</v>
      </c>
      <c r="D27" s="3" t="s">
        <v>92</v>
      </c>
      <c r="E27" s="1" t="s">
        <v>17</v>
      </c>
      <c r="F27" s="1" t="s">
        <v>25</v>
      </c>
      <c r="G27" s="1" t="s">
        <v>31</v>
      </c>
      <c r="H27" s="1" t="s">
        <v>93</v>
      </c>
      <c r="I27" s="1" t="s">
        <v>28</v>
      </c>
      <c r="J27" s="1" t="s">
        <v>46</v>
      </c>
      <c r="K27" s="1">
        <v>999</v>
      </c>
      <c r="L27" s="1" t="s">
        <v>20</v>
      </c>
      <c r="M27" s="1" t="s">
        <v>94</v>
      </c>
      <c r="N27" s="1">
        <v>703</v>
      </c>
      <c r="O27" s="1" t="str">
        <f t="shared" si="0"/>
        <v>-</v>
      </c>
    </row>
    <row r="28" spans="1:15" hidden="1" x14ac:dyDescent="0.25">
      <c r="A28" s="3">
        <v>20194090009372</v>
      </c>
      <c r="B28" s="2">
        <v>43469</v>
      </c>
      <c r="C28" s="2">
        <v>43483</v>
      </c>
      <c r="D28" s="3">
        <v>20197030012531</v>
      </c>
      <c r="E28" s="2">
        <v>43483</v>
      </c>
      <c r="F28" s="1" t="s">
        <v>25</v>
      </c>
      <c r="G28" s="1" t="s">
        <v>95</v>
      </c>
      <c r="H28" s="1" t="s">
        <v>96</v>
      </c>
      <c r="I28" s="1" t="s">
        <v>18</v>
      </c>
      <c r="J28" s="1" t="s">
        <v>97</v>
      </c>
      <c r="K28" s="1">
        <v>999</v>
      </c>
      <c r="L28" s="1" t="s">
        <v>20</v>
      </c>
      <c r="M28" s="1" t="s">
        <v>94</v>
      </c>
      <c r="N28" s="1">
        <v>703</v>
      </c>
      <c r="O28" s="1">
        <f t="shared" si="0"/>
        <v>14</v>
      </c>
    </row>
    <row r="29" spans="1:15" hidden="1" x14ac:dyDescent="0.25">
      <c r="A29" s="3">
        <v>20194090010592</v>
      </c>
      <c r="B29" s="2">
        <v>43473</v>
      </c>
      <c r="C29" s="2">
        <v>43487</v>
      </c>
      <c r="D29" s="3">
        <v>20195000005261</v>
      </c>
      <c r="E29" s="2">
        <v>43475</v>
      </c>
      <c r="F29" s="1" t="s">
        <v>30</v>
      </c>
      <c r="G29" s="1" t="s">
        <v>98</v>
      </c>
      <c r="H29" s="1" t="s">
        <v>99</v>
      </c>
      <c r="I29" s="1" t="s">
        <v>18</v>
      </c>
      <c r="J29" s="1" t="s">
        <v>19</v>
      </c>
      <c r="K29" s="1">
        <v>999</v>
      </c>
      <c r="L29" s="1" t="s">
        <v>20</v>
      </c>
      <c r="M29" s="1" t="s">
        <v>100</v>
      </c>
      <c r="N29" s="1">
        <v>500</v>
      </c>
      <c r="O29" s="1">
        <f t="shared" si="0"/>
        <v>2</v>
      </c>
    </row>
    <row r="30" spans="1:15" hidden="1" x14ac:dyDescent="0.25">
      <c r="A30" s="3">
        <v>20194090010722</v>
      </c>
      <c r="B30" s="2">
        <v>43473</v>
      </c>
      <c r="C30" s="2">
        <v>43494</v>
      </c>
      <c r="D30" s="3">
        <v>20195000007711</v>
      </c>
      <c r="E30" s="2">
        <v>43479</v>
      </c>
      <c r="F30" s="1" t="s">
        <v>59</v>
      </c>
      <c r="G30" s="1" t="s">
        <v>31</v>
      </c>
      <c r="H30" s="1" t="s">
        <v>101</v>
      </c>
      <c r="I30" s="1" t="s">
        <v>18</v>
      </c>
      <c r="J30" s="1" t="s">
        <v>43</v>
      </c>
      <c r="K30" s="1">
        <v>999</v>
      </c>
      <c r="L30" s="1" t="s">
        <v>20</v>
      </c>
      <c r="M30" s="1" t="s">
        <v>100</v>
      </c>
      <c r="N30" s="1">
        <v>500</v>
      </c>
      <c r="O30" s="1">
        <f t="shared" si="0"/>
        <v>6</v>
      </c>
    </row>
    <row r="31" spans="1:15" hidden="1" x14ac:dyDescent="0.25">
      <c r="A31" s="3">
        <v>20194090011122</v>
      </c>
      <c r="B31" s="2">
        <v>43473</v>
      </c>
      <c r="C31" s="2">
        <v>43494</v>
      </c>
      <c r="D31" s="3">
        <v>20193040015651</v>
      </c>
      <c r="E31" s="2">
        <v>43488</v>
      </c>
      <c r="F31" s="1" t="s">
        <v>14</v>
      </c>
      <c r="G31" s="1" t="s">
        <v>102</v>
      </c>
      <c r="H31" s="1" t="s">
        <v>103</v>
      </c>
      <c r="I31" s="1" t="s">
        <v>18</v>
      </c>
      <c r="J31" s="1" t="s">
        <v>19</v>
      </c>
      <c r="K31" s="1">
        <v>999</v>
      </c>
      <c r="L31" s="1" t="s">
        <v>20</v>
      </c>
      <c r="M31" s="1" t="s">
        <v>104</v>
      </c>
      <c r="N31" s="1">
        <v>304</v>
      </c>
      <c r="O31" s="1">
        <f t="shared" si="0"/>
        <v>15</v>
      </c>
    </row>
    <row r="32" spans="1:15" hidden="1" x14ac:dyDescent="0.25">
      <c r="A32" s="3">
        <v>20194090011462</v>
      </c>
      <c r="B32" s="2">
        <v>43473</v>
      </c>
      <c r="C32" s="2">
        <v>43487</v>
      </c>
      <c r="D32" s="3" t="s">
        <v>105</v>
      </c>
      <c r="E32" s="2">
        <v>43480</v>
      </c>
      <c r="F32" s="1" t="s">
        <v>106</v>
      </c>
      <c r="G32" s="1" t="s">
        <v>107</v>
      </c>
      <c r="H32" s="1" t="s">
        <v>108</v>
      </c>
      <c r="I32" s="1" t="s">
        <v>18</v>
      </c>
      <c r="J32" s="1" t="s">
        <v>19</v>
      </c>
      <c r="K32" s="1">
        <v>999</v>
      </c>
      <c r="L32" s="1" t="s">
        <v>20</v>
      </c>
      <c r="M32" s="1" t="s">
        <v>71</v>
      </c>
      <c r="N32" s="1">
        <v>312</v>
      </c>
      <c r="O32" s="1">
        <f t="shared" si="0"/>
        <v>7</v>
      </c>
    </row>
    <row r="33" spans="1:15" hidden="1" x14ac:dyDescent="0.25">
      <c r="A33" s="3">
        <v>20194090011602</v>
      </c>
      <c r="B33" s="2">
        <v>43473</v>
      </c>
      <c r="C33" s="2">
        <v>43494</v>
      </c>
      <c r="D33" s="3">
        <v>20196040006011</v>
      </c>
      <c r="E33" s="2">
        <v>43475</v>
      </c>
      <c r="F33" s="1" t="s">
        <v>14</v>
      </c>
      <c r="G33" s="1" t="s">
        <v>109</v>
      </c>
      <c r="H33" s="1" t="s">
        <v>110</v>
      </c>
      <c r="I33" s="1" t="s">
        <v>18</v>
      </c>
      <c r="J33" s="1" t="s">
        <v>19</v>
      </c>
      <c r="K33" s="1">
        <v>999</v>
      </c>
      <c r="L33" s="1" t="s">
        <v>20</v>
      </c>
      <c r="M33" s="1" t="s">
        <v>91</v>
      </c>
      <c r="N33" s="1">
        <v>604</v>
      </c>
      <c r="O33" s="1">
        <f t="shared" si="0"/>
        <v>2</v>
      </c>
    </row>
    <row r="34" spans="1:15" hidden="1" x14ac:dyDescent="0.25">
      <c r="A34" s="3">
        <v>20194090011682</v>
      </c>
      <c r="B34" s="2">
        <v>43473</v>
      </c>
      <c r="C34" s="2">
        <v>43487</v>
      </c>
      <c r="D34" s="3">
        <v>20193110006251</v>
      </c>
      <c r="E34" s="2">
        <v>43476</v>
      </c>
      <c r="F34" s="1" t="s">
        <v>35</v>
      </c>
      <c r="G34" s="1" t="s">
        <v>111</v>
      </c>
      <c r="H34" s="1" t="s">
        <v>82</v>
      </c>
      <c r="I34" s="1" t="s">
        <v>18</v>
      </c>
      <c r="J34" s="1" t="s">
        <v>19</v>
      </c>
      <c r="K34" s="1">
        <v>999</v>
      </c>
      <c r="L34" s="1" t="s">
        <v>20</v>
      </c>
      <c r="M34" s="1" t="s">
        <v>112</v>
      </c>
      <c r="N34" s="1">
        <v>500</v>
      </c>
      <c r="O34" s="1">
        <f t="shared" si="0"/>
        <v>3</v>
      </c>
    </row>
    <row r="35" spans="1:15" hidden="1" x14ac:dyDescent="0.25">
      <c r="A35" s="3">
        <v>20194090011992</v>
      </c>
      <c r="B35" s="2">
        <v>43473</v>
      </c>
      <c r="C35" s="2">
        <v>43494</v>
      </c>
      <c r="D35" s="3">
        <v>20193110007431</v>
      </c>
      <c r="E35" s="2">
        <v>43479</v>
      </c>
      <c r="F35" s="1" t="s">
        <v>59</v>
      </c>
      <c r="G35" s="1" t="s">
        <v>31</v>
      </c>
      <c r="H35" s="1" t="s">
        <v>113</v>
      </c>
      <c r="I35" s="1" t="s">
        <v>18</v>
      </c>
      <c r="J35" s="1" t="s">
        <v>61</v>
      </c>
      <c r="K35" s="1">
        <v>999</v>
      </c>
      <c r="L35" s="1" t="s">
        <v>20</v>
      </c>
      <c r="M35" s="1" t="s">
        <v>114</v>
      </c>
      <c r="N35" s="1">
        <v>311</v>
      </c>
      <c r="O35" s="1">
        <f t="shared" si="0"/>
        <v>6</v>
      </c>
    </row>
    <row r="36" spans="1:15" hidden="1" x14ac:dyDescent="0.25">
      <c r="A36" s="3">
        <v>20194090012262</v>
      </c>
      <c r="B36" s="2">
        <v>43473</v>
      </c>
      <c r="C36" s="2">
        <v>43494</v>
      </c>
      <c r="D36" s="3">
        <v>20193060022521</v>
      </c>
      <c r="E36" s="2">
        <v>43495</v>
      </c>
      <c r="F36" s="1" t="s">
        <v>14</v>
      </c>
      <c r="G36" s="1" t="s">
        <v>115</v>
      </c>
      <c r="H36" s="1" t="s">
        <v>116</v>
      </c>
      <c r="I36" s="1" t="s">
        <v>28</v>
      </c>
      <c r="J36" s="1" t="s">
        <v>43</v>
      </c>
      <c r="K36" s="1">
        <v>999</v>
      </c>
      <c r="L36" s="1" t="s">
        <v>20</v>
      </c>
      <c r="M36" s="1" t="s">
        <v>117</v>
      </c>
      <c r="N36" s="1">
        <v>306</v>
      </c>
      <c r="O36" s="1">
        <f t="shared" si="0"/>
        <v>22</v>
      </c>
    </row>
    <row r="37" spans="1:15" hidden="1" x14ac:dyDescent="0.25">
      <c r="A37" s="3">
        <v>20194090012292</v>
      </c>
      <c r="B37" s="2">
        <v>43473</v>
      </c>
      <c r="C37" s="2">
        <v>43487</v>
      </c>
      <c r="D37" s="3">
        <v>20196010011441</v>
      </c>
      <c r="E37" s="2">
        <v>43482</v>
      </c>
      <c r="F37" s="1" t="s">
        <v>118</v>
      </c>
      <c r="G37" s="1" t="s">
        <v>119</v>
      </c>
      <c r="H37" s="1" t="s">
        <v>120</v>
      </c>
      <c r="I37" s="1" t="s">
        <v>18</v>
      </c>
      <c r="J37" s="1" t="s">
        <v>19</v>
      </c>
      <c r="K37" s="1">
        <v>999</v>
      </c>
      <c r="L37" s="1" t="s">
        <v>20</v>
      </c>
      <c r="M37" s="1" t="s">
        <v>121</v>
      </c>
      <c r="N37" s="1">
        <v>601</v>
      </c>
      <c r="O37" s="1">
        <f t="shared" si="0"/>
        <v>9</v>
      </c>
    </row>
    <row r="38" spans="1:15" hidden="1" x14ac:dyDescent="0.25">
      <c r="A38" s="3">
        <v>20194090012652</v>
      </c>
      <c r="B38" s="2">
        <v>43473</v>
      </c>
      <c r="C38" s="2">
        <v>43494</v>
      </c>
      <c r="D38" s="3">
        <v>20193120006381</v>
      </c>
      <c r="E38" s="2">
        <v>43476</v>
      </c>
      <c r="F38" s="1" t="s">
        <v>14</v>
      </c>
      <c r="G38" s="1" t="s">
        <v>122</v>
      </c>
      <c r="H38" s="1" t="s">
        <v>123</v>
      </c>
      <c r="I38" s="1" t="s">
        <v>18</v>
      </c>
      <c r="J38" s="1" t="s">
        <v>43</v>
      </c>
      <c r="K38" s="1">
        <v>999</v>
      </c>
      <c r="L38" s="1" t="s">
        <v>20</v>
      </c>
      <c r="M38" s="1" t="s">
        <v>71</v>
      </c>
      <c r="N38" s="1">
        <v>312</v>
      </c>
      <c r="O38" s="1">
        <f t="shared" si="0"/>
        <v>3</v>
      </c>
    </row>
    <row r="39" spans="1:15" hidden="1" x14ac:dyDescent="0.25">
      <c r="A39" s="3">
        <v>20194090012662</v>
      </c>
      <c r="B39" s="2">
        <v>43473</v>
      </c>
      <c r="C39" s="2">
        <v>43487</v>
      </c>
      <c r="D39" s="3" t="s">
        <v>124</v>
      </c>
      <c r="E39" s="2">
        <v>43494</v>
      </c>
      <c r="F39" s="1" t="s">
        <v>125</v>
      </c>
      <c r="G39" s="1" t="s">
        <v>126</v>
      </c>
      <c r="H39" s="1" t="s">
        <v>127</v>
      </c>
      <c r="I39" s="1" t="s">
        <v>28</v>
      </c>
      <c r="J39" s="1" t="s">
        <v>128</v>
      </c>
      <c r="K39" s="1">
        <v>999</v>
      </c>
      <c r="L39" s="1" t="s">
        <v>20</v>
      </c>
      <c r="M39" s="1" t="s">
        <v>94</v>
      </c>
      <c r="N39" s="1">
        <v>703</v>
      </c>
      <c r="O39" s="1">
        <f t="shared" si="0"/>
        <v>21</v>
      </c>
    </row>
    <row r="40" spans="1:15" hidden="1" x14ac:dyDescent="0.25">
      <c r="A40" s="3">
        <v>20194090012942</v>
      </c>
      <c r="B40" s="2">
        <v>43473</v>
      </c>
      <c r="C40" s="2">
        <v>43494</v>
      </c>
      <c r="D40" s="3">
        <v>20193050007971</v>
      </c>
      <c r="E40" s="2">
        <v>43479</v>
      </c>
      <c r="F40" s="1" t="s">
        <v>59</v>
      </c>
      <c r="G40" s="1" t="s">
        <v>129</v>
      </c>
      <c r="H40" s="1" t="s">
        <v>130</v>
      </c>
      <c r="I40" s="1" t="s">
        <v>18</v>
      </c>
      <c r="J40" s="1" t="s">
        <v>19</v>
      </c>
      <c r="K40" s="1">
        <v>999</v>
      </c>
      <c r="L40" s="1" t="s">
        <v>20</v>
      </c>
      <c r="M40" s="1" t="s">
        <v>131</v>
      </c>
      <c r="N40" s="1">
        <v>305</v>
      </c>
      <c r="O40" s="1">
        <f t="shared" si="0"/>
        <v>6</v>
      </c>
    </row>
    <row r="41" spans="1:15" hidden="1" x14ac:dyDescent="0.25">
      <c r="A41" s="3">
        <v>20194090012982</v>
      </c>
      <c r="B41" s="2">
        <v>43473</v>
      </c>
      <c r="C41" s="2">
        <v>43494</v>
      </c>
      <c r="D41" s="3">
        <v>20195000018951</v>
      </c>
      <c r="E41" s="2">
        <v>43493</v>
      </c>
      <c r="F41" s="1" t="s">
        <v>14</v>
      </c>
      <c r="G41" s="1" t="s">
        <v>132</v>
      </c>
      <c r="H41" s="1" t="s">
        <v>133</v>
      </c>
      <c r="I41" s="1" t="s">
        <v>18</v>
      </c>
      <c r="J41" s="1" t="s">
        <v>19</v>
      </c>
      <c r="K41" s="1">
        <v>999</v>
      </c>
      <c r="L41" s="1" t="s">
        <v>20</v>
      </c>
      <c r="M41" s="1" t="s">
        <v>77</v>
      </c>
      <c r="N41" s="1">
        <v>500</v>
      </c>
      <c r="O41" s="1">
        <f t="shared" si="0"/>
        <v>20</v>
      </c>
    </row>
    <row r="42" spans="1:15" hidden="1" x14ac:dyDescent="0.25">
      <c r="A42" s="3">
        <v>20194090013002</v>
      </c>
      <c r="B42" s="2">
        <v>43473</v>
      </c>
      <c r="C42" s="2">
        <v>43487</v>
      </c>
      <c r="D42" s="3" t="s">
        <v>134</v>
      </c>
      <c r="E42" s="2">
        <v>43481</v>
      </c>
      <c r="F42" s="1" t="s">
        <v>35</v>
      </c>
      <c r="G42" s="1" t="s">
        <v>135</v>
      </c>
      <c r="H42" s="1" t="s">
        <v>136</v>
      </c>
      <c r="I42" s="1" t="s">
        <v>18</v>
      </c>
      <c r="J42" s="1" t="s">
        <v>43</v>
      </c>
      <c r="K42" s="1">
        <v>999</v>
      </c>
      <c r="L42" s="1" t="s">
        <v>20</v>
      </c>
      <c r="M42" s="1" t="s">
        <v>137</v>
      </c>
      <c r="N42" s="1">
        <v>500</v>
      </c>
      <c r="O42" s="1">
        <f t="shared" si="0"/>
        <v>8</v>
      </c>
    </row>
    <row r="43" spans="1:15" hidden="1" x14ac:dyDescent="0.25">
      <c r="A43" s="3">
        <v>20194090013012</v>
      </c>
      <c r="B43" s="2">
        <v>43473</v>
      </c>
      <c r="C43" s="2">
        <v>43487</v>
      </c>
      <c r="D43" s="3">
        <v>20195000011181</v>
      </c>
      <c r="E43" s="2">
        <v>43482</v>
      </c>
      <c r="F43" s="1" t="s">
        <v>35</v>
      </c>
      <c r="G43" s="1" t="s">
        <v>138</v>
      </c>
      <c r="H43" s="1" t="s">
        <v>139</v>
      </c>
      <c r="I43" s="1" t="s">
        <v>18</v>
      </c>
      <c r="J43" s="1" t="s">
        <v>19</v>
      </c>
      <c r="K43" s="1">
        <v>999</v>
      </c>
      <c r="L43" s="1" t="s">
        <v>20</v>
      </c>
      <c r="M43" s="1" t="s">
        <v>77</v>
      </c>
      <c r="N43" s="1">
        <v>500</v>
      </c>
      <c r="O43" s="1">
        <f t="shared" si="0"/>
        <v>9</v>
      </c>
    </row>
    <row r="44" spans="1:15" hidden="1" x14ac:dyDescent="0.25">
      <c r="A44" s="3">
        <v>20194090013082</v>
      </c>
      <c r="B44" s="2">
        <v>43473</v>
      </c>
      <c r="C44" s="2">
        <v>43494</v>
      </c>
      <c r="D44" s="3">
        <v>20196040021121</v>
      </c>
      <c r="E44" s="2">
        <v>43494</v>
      </c>
      <c r="F44" s="1" t="s">
        <v>14</v>
      </c>
      <c r="G44" s="1" t="s">
        <v>140</v>
      </c>
      <c r="H44" s="1" t="s">
        <v>141</v>
      </c>
      <c r="I44" s="1" t="s">
        <v>18</v>
      </c>
      <c r="J44" s="1" t="s">
        <v>19</v>
      </c>
      <c r="K44" s="1">
        <v>999</v>
      </c>
      <c r="L44" s="1" t="s">
        <v>20</v>
      </c>
      <c r="M44" s="1" t="s">
        <v>91</v>
      </c>
      <c r="N44" s="1">
        <v>604</v>
      </c>
      <c r="O44" s="1">
        <f t="shared" si="0"/>
        <v>21</v>
      </c>
    </row>
    <row r="45" spans="1:15" hidden="1" x14ac:dyDescent="0.25">
      <c r="A45" s="3">
        <v>20194090013102</v>
      </c>
      <c r="B45" s="2">
        <v>43473</v>
      </c>
      <c r="C45" s="2">
        <v>43494</v>
      </c>
      <c r="D45" s="3">
        <v>20193060021271</v>
      </c>
      <c r="E45" s="2">
        <v>43494</v>
      </c>
      <c r="F45" s="1" t="s">
        <v>59</v>
      </c>
      <c r="G45" s="1" t="s">
        <v>31</v>
      </c>
      <c r="H45" s="1" t="s">
        <v>142</v>
      </c>
      <c r="I45" s="1" t="s">
        <v>18</v>
      </c>
      <c r="J45" s="1" t="s">
        <v>43</v>
      </c>
      <c r="K45" s="1">
        <v>999</v>
      </c>
      <c r="L45" s="1" t="s">
        <v>20</v>
      </c>
      <c r="M45" s="1" t="s">
        <v>143</v>
      </c>
      <c r="N45" s="1">
        <v>306</v>
      </c>
      <c r="O45" s="1">
        <f t="shared" si="0"/>
        <v>21</v>
      </c>
    </row>
    <row r="46" spans="1:15" hidden="1" x14ac:dyDescent="0.25">
      <c r="A46" s="3">
        <v>20194090013222</v>
      </c>
      <c r="B46" s="2">
        <v>43473</v>
      </c>
      <c r="C46" s="2">
        <v>43494</v>
      </c>
      <c r="D46" s="3">
        <v>20193040019141</v>
      </c>
      <c r="E46" s="2">
        <v>43493</v>
      </c>
      <c r="F46" s="1" t="s">
        <v>14</v>
      </c>
      <c r="G46" s="1" t="s">
        <v>144</v>
      </c>
      <c r="H46" s="1" t="s">
        <v>145</v>
      </c>
      <c r="I46" s="1" t="s">
        <v>18</v>
      </c>
      <c r="J46" s="1" t="s">
        <v>146</v>
      </c>
      <c r="K46" s="1">
        <v>999</v>
      </c>
      <c r="L46" s="1" t="s">
        <v>20</v>
      </c>
      <c r="M46" s="1" t="s">
        <v>104</v>
      </c>
      <c r="N46" s="1">
        <v>304</v>
      </c>
      <c r="O46" s="1">
        <f t="shared" si="0"/>
        <v>20</v>
      </c>
    </row>
    <row r="47" spans="1:15" hidden="1" x14ac:dyDescent="0.25">
      <c r="A47" s="3">
        <v>20194090013232</v>
      </c>
      <c r="B47" s="2">
        <v>43473</v>
      </c>
      <c r="C47" s="2">
        <v>43494</v>
      </c>
      <c r="D47" s="3">
        <v>20195000021111</v>
      </c>
      <c r="E47" s="2">
        <v>43494</v>
      </c>
      <c r="F47" s="1" t="s">
        <v>59</v>
      </c>
      <c r="G47" s="1" t="s">
        <v>147</v>
      </c>
      <c r="H47" s="1" t="s">
        <v>148</v>
      </c>
      <c r="I47" s="1" t="s">
        <v>18</v>
      </c>
      <c r="J47" s="1" t="s">
        <v>19</v>
      </c>
      <c r="K47" s="1">
        <v>999</v>
      </c>
      <c r="L47" s="1" t="s">
        <v>20</v>
      </c>
      <c r="M47" s="1" t="s">
        <v>149</v>
      </c>
      <c r="N47" s="1">
        <v>500</v>
      </c>
      <c r="O47" s="1">
        <f t="shared" si="0"/>
        <v>21</v>
      </c>
    </row>
    <row r="48" spans="1:15" hidden="1" x14ac:dyDescent="0.25">
      <c r="A48" s="3">
        <v>20194090013412</v>
      </c>
      <c r="B48" s="2">
        <v>43473</v>
      </c>
      <c r="C48" s="2">
        <v>43487</v>
      </c>
      <c r="D48" s="3" t="s">
        <v>150</v>
      </c>
      <c r="E48" s="2">
        <v>43494</v>
      </c>
      <c r="F48" s="1" t="s">
        <v>125</v>
      </c>
      <c r="G48" s="1" t="s">
        <v>151</v>
      </c>
      <c r="H48" s="1" t="s">
        <v>152</v>
      </c>
      <c r="I48" s="1" t="s">
        <v>28</v>
      </c>
      <c r="J48" s="1" t="s">
        <v>128</v>
      </c>
      <c r="K48" s="1">
        <v>999</v>
      </c>
      <c r="L48" s="1" t="s">
        <v>20</v>
      </c>
      <c r="M48" s="1" t="s">
        <v>94</v>
      </c>
      <c r="N48" s="1">
        <v>703</v>
      </c>
      <c r="O48" s="1">
        <f t="shared" si="0"/>
        <v>21</v>
      </c>
    </row>
    <row r="49" spans="1:15" hidden="1" x14ac:dyDescent="0.25">
      <c r="A49" s="3">
        <v>20194090013462</v>
      </c>
      <c r="B49" s="2">
        <v>43473</v>
      </c>
      <c r="C49" s="2">
        <v>43487</v>
      </c>
      <c r="D49" s="3" t="s">
        <v>153</v>
      </c>
      <c r="E49" s="2">
        <v>43494</v>
      </c>
      <c r="F49" s="1" t="s">
        <v>125</v>
      </c>
      <c r="G49" s="1" t="s">
        <v>154</v>
      </c>
      <c r="H49" s="1" t="s">
        <v>155</v>
      </c>
      <c r="I49" s="1" t="s">
        <v>28</v>
      </c>
      <c r="J49" s="1" t="s">
        <v>128</v>
      </c>
      <c r="K49" s="1">
        <v>999</v>
      </c>
      <c r="L49" s="1" t="s">
        <v>20</v>
      </c>
      <c r="M49" s="1" t="s">
        <v>94</v>
      </c>
      <c r="N49" s="1">
        <v>703</v>
      </c>
      <c r="O49" s="1">
        <f t="shared" si="0"/>
        <v>21</v>
      </c>
    </row>
    <row r="50" spans="1:15" hidden="1" x14ac:dyDescent="0.25">
      <c r="A50" s="3">
        <v>20194090013752</v>
      </c>
      <c r="B50" s="2">
        <v>43473</v>
      </c>
      <c r="C50" s="2">
        <v>43494</v>
      </c>
      <c r="D50" s="3">
        <v>20195000014811</v>
      </c>
      <c r="E50" s="2">
        <v>43487</v>
      </c>
      <c r="F50" s="1" t="s">
        <v>14</v>
      </c>
      <c r="G50" s="1" t="s">
        <v>156</v>
      </c>
      <c r="H50" s="1" t="s">
        <v>157</v>
      </c>
      <c r="I50" s="1" t="s">
        <v>18</v>
      </c>
      <c r="J50" s="1" t="s">
        <v>43</v>
      </c>
      <c r="K50" s="1">
        <v>999</v>
      </c>
      <c r="L50" s="1" t="s">
        <v>20</v>
      </c>
      <c r="M50" s="1" t="s">
        <v>44</v>
      </c>
      <c r="N50" s="1">
        <v>500</v>
      </c>
      <c r="O50" s="1">
        <f t="shared" si="0"/>
        <v>14</v>
      </c>
    </row>
    <row r="51" spans="1:15" hidden="1" x14ac:dyDescent="0.25">
      <c r="A51" s="3">
        <v>20194090013992</v>
      </c>
      <c r="B51" s="2">
        <v>43473</v>
      </c>
      <c r="C51" s="2">
        <v>43494</v>
      </c>
      <c r="D51" s="3">
        <v>20195000021161</v>
      </c>
      <c r="E51" s="2">
        <v>43494</v>
      </c>
      <c r="F51" s="1" t="s">
        <v>14</v>
      </c>
      <c r="G51" s="1" t="s">
        <v>158</v>
      </c>
      <c r="H51" s="1" t="s">
        <v>159</v>
      </c>
      <c r="I51" s="1" t="s">
        <v>18</v>
      </c>
      <c r="J51" s="1" t="s">
        <v>19</v>
      </c>
      <c r="K51" s="1">
        <v>999</v>
      </c>
      <c r="L51" s="1" t="s">
        <v>20</v>
      </c>
      <c r="M51" s="1" t="s">
        <v>149</v>
      </c>
      <c r="N51" s="1">
        <v>500</v>
      </c>
      <c r="O51" s="1">
        <f t="shared" si="0"/>
        <v>21</v>
      </c>
    </row>
    <row r="52" spans="1:15" hidden="1" x14ac:dyDescent="0.25">
      <c r="A52" s="3">
        <v>20194090014202</v>
      </c>
      <c r="B52" s="2">
        <v>43473</v>
      </c>
      <c r="C52" s="2">
        <v>43494</v>
      </c>
      <c r="D52" s="3">
        <v>20195000013211</v>
      </c>
      <c r="E52" s="2">
        <v>43486</v>
      </c>
      <c r="F52" s="1" t="s">
        <v>160</v>
      </c>
      <c r="G52" s="1" t="s">
        <v>161</v>
      </c>
      <c r="H52" s="1" t="s">
        <v>162</v>
      </c>
      <c r="I52" s="1" t="s">
        <v>18</v>
      </c>
      <c r="J52" s="1" t="s">
        <v>19</v>
      </c>
      <c r="K52" s="1">
        <v>999</v>
      </c>
      <c r="L52" s="1" t="s">
        <v>20</v>
      </c>
      <c r="M52" s="1" t="s">
        <v>77</v>
      </c>
      <c r="N52" s="1">
        <v>500</v>
      </c>
      <c r="O52" s="1">
        <f t="shared" si="0"/>
        <v>13</v>
      </c>
    </row>
    <row r="53" spans="1:15" hidden="1" x14ac:dyDescent="0.25">
      <c r="A53" s="3">
        <v>20194090014352</v>
      </c>
      <c r="B53" s="2">
        <v>43473</v>
      </c>
      <c r="C53" s="2">
        <v>43487</v>
      </c>
      <c r="D53" s="3">
        <v>20193090005011</v>
      </c>
      <c r="E53" s="2">
        <v>43475</v>
      </c>
      <c r="F53" s="1" t="s">
        <v>118</v>
      </c>
      <c r="G53" s="1" t="s">
        <v>163</v>
      </c>
      <c r="H53" s="1" t="s">
        <v>164</v>
      </c>
      <c r="I53" s="1" t="s">
        <v>18</v>
      </c>
      <c r="J53" s="1" t="s">
        <v>165</v>
      </c>
      <c r="K53" s="1">
        <v>999</v>
      </c>
      <c r="L53" s="1" t="s">
        <v>20</v>
      </c>
      <c r="M53" s="1" t="s">
        <v>166</v>
      </c>
      <c r="N53" s="1">
        <v>309</v>
      </c>
      <c r="O53" s="1">
        <f t="shared" si="0"/>
        <v>2</v>
      </c>
    </row>
    <row r="54" spans="1:15" hidden="1" x14ac:dyDescent="0.25">
      <c r="A54" s="3">
        <v>20194090014642</v>
      </c>
      <c r="B54" s="2">
        <v>43473</v>
      </c>
      <c r="C54" s="2">
        <v>43494</v>
      </c>
      <c r="D54" s="3">
        <v>20193060026031</v>
      </c>
      <c r="E54" s="2">
        <v>43500</v>
      </c>
      <c r="F54" s="1" t="s">
        <v>14</v>
      </c>
      <c r="G54" s="1" t="s">
        <v>167</v>
      </c>
      <c r="H54" s="1" t="s">
        <v>168</v>
      </c>
      <c r="I54" s="1" t="s">
        <v>28</v>
      </c>
      <c r="J54" s="1" t="s">
        <v>61</v>
      </c>
      <c r="K54" s="1">
        <v>999</v>
      </c>
      <c r="L54" s="1" t="s">
        <v>20</v>
      </c>
      <c r="M54" s="1" t="s">
        <v>169</v>
      </c>
      <c r="N54" s="1">
        <v>306</v>
      </c>
      <c r="O54" s="1">
        <f t="shared" si="0"/>
        <v>27</v>
      </c>
    </row>
    <row r="55" spans="1:15" hidden="1" x14ac:dyDescent="0.25">
      <c r="A55" s="3">
        <v>20194090014672</v>
      </c>
      <c r="B55" s="2">
        <v>43473</v>
      </c>
      <c r="C55" s="2">
        <v>43494</v>
      </c>
      <c r="D55" s="3">
        <v>20193120013281</v>
      </c>
      <c r="E55" s="2">
        <v>43486</v>
      </c>
      <c r="F55" s="1" t="s">
        <v>14</v>
      </c>
      <c r="G55" s="1" t="s">
        <v>170</v>
      </c>
      <c r="H55" s="1" t="s">
        <v>171</v>
      </c>
      <c r="I55" s="1" t="s">
        <v>18</v>
      </c>
      <c r="J55" s="1" t="s">
        <v>19</v>
      </c>
      <c r="K55" s="1">
        <v>999</v>
      </c>
      <c r="L55" s="1" t="s">
        <v>20</v>
      </c>
      <c r="M55" s="1" t="s">
        <v>83</v>
      </c>
      <c r="N55" s="1">
        <v>312</v>
      </c>
      <c r="O55" s="1">
        <f t="shared" si="0"/>
        <v>13</v>
      </c>
    </row>
    <row r="56" spans="1:15" hidden="1" x14ac:dyDescent="0.25">
      <c r="A56" s="3">
        <v>20194090014752</v>
      </c>
      <c r="B56" s="2">
        <v>43473</v>
      </c>
      <c r="C56" s="2">
        <v>43487</v>
      </c>
      <c r="D56" s="3" t="s">
        <v>172</v>
      </c>
      <c r="E56" s="2">
        <v>43494</v>
      </c>
      <c r="F56" s="1" t="s">
        <v>125</v>
      </c>
      <c r="G56" s="1" t="s">
        <v>173</v>
      </c>
      <c r="H56" s="1" t="s">
        <v>174</v>
      </c>
      <c r="I56" s="1" t="s">
        <v>28</v>
      </c>
      <c r="J56" s="1" t="s">
        <v>128</v>
      </c>
      <c r="K56" s="1">
        <v>999</v>
      </c>
      <c r="L56" s="1" t="s">
        <v>20</v>
      </c>
      <c r="M56" s="1" t="s">
        <v>94</v>
      </c>
      <c r="N56" s="1">
        <v>703</v>
      </c>
      <c r="O56" s="1">
        <f t="shared" si="0"/>
        <v>21</v>
      </c>
    </row>
    <row r="57" spans="1:15" hidden="1" x14ac:dyDescent="0.25">
      <c r="A57" s="3">
        <v>20194090014772</v>
      </c>
      <c r="B57" s="2">
        <v>43473</v>
      </c>
      <c r="C57" s="2">
        <v>43494</v>
      </c>
      <c r="D57" s="3">
        <v>20193040016981</v>
      </c>
      <c r="E57" s="2">
        <v>43489</v>
      </c>
      <c r="F57" s="1" t="s">
        <v>14</v>
      </c>
      <c r="G57" s="1" t="s">
        <v>175</v>
      </c>
      <c r="H57" s="1" t="s">
        <v>176</v>
      </c>
      <c r="I57" s="1" t="s">
        <v>18</v>
      </c>
      <c r="J57" s="1" t="s">
        <v>177</v>
      </c>
      <c r="K57" s="1">
        <v>999</v>
      </c>
      <c r="L57" s="1" t="s">
        <v>20</v>
      </c>
      <c r="M57" s="1" t="s">
        <v>178</v>
      </c>
      <c r="N57" s="1">
        <v>304</v>
      </c>
      <c r="O57" s="1">
        <f t="shared" si="0"/>
        <v>16</v>
      </c>
    </row>
    <row r="58" spans="1:15" hidden="1" x14ac:dyDescent="0.25">
      <c r="A58" s="3">
        <v>20194090014802</v>
      </c>
      <c r="B58" s="2">
        <v>43473</v>
      </c>
      <c r="C58" s="2">
        <v>43480</v>
      </c>
      <c r="D58" s="3">
        <v>20194030008791</v>
      </c>
      <c r="E58" s="2">
        <v>43480</v>
      </c>
      <c r="F58" s="1" t="s">
        <v>179</v>
      </c>
      <c r="G58" s="1" t="s">
        <v>180</v>
      </c>
      <c r="H58" s="1" t="s">
        <v>181</v>
      </c>
      <c r="I58" s="1" t="s">
        <v>18</v>
      </c>
      <c r="J58" s="1" t="s">
        <v>46</v>
      </c>
      <c r="K58" s="1">
        <v>999</v>
      </c>
      <c r="L58" s="1" t="s">
        <v>20</v>
      </c>
      <c r="M58" s="1" t="s">
        <v>182</v>
      </c>
      <c r="N58" s="1">
        <v>403</v>
      </c>
      <c r="O58" s="1">
        <f t="shared" si="0"/>
        <v>7</v>
      </c>
    </row>
    <row r="59" spans="1:15" hidden="1" x14ac:dyDescent="0.25">
      <c r="A59" s="3">
        <v>20194090015012</v>
      </c>
      <c r="B59" s="2">
        <v>43474</v>
      </c>
      <c r="C59" s="2">
        <v>43488</v>
      </c>
      <c r="D59" s="3">
        <v>20193060014911</v>
      </c>
      <c r="E59" s="2">
        <v>43487</v>
      </c>
      <c r="F59" s="1" t="s">
        <v>30</v>
      </c>
      <c r="G59" s="1" t="s">
        <v>31</v>
      </c>
      <c r="H59" s="1" t="s">
        <v>183</v>
      </c>
      <c r="I59" s="1" t="s">
        <v>18</v>
      </c>
      <c r="J59" s="1" t="s">
        <v>19</v>
      </c>
      <c r="K59" s="1">
        <v>999</v>
      </c>
      <c r="L59" s="1" t="s">
        <v>20</v>
      </c>
      <c r="M59" s="1" t="s">
        <v>117</v>
      </c>
      <c r="N59" s="1">
        <v>306</v>
      </c>
      <c r="O59" s="1">
        <f t="shared" si="0"/>
        <v>13</v>
      </c>
    </row>
    <row r="60" spans="1:15" hidden="1" x14ac:dyDescent="0.25">
      <c r="A60" s="3">
        <v>20194090015052</v>
      </c>
      <c r="B60" s="2">
        <v>43474</v>
      </c>
      <c r="C60" s="2">
        <v>43495</v>
      </c>
      <c r="D60" s="3">
        <v>20193050021591</v>
      </c>
      <c r="E60" s="2">
        <v>43495</v>
      </c>
      <c r="F60" s="1" t="s">
        <v>14</v>
      </c>
      <c r="G60" s="1" t="s">
        <v>184</v>
      </c>
      <c r="H60" s="1" t="s">
        <v>185</v>
      </c>
      <c r="I60" s="1" t="s">
        <v>18</v>
      </c>
      <c r="J60" s="1" t="s">
        <v>19</v>
      </c>
      <c r="K60" s="1">
        <v>999</v>
      </c>
      <c r="L60" s="1" t="s">
        <v>20</v>
      </c>
      <c r="M60" s="1" t="s">
        <v>186</v>
      </c>
      <c r="N60" s="1">
        <v>305</v>
      </c>
      <c r="O60" s="1">
        <f t="shared" si="0"/>
        <v>21</v>
      </c>
    </row>
    <row r="61" spans="1:15" hidden="1" x14ac:dyDescent="0.25">
      <c r="A61" s="3">
        <v>20194090015082</v>
      </c>
      <c r="B61" s="2">
        <v>43474</v>
      </c>
      <c r="C61" s="2">
        <v>43488</v>
      </c>
      <c r="D61" s="3">
        <v>20196040009841</v>
      </c>
      <c r="E61" s="2">
        <v>43481</v>
      </c>
      <c r="F61" s="1" t="s">
        <v>30</v>
      </c>
      <c r="G61" s="1" t="s">
        <v>187</v>
      </c>
      <c r="H61" s="1" t="s">
        <v>188</v>
      </c>
      <c r="I61" s="1" t="s">
        <v>18</v>
      </c>
      <c r="J61" s="1" t="s">
        <v>19</v>
      </c>
      <c r="K61" s="1">
        <v>999</v>
      </c>
      <c r="L61" s="1" t="s">
        <v>20</v>
      </c>
      <c r="M61" s="1" t="s">
        <v>189</v>
      </c>
      <c r="N61" s="1">
        <v>604</v>
      </c>
      <c r="O61" s="1">
        <f t="shared" si="0"/>
        <v>7</v>
      </c>
    </row>
    <row r="62" spans="1:15" hidden="1" x14ac:dyDescent="0.25">
      <c r="A62" s="3">
        <v>20194090015132</v>
      </c>
      <c r="B62" s="2">
        <v>43474</v>
      </c>
      <c r="C62" s="2">
        <v>43488</v>
      </c>
      <c r="D62" s="3">
        <v>20195000015481</v>
      </c>
      <c r="E62" s="2">
        <v>43488</v>
      </c>
      <c r="F62" s="1" t="s">
        <v>25</v>
      </c>
      <c r="G62" s="1" t="s">
        <v>190</v>
      </c>
      <c r="H62" s="1" t="s">
        <v>191</v>
      </c>
      <c r="I62" s="1" t="s">
        <v>18</v>
      </c>
      <c r="J62" s="1" t="s">
        <v>192</v>
      </c>
      <c r="K62" s="1">
        <v>999</v>
      </c>
      <c r="L62" s="1" t="s">
        <v>20</v>
      </c>
      <c r="M62" s="1" t="s">
        <v>44</v>
      </c>
      <c r="N62" s="1">
        <v>500</v>
      </c>
      <c r="O62" s="1">
        <f t="shared" si="0"/>
        <v>14</v>
      </c>
    </row>
    <row r="63" spans="1:15" hidden="1" x14ac:dyDescent="0.25">
      <c r="A63" s="3">
        <v>20194090015242</v>
      </c>
      <c r="B63" s="2">
        <v>43474</v>
      </c>
      <c r="C63" s="2">
        <v>43495</v>
      </c>
      <c r="D63" s="3">
        <v>20194010034973</v>
      </c>
      <c r="E63" s="2">
        <v>43518</v>
      </c>
      <c r="F63" s="1" t="s">
        <v>14</v>
      </c>
      <c r="G63" s="1" t="s">
        <v>193</v>
      </c>
      <c r="H63" s="1" t="s">
        <v>194</v>
      </c>
      <c r="I63" s="1" t="s">
        <v>28</v>
      </c>
      <c r="J63" s="1" t="s">
        <v>195</v>
      </c>
      <c r="K63" s="1">
        <v>999</v>
      </c>
      <c r="L63" s="1" t="s">
        <v>20</v>
      </c>
      <c r="M63" s="1" t="s">
        <v>196</v>
      </c>
      <c r="N63" s="1">
        <v>303</v>
      </c>
      <c r="O63" s="1">
        <f t="shared" si="0"/>
        <v>44</v>
      </c>
    </row>
    <row r="64" spans="1:15" hidden="1" x14ac:dyDescent="0.25">
      <c r="A64" s="3">
        <v>20194090015382</v>
      </c>
      <c r="B64" s="2">
        <v>43474</v>
      </c>
      <c r="C64" s="2">
        <v>43488</v>
      </c>
      <c r="D64" s="3"/>
      <c r="E64" s="1" t="s">
        <v>17</v>
      </c>
      <c r="F64" s="1" t="s">
        <v>25</v>
      </c>
      <c r="G64" s="1" t="s">
        <v>197</v>
      </c>
      <c r="H64" s="1" t="s">
        <v>191</v>
      </c>
      <c r="I64" s="1" t="s">
        <v>28</v>
      </c>
      <c r="J64" s="1" t="s">
        <v>19</v>
      </c>
      <c r="K64" s="1">
        <v>999</v>
      </c>
      <c r="L64" s="1" t="s">
        <v>20</v>
      </c>
      <c r="M64" s="1" t="s">
        <v>44</v>
      </c>
      <c r="N64" s="1">
        <v>500</v>
      </c>
      <c r="O64" s="1" t="str">
        <f t="shared" si="0"/>
        <v>-</v>
      </c>
    </row>
    <row r="65" spans="1:15" hidden="1" x14ac:dyDescent="0.25">
      <c r="A65" s="3">
        <v>20194090015722</v>
      </c>
      <c r="B65" s="2">
        <v>43474</v>
      </c>
      <c r="C65" s="2">
        <v>43495</v>
      </c>
      <c r="D65" s="3"/>
      <c r="E65" s="1" t="s">
        <v>17</v>
      </c>
      <c r="F65" s="1" t="s">
        <v>55</v>
      </c>
      <c r="G65" s="1" t="s">
        <v>198</v>
      </c>
      <c r="H65" s="1" t="s">
        <v>199</v>
      </c>
      <c r="I65" s="1" t="s">
        <v>28</v>
      </c>
      <c r="J65" s="1" t="s">
        <v>19</v>
      </c>
      <c r="K65" s="1">
        <v>308</v>
      </c>
      <c r="L65" s="1" t="s">
        <v>200</v>
      </c>
      <c r="M65" s="1" t="s">
        <v>201</v>
      </c>
      <c r="N65" s="1">
        <v>308</v>
      </c>
      <c r="O65" s="1" t="str">
        <f t="shared" si="0"/>
        <v>-</v>
      </c>
    </row>
    <row r="66" spans="1:15" hidden="1" x14ac:dyDescent="0.25">
      <c r="A66" s="3">
        <v>20194090015832</v>
      </c>
      <c r="B66" s="2">
        <v>43474</v>
      </c>
      <c r="C66" s="2">
        <v>43495</v>
      </c>
      <c r="D66" s="3"/>
      <c r="E66" s="1" t="s">
        <v>17</v>
      </c>
      <c r="F66" s="1" t="s">
        <v>14</v>
      </c>
      <c r="G66" s="1" t="s">
        <v>202</v>
      </c>
      <c r="H66" s="1" t="s">
        <v>199</v>
      </c>
      <c r="I66" s="1" t="s">
        <v>28</v>
      </c>
      <c r="J66" s="1" t="s">
        <v>19</v>
      </c>
      <c r="K66" s="1">
        <v>999</v>
      </c>
      <c r="L66" s="1" t="s">
        <v>20</v>
      </c>
      <c r="M66" s="1" t="s">
        <v>203</v>
      </c>
      <c r="N66" s="1">
        <v>306</v>
      </c>
      <c r="O66" s="1" t="str">
        <f t="shared" si="0"/>
        <v>-</v>
      </c>
    </row>
    <row r="67" spans="1:15" hidden="1" x14ac:dyDescent="0.25">
      <c r="A67" s="3">
        <v>20194090016192</v>
      </c>
      <c r="B67" s="2">
        <v>43474</v>
      </c>
      <c r="C67" s="2">
        <v>43495</v>
      </c>
      <c r="D67" s="3">
        <v>20193060007851</v>
      </c>
      <c r="E67" s="2">
        <v>43479</v>
      </c>
      <c r="F67" s="1" t="s">
        <v>14</v>
      </c>
      <c r="G67" s="1" t="s">
        <v>204</v>
      </c>
      <c r="H67" s="1" t="s">
        <v>27</v>
      </c>
      <c r="I67" s="1" t="s">
        <v>18</v>
      </c>
      <c r="J67" s="1" t="s">
        <v>19</v>
      </c>
      <c r="K67" s="1">
        <v>999</v>
      </c>
      <c r="L67" s="1" t="s">
        <v>20</v>
      </c>
      <c r="M67" s="1" t="s">
        <v>205</v>
      </c>
      <c r="N67" s="1">
        <v>306</v>
      </c>
      <c r="O67" s="1">
        <f t="shared" si="0"/>
        <v>5</v>
      </c>
    </row>
    <row r="68" spans="1:15" hidden="1" x14ac:dyDescent="0.25">
      <c r="A68" s="3">
        <v>20194090016862</v>
      </c>
      <c r="B68" s="2">
        <v>43474</v>
      </c>
      <c r="C68" s="2">
        <v>43495</v>
      </c>
      <c r="D68" s="3">
        <v>20192000011641</v>
      </c>
      <c r="E68" s="2">
        <v>43483</v>
      </c>
      <c r="F68" s="1" t="s">
        <v>14</v>
      </c>
      <c r="G68" s="1" t="s">
        <v>31</v>
      </c>
      <c r="H68" s="1" t="s">
        <v>206</v>
      </c>
      <c r="I68" s="1" t="s">
        <v>18</v>
      </c>
      <c r="J68" s="1" t="s">
        <v>19</v>
      </c>
      <c r="K68" s="1">
        <v>999</v>
      </c>
      <c r="L68" s="1" t="s">
        <v>20</v>
      </c>
      <c r="M68" s="1" t="s">
        <v>207</v>
      </c>
      <c r="N68" s="1">
        <v>200</v>
      </c>
      <c r="O68" s="1">
        <f t="shared" ref="O68:O131" si="1">IFERROR(E68-B68,"-")</f>
        <v>9</v>
      </c>
    </row>
    <row r="69" spans="1:15" hidden="1" x14ac:dyDescent="0.25">
      <c r="A69" s="3">
        <v>20194090017472</v>
      </c>
      <c r="B69" s="2">
        <v>43474</v>
      </c>
      <c r="C69" s="2">
        <v>43488</v>
      </c>
      <c r="D69" s="3">
        <v>20195000012861</v>
      </c>
      <c r="E69" s="2">
        <v>43483</v>
      </c>
      <c r="F69" s="1" t="s">
        <v>118</v>
      </c>
      <c r="G69" s="1" t="s">
        <v>208</v>
      </c>
      <c r="H69" s="1" t="s">
        <v>209</v>
      </c>
      <c r="I69" s="1" t="s">
        <v>18</v>
      </c>
      <c r="J69" s="1" t="s">
        <v>43</v>
      </c>
      <c r="K69" s="1">
        <v>999</v>
      </c>
      <c r="L69" s="1" t="s">
        <v>20</v>
      </c>
      <c r="M69" s="1" t="s">
        <v>44</v>
      </c>
      <c r="N69" s="1">
        <v>500</v>
      </c>
      <c r="O69" s="1">
        <f t="shared" si="1"/>
        <v>9</v>
      </c>
    </row>
    <row r="70" spans="1:15" hidden="1" x14ac:dyDescent="0.25">
      <c r="A70" s="3">
        <v>20194090017832</v>
      </c>
      <c r="B70" s="2">
        <v>43474</v>
      </c>
      <c r="C70" s="2">
        <v>43495</v>
      </c>
      <c r="D70" s="3">
        <v>20195000018301</v>
      </c>
      <c r="E70" s="2">
        <v>43490</v>
      </c>
      <c r="F70" s="1" t="s">
        <v>14</v>
      </c>
      <c r="G70" s="1" t="s">
        <v>210</v>
      </c>
      <c r="H70" s="1" t="s">
        <v>211</v>
      </c>
      <c r="I70" s="1" t="s">
        <v>18</v>
      </c>
      <c r="J70" s="1" t="s">
        <v>19</v>
      </c>
      <c r="K70" s="1">
        <v>999</v>
      </c>
      <c r="L70" s="1" t="s">
        <v>20</v>
      </c>
      <c r="M70" s="1" t="s">
        <v>212</v>
      </c>
      <c r="N70" s="1">
        <v>500</v>
      </c>
      <c r="O70" s="1">
        <f t="shared" si="1"/>
        <v>16</v>
      </c>
    </row>
    <row r="71" spans="1:15" hidden="1" x14ac:dyDescent="0.25">
      <c r="A71" s="3">
        <v>20194090018372</v>
      </c>
      <c r="B71" s="2">
        <v>43474</v>
      </c>
      <c r="C71" s="2">
        <v>43495</v>
      </c>
      <c r="D71" s="3">
        <v>20193120026311</v>
      </c>
      <c r="E71" s="2">
        <v>43500</v>
      </c>
      <c r="F71" s="1" t="s">
        <v>59</v>
      </c>
      <c r="G71" s="1" t="s">
        <v>31</v>
      </c>
      <c r="H71" s="1" t="s">
        <v>213</v>
      </c>
      <c r="I71" s="1" t="s">
        <v>28</v>
      </c>
      <c r="J71" s="1" t="s">
        <v>19</v>
      </c>
      <c r="K71" s="1">
        <v>999</v>
      </c>
      <c r="L71" s="1" t="s">
        <v>20</v>
      </c>
      <c r="M71" s="1" t="s">
        <v>214</v>
      </c>
      <c r="N71" s="1">
        <v>312</v>
      </c>
      <c r="O71" s="1">
        <f t="shared" si="1"/>
        <v>26</v>
      </c>
    </row>
    <row r="72" spans="1:15" hidden="1" x14ac:dyDescent="0.25">
      <c r="A72" s="3">
        <v>20194090018592</v>
      </c>
      <c r="B72" s="2">
        <v>43474</v>
      </c>
      <c r="C72" s="2">
        <v>43488</v>
      </c>
      <c r="D72" s="3"/>
      <c r="E72" s="1" t="s">
        <v>17</v>
      </c>
      <c r="F72" s="1" t="s">
        <v>35</v>
      </c>
      <c r="G72" s="1" t="s">
        <v>215</v>
      </c>
      <c r="H72" s="1" t="s">
        <v>216</v>
      </c>
      <c r="I72" s="1" t="s">
        <v>28</v>
      </c>
      <c r="J72" s="1" t="s">
        <v>19</v>
      </c>
      <c r="K72" s="1">
        <v>999</v>
      </c>
      <c r="L72" s="1" t="s">
        <v>20</v>
      </c>
      <c r="M72" s="1" t="s">
        <v>217</v>
      </c>
      <c r="N72" s="1">
        <v>603</v>
      </c>
      <c r="O72" s="1" t="str">
        <f t="shared" si="1"/>
        <v>-</v>
      </c>
    </row>
    <row r="73" spans="1:15" hidden="1" x14ac:dyDescent="0.25">
      <c r="A73" s="3">
        <v>20194090018662</v>
      </c>
      <c r="B73" s="2">
        <v>43474</v>
      </c>
      <c r="C73" s="2">
        <v>43495</v>
      </c>
      <c r="D73" s="3">
        <v>20195000009421</v>
      </c>
      <c r="E73" s="2">
        <v>43480</v>
      </c>
      <c r="F73" s="1" t="s">
        <v>14</v>
      </c>
      <c r="G73" s="1" t="s">
        <v>218</v>
      </c>
      <c r="H73" s="1" t="s">
        <v>219</v>
      </c>
      <c r="I73" s="1" t="s">
        <v>18</v>
      </c>
      <c r="J73" s="1" t="s">
        <v>19</v>
      </c>
      <c r="K73" s="1">
        <v>999</v>
      </c>
      <c r="L73" s="1" t="s">
        <v>20</v>
      </c>
      <c r="M73" s="1" t="s">
        <v>220</v>
      </c>
      <c r="N73" s="1">
        <v>500</v>
      </c>
      <c r="O73" s="1">
        <f t="shared" si="1"/>
        <v>6</v>
      </c>
    </row>
    <row r="74" spans="1:15" hidden="1" x14ac:dyDescent="0.25">
      <c r="A74" s="3">
        <v>20194090018692</v>
      </c>
      <c r="B74" s="2">
        <v>43474</v>
      </c>
      <c r="C74" s="2">
        <v>43495</v>
      </c>
      <c r="D74" s="3"/>
      <c r="E74" s="1" t="s">
        <v>17</v>
      </c>
      <c r="F74" s="1" t="s">
        <v>14</v>
      </c>
      <c r="G74" s="1" t="s">
        <v>221</v>
      </c>
      <c r="H74" s="1" t="s">
        <v>222</v>
      </c>
      <c r="I74" s="1" t="s">
        <v>28</v>
      </c>
      <c r="J74" s="1" t="s">
        <v>19</v>
      </c>
      <c r="K74" s="1">
        <v>999</v>
      </c>
      <c r="L74" s="1" t="s">
        <v>20</v>
      </c>
      <c r="M74" s="1" t="s">
        <v>217</v>
      </c>
      <c r="N74" s="1">
        <v>603</v>
      </c>
      <c r="O74" s="1" t="str">
        <f t="shared" si="1"/>
        <v>-</v>
      </c>
    </row>
    <row r="75" spans="1:15" hidden="1" x14ac:dyDescent="0.25">
      <c r="A75" s="3">
        <v>20194090019132</v>
      </c>
      <c r="B75" s="2">
        <v>43474</v>
      </c>
      <c r="C75" s="2">
        <v>43495</v>
      </c>
      <c r="D75" s="3">
        <v>20193040056351</v>
      </c>
      <c r="E75" s="2">
        <v>43521</v>
      </c>
      <c r="F75" s="1" t="s">
        <v>14</v>
      </c>
      <c r="G75" s="1" t="s">
        <v>31</v>
      </c>
      <c r="H75" s="1" t="s">
        <v>223</v>
      </c>
      <c r="I75" s="1" t="s">
        <v>28</v>
      </c>
      <c r="J75" s="1" t="s">
        <v>17</v>
      </c>
      <c r="K75" s="1">
        <v>999</v>
      </c>
      <c r="L75" s="1" t="s">
        <v>20</v>
      </c>
      <c r="M75" s="1" t="s">
        <v>224</v>
      </c>
      <c r="N75" s="1">
        <v>304</v>
      </c>
      <c r="O75" s="1">
        <f t="shared" si="1"/>
        <v>47</v>
      </c>
    </row>
    <row r="76" spans="1:15" x14ac:dyDescent="0.25">
      <c r="A76" s="3">
        <v>20194090019212</v>
      </c>
      <c r="B76" s="2">
        <v>43474</v>
      </c>
      <c r="C76" s="2">
        <v>43495</v>
      </c>
      <c r="D76" s="3">
        <v>20193040019711</v>
      </c>
      <c r="E76" s="2">
        <v>43493</v>
      </c>
      <c r="F76" s="1" t="s">
        <v>14</v>
      </c>
      <c r="G76" s="1" t="s">
        <v>225</v>
      </c>
      <c r="H76" s="1" t="s">
        <v>226</v>
      </c>
      <c r="I76" s="1" t="s">
        <v>18</v>
      </c>
      <c r="J76" s="1" t="s">
        <v>19</v>
      </c>
      <c r="K76" s="1">
        <v>999</v>
      </c>
      <c r="L76" s="1" t="s">
        <v>20</v>
      </c>
      <c r="M76" s="1" t="s">
        <v>104</v>
      </c>
      <c r="N76" s="1">
        <v>304</v>
      </c>
      <c r="O76" s="1">
        <f t="shared" si="1"/>
        <v>19</v>
      </c>
    </row>
    <row r="77" spans="1:15" hidden="1" x14ac:dyDescent="0.25">
      <c r="A77" s="3">
        <v>20194090019242</v>
      </c>
      <c r="B77" s="2">
        <v>43474</v>
      </c>
      <c r="C77" s="2">
        <v>43495</v>
      </c>
      <c r="D77" s="3">
        <v>20196040021711</v>
      </c>
      <c r="E77" s="2">
        <v>43495</v>
      </c>
      <c r="F77" s="1" t="s">
        <v>14</v>
      </c>
      <c r="G77" s="1" t="s">
        <v>227</v>
      </c>
      <c r="H77" s="1" t="s">
        <v>228</v>
      </c>
      <c r="I77" s="1" t="s">
        <v>18</v>
      </c>
      <c r="J77" s="1" t="s">
        <v>19</v>
      </c>
      <c r="K77" s="1">
        <v>604</v>
      </c>
      <c r="L77" s="1" t="s">
        <v>229</v>
      </c>
      <c r="M77" s="1" t="s">
        <v>230</v>
      </c>
      <c r="N77" s="1">
        <v>604</v>
      </c>
      <c r="O77" s="1">
        <f t="shared" si="1"/>
        <v>21</v>
      </c>
    </row>
    <row r="78" spans="1:15" x14ac:dyDescent="0.25">
      <c r="A78" s="3">
        <v>20194090020602</v>
      </c>
      <c r="B78" s="2">
        <v>43475</v>
      </c>
      <c r="C78" s="2">
        <v>43489</v>
      </c>
      <c r="D78" s="3" t="s">
        <v>231</v>
      </c>
      <c r="E78" s="2">
        <v>43494</v>
      </c>
      <c r="F78" s="1" t="s">
        <v>125</v>
      </c>
      <c r="G78" s="1" t="s">
        <v>232</v>
      </c>
      <c r="H78" s="1" t="s">
        <v>233</v>
      </c>
      <c r="I78" s="1" t="s">
        <v>28</v>
      </c>
      <c r="J78" s="1" t="s">
        <v>128</v>
      </c>
      <c r="K78" s="1">
        <v>999</v>
      </c>
      <c r="L78" s="1" t="s">
        <v>20</v>
      </c>
      <c r="M78" s="1" t="s">
        <v>94</v>
      </c>
      <c r="N78" s="1">
        <v>703</v>
      </c>
      <c r="O78" s="1">
        <f t="shared" si="1"/>
        <v>19</v>
      </c>
    </row>
    <row r="79" spans="1:15" hidden="1" x14ac:dyDescent="0.25">
      <c r="A79" s="3">
        <v>20194090020742</v>
      </c>
      <c r="B79" s="2">
        <v>43475</v>
      </c>
      <c r="C79" s="2">
        <v>43489</v>
      </c>
      <c r="D79" s="3">
        <v>20193070018341</v>
      </c>
      <c r="E79" s="2">
        <v>43490</v>
      </c>
      <c r="F79" s="1" t="s">
        <v>25</v>
      </c>
      <c r="G79" s="1" t="s">
        <v>234</v>
      </c>
      <c r="H79" s="1" t="s">
        <v>235</v>
      </c>
      <c r="I79" s="1" t="s">
        <v>28</v>
      </c>
      <c r="J79" s="1" t="s">
        <v>177</v>
      </c>
      <c r="K79" s="1">
        <v>999</v>
      </c>
      <c r="L79" s="1" t="s">
        <v>20</v>
      </c>
      <c r="M79" s="1" t="s">
        <v>47</v>
      </c>
      <c r="N79" s="1">
        <v>307</v>
      </c>
      <c r="O79" s="1">
        <f t="shared" si="1"/>
        <v>15</v>
      </c>
    </row>
    <row r="80" spans="1:15" hidden="1" x14ac:dyDescent="0.25">
      <c r="A80" s="3">
        <v>20194090020772</v>
      </c>
      <c r="B80" s="2">
        <v>43475</v>
      </c>
      <c r="C80" s="2">
        <v>43496</v>
      </c>
      <c r="D80" s="3"/>
      <c r="E80" s="1" t="s">
        <v>17</v>
      </c>
      <c r="F80" s="1" t="s">
        <v>14</v>
      </c>
      <c r="G80" s="1" t="s">
        <v>236</v>
      </c>
      <c r="H80" s="1" t="s">
        <v>237</v>
      </c>
      <c r="I80" s="1" t="s">
        <v>28</v>
      </c>
      <c r="J80" s="1" t="s">
        <v>195</v>
      </c>
      <c r="K80" s="1">
        <v>999</v>
      </c>
      <c r="L80" s="1" t="s">
        <v>20</v>
      </c>
      <c r="M80" s="1" t="s">
        <v>196</v>
      </c>
      <c r="N80" s="1">
        <v>303</v>
      </c>
      <c r="O80" s="1" t="str">
        <f t="shared" si="1"/>
        <v>-</v>
      </c>
    </row>
    <row r="81" spans="1:15" hidden="1" x14ac:dyDescent="0.25">
      <c r="A81" s="3">
        <v>20194090020882</v>
      </c>
      <c r="B81" s="2">
        <v>43475</v>
      </c>
      <c r="C81" s="2">
        <v>43496</v>
      </c>
      <c r="D81" s="3">
        <v>20195000016401</v>
      </c>
      <c r="E81" s="2">
        <v>43489</v>
      </c>
      <c r="F81" s="1" t="s">
        <v>14</v>
      </c>
      <c r="G81" s="1" t="s">
        <v>238</v>
      </c>
      <c r="H81" s="1" t="s">
        <v>239</v>
      </c>
      <c r="I81" s="1" t="s">
        <v>18</v>
      </c>
      <c r="J81" s="1" t="s">
        <v>19</v>
      </c>
      <c r="K81" s="1">
        <v>999</v>
      </c>
      <c r="L81" s="1" t="s">
        <v>20</v>
      </c>
      <c r="M81" s="1" t="s">
        <v>240</v>
      </c>
      <c r="N81" s="1">
        <v>500</v>
      </c>
      <c r="O81" s="1">
        <f t="shared" si="1"/>
        <v>14</v>
      </c>
    </row>
    <row r="82" spans="1:15" hidden="1" x14ac:dyDescent="0.25">
      <c r="A82" s="3">
        <v>20194090021762</v>
      </c>
      <c r="B82" s="2">
        <v>43475</v>
      </c>
      <c r="C82" s="2">
        <v>43496</v>
      </c>
      <c r="D82" s="3"/>
      <c r="E82" s="1" t="s">
        <v>17</v>
      </c>
      <c r="F82" s="1" t="s">
        <v>14</v>
      </c>
      <c r="G82" s="1" t="s">
        <v>241</v>
      </c>
      <c r="H82" s="1" t="s">
        <v>237</v>
      </c>
      <c r="I82" s="1" t="s">
        <v>28</v>
      </c>
      <c r="J82" s="1" t="s">
        <v>195</v>
      </c>
      <c r="K82" s="1">
        <v>999</v>
      </c>
      <c r="L82" s="1" t="s">
        <v>20</v>
      </c>
      <c r="M82" s="1" t="s">
        <v>196</v>
      </c>
      <c r="N82" s="1">
        <v>303</v>
      </c>
      <c r="O82" s="1" t="str">
        <f t="shared" si="1"/>
        <v>-</v>
      </c>
    </row>
    <row r="83" spans="1:15" hidden="1" x14ac:dyDescent="0.25">
      <c r="A83" s="3">
        <v>20194090021952</v>
      </c>
      <c r="B83" s="2">
        <v>43475</v>
      </c>
      <c r="C83" s="2">
        <v>43489</v>
      </c>
      <c r="D83" s="3">
        <v>20196010051431</v>
      </c>
      <c r="E83" s="2">
        <v>43517</v>
      </c>
      <c r="F83" s="1" t="s">
        <v>118</v>
      </c>
      <c r="G83" s="1" t="s">
        <v>31</v>
      </c>
      <c r="H83" s="1" t="s">
        <v>242</v>
      </c>
      <c r="I83" s="1" t="s">
        <v>28</v>
      </c>
      <c r="J83" s="1" t="s">
        <v>19</v>
      </c>
      <c r="K83" s="1">
        <v>999</v>
      </c>
      <c r="L83" s="1" t="s">
        <v>20</v>
      </c>
      <c r="M83" s="1" t="s">
        <v>121</v>
      </c>
      <c r="N83" s="1">
        <v>601</v>
      </c>
      <c r="O83" s="1">
        <f t="shared" si="1"/>
        <v>42</v>
      </c>
    </row>
    <row r="84" spans="1:15" hidden="1" x14ac:dyDescent="0.25">
      <c r="A84" s="3">
        <v>20194090022352</v>
      </c>
      <c r="B84" s="2">
        <v>43475</v>
      </c>
      <c r="C84" s="2">
        <v>43517</v>
      </c>
      <c r="D84" s="3">
        <v>20196060014191</v>
      </c>
      <c r="E84" s="2">
        <v>43486</v>
      </c>
      <c r="F84" s="1" t="s">
        <v>243</v>
      </c>
      <c r="G84" s="1" t="s">
        <v>31</v>
      </c>
      <c r="H84" s="1" t="s">
        <v>244</v>
      </c>
      <c r="I84" s="1" t="s">
        <v>18</v>
      </c>
      <c r="J84" s="1" t="s">
        <v>46</v>
      </c>
      <c r="K84" s="1">
        <v>999</v>
      </c>
      <c r="L84" s="1" t="s">
        <v>20</v>
      </c>
      <c r="M84" s="1" t="s">
        <v>245</v>
      </c>
      <c r="N84" s="1">
        <v>606</v>
      </c>
      <c r="O84" s="1">
        <f t="shared" si="1"/>
        <v>11</v>
      </c>
    </row>
    <row r="85" spans="1:15" hidden="1" x14ac:dyDescent="0.25">
      <c r="A85" s="3">
        <v>20194090022922</v>
      </c>
      <c r="B85" s="2">
        <v>43475</v>
      </c>
      <c r="C85" s="2">
        <v>43496</v>
      </c>
      <c r="D85" s="3" t="s">
        <v>246</v>
      </c>
      <c r="E85" s="2">
        <v>43546</v>
      </c>
      <c r="F85" s="1" t="s">
        <v>14</v>
      </c>
      <c r="G85" s="1" t="s">
        <v>247</v>
      </c>
      <c r="H85" s="1" t="s">
        <v>248</v>
      </c>
      <c r="I85" s="1" t="s">
        <v>28</v>
      </c>
      <c r="J85" s="1" t="s">
        <v>19</v>
      </c>
      <c r="K85" s="1">
        <v>999</v>
      </c>
      <c r="L85" s="1" t="s">
        <v>20</v>
      </c>
      <c r="M85" s="1" t="s">
        <v>249</v>
      </c>
      <c r="N85" s="1">
        <v>312</v>
      </c>
      <c r="O85" s="1">
        <f t="shared" si="1"/>
        <v>71</v>
      </c>
    </row>
    <row r="86" spans="1:15" hidden="1" x14ac:dyDescent="0.25">
      <c r="A86" s="3">
        <v>20194090024862</v>
      </c>
      <c r="B86" s="2">
        <v>43475</v>
      </c>
      <c r="C86" s="2">
        <v>43496</v>
      </c>
      <c r="D86" s="3">
        <v>20195000016371</v>
      </c>
      <c r="E86" s="2">
        <v>43488</v>
      </c>
      <c r="F86" s="1" t="s">
        <v>59</v>
      </c>
      <c r="G86" s="1" t="s">
        <v>31</v>
      </c>
      <c r="H86" s="1" t="s">
        <v>250</v>
      </c>
      <c r="I86" s="1" t="s">
        <v>18</v>
      </c>
      <c r="J86" s="1" t="s">
        <v>19</v>
      </c>
      <c r="K86" s="1">
        <v>999</v>
      </c>
      <c r="L86" s="1" t="s">
        <v>20</v>
      </c>
      <c r="M86" s="1" t="s">
        <v>79</v>
      </c>
      <c r="N86" s="1">
        <v>500</v>
      </c>
      <c r="O86" s="1">
        <f t="shared" si="1"/>
        <v>13</v>
      </c>
    </row>
    <row r="87" spans="1:15" hidden="1" x14ac:dyDescent="0.25">
      <c r="A87" s="3">
        <v>20194090025992</v>
      </c>
      <c r="B87" s="2">
        <v>43476</v>
      </c>
      <c r="C87" s="2">
        <v>43490</v>
      </c>
      <c r="D87" s="3">
        <v>20194010007321</v>
      </c>
      <c r="E87" s="2">
        <v>43476</v>
      </c>
      <c r="F87" s="1" t="s">
        <v>125</v>
      </c>
      <c r="G87" s="1" t="s">
        <v>251</v>
      </c>
      <c r="H87" s="1" t="s">
        <v>252</v>
      </c>
      <c r="I87" s="1" t="s">
        <v>18</v>
      </c>
      <c r="J87" s="1" t="s">
        <v>128</v>
      </c>
      <c r="K87" s="1">
        <v>999</v>
      </c>
      <c r="L87" s="1" t="s">
        <v>20</v>
      </c>
      <c r="M87" s="1" t="s">
        <v>253</v>
      </c>
      <c r="N87" s="1">
        <v>401</v>
      </c>
      <c r="O87" s="1">
        <f t="shared" si="1"/>
        <v>0</v>
      </c>
    </row>
    <row r="88" spans="1:15" hidden="1" x14ac:dyDescent="0.25">
      <c r="A88" s="3">
        <v>20194090026322</v>
      </c>
      <c r="B88" s="2">
        <v>43476</v>
      </c>
      <c r="C88" s="2">
        <v>43490</v>
      </c>
      <c r="D88" s="3">
        <v>20195000012871</v>
      </c>
      <c r="E88" s="2">
        <v>43483</v>
      </c>
      <c r="F88" s="1" t="s">
        <v>35</v>
      </c>
      <c r="G88" s="1" t="s">
        <v>254</v>
      </c>
      <c r="H88" s="1" t="s">
        <v>255</v>
      </c>
      <c r="I88" s="1" t="s">
        <v>18</v>
      </c>
      <c r="J88" s="1" t="s">
        <v>19</v>
      </c>
      <c r="K88" s="1">
        <v>999</v>
      </c>
      <c r="L88" s="1" t="s">
        <v>20</v>
      </c>
      <c r="M88" s="1" t="s">
        <v>44</v>
      </c>
      <c r="N88" s="1">
        <v>500</v>
      </c>
      <c r="O88" s="1">
        <f t="shared" si="1"/>
        <v>7</v>
      </c>
    </row>
    <row r="89" spans="1:15" hidden="1" x14ac:dyDescent="0.25">
      <c r="A89" s="3">
        <v>20194090026332</v>
      </c>
      <c r="B89" s="2">
        <v>43476</v>
      </c>
      <c r="C89" s="2">
        <v>43497</v>
      </c>
      <c r="D89" s="3">
        <v>20193110015571</v>
      </c>
      <c r="E89" s="2">
        <v>43488</v>
      </c>
      <c r="F89" s="1" t="s">
        <v>14</v>
      </c>
      <c r="G89" s="1" t="s">
        <v>256</v>
      </c>
      <c r="H89" s="1" t="s">
        <v>257</v>
      </c>
      <c r="I89" s="1" t="s">
        <v>18</v>
      </c>
      <c r="J89" s="1" t="s">
        <v>19</v>
      </c>
      <c r="K89" s="1">
        <v>999</v>
      </c>
      <c r="L89" s="1" t="s">
        <v>20</v>
      </c>
      <c r="M89" s="1" t="s">
        <v>114</v>
      </c>
      <c r="N89" s="1">
        <v>311</v>
      </c>
      <c r="O89" s="1">
        <f t="shared" si="1"/>
        <v>12</v>
      </c>
    </row>
    <row r="90" spans="1:15" hidden="1" x14ac:dyDescent="0.25">
      <c r="A90" s="3">
        <v>20194090026352</v>
      </c>
      <c r="B90" s="2">
        <v>43476</v>
      </c>
      <c r="C90" s="2">
        <v>43490</v>
      </c>
      <c r="D90" s="3"/>
      <c r="E90" s="1" t="s">
        <v>17</v>
      </c>
      <c r="F90" s="1" t="s">
        <v>25</v>
      </c>
      <c r="G90" s="1" t="s">
        <v>258</v>
      </c>
      <c r="H90" s="1" t="s">
        <v>185</v>
      </c>
      <c r="I90" s="1" t="s">
        <v>28</v>
      </c>
      <c r="J90" s="1" t="s">
        <v>192</v>
      </c>
      <c r="K90" s="1">
        <v>999</v>
      </c>
      <c r="L90" s="1" t="s">
        <v>20</v>
      </c>
      <c r="M90" s="1" t="s">
        <v>186</v>
      </c>
      <c r="N90" s="1">
        <v>305</v>
      </c>
      <c r="O90" s="1" t="str">
        <f t="shared" si="1"/>
        <v>-</v>
      </c>
    </row>
    <row r="91" spans="1:15" hidden="1" x14ac:dyDescent="0.25">
      <c r="A91" s="3">
        <v>20194090026442</v>
      </c>
      <c r="B91" s="2">
        <v>43476</v>
      </c>
      <c r="C91" s="2">
        <v>43490</v>
      </c>
      <c r="D91" s="3" t="s">
        <v>259</v>
      </c>
      <c r="E91" s="2">
        <v>43494</v>
      </c>
      <c r="F91" s="1" t="s">
        <v>125</v>
      </c>
      <c r="G91" s="1" t="s">
        <v>260</v>
      </c>
      <c r="H91" s="1" t="s">
        <v>261</v>
      </c>
      <c r="I91" s="1" t="s">
        <v>28</v>
      </c>
      <c r="J91" s="1" t="s">
        <v>46</v>
      </c>
      <c r="K91" s="1">
        <v>999</v>
      </c>
      <c r="L91" s="1" t="s">
        <v>20</v>
      </c>
      <c r="M91" s="1" t="s">
        <v>94</v>
      </c>
      <c r="N91" s="1">
        <v>703</v>
      </c>
      <c r="O91" s="1">
        <f t="shared" si="1"/>
        <v>18</v>
      </c>
    </row>
    <row r="92" spans="1:15" hidden="1" x14ac:dyDescent="0.25">
      <c r="A92" s="3">
        <v>20194090026482</v>
      </c>
      <c r="B92" s="2">
        <v>43476</v>
      </c>
      <c r="C92" s="2">
        <v>43490</v>
      </c>
      <c r="D92" s="3">
        <v>20196060025511</v>
      </c>
      <c r="E92" s="2">
        <v>43497</v>
      </c>
      <c r="F92" s="1" t="s">
        <v>35</v>
      </c>
      <c r="G92" s="1" t="s">
        <v>262</v>
      </c>
      <c r="H92" s="1" t="s">
        <v>263</v>
      </c>
      <c r="I92" s="1" t="s">
        <v>28</v>
      </c>
      <c r="J92" s="1" t="s">
        <v>19</v>
      </c>
      <c r="K92" s="1">
        <v>999</v>
      </c>
      <c r="L92" s="1" t="s">
        <v>20</v>
      </c>
      <c r="M92" s="1" t="s">
        <v>264</v>
      </c>
      <c r="N92" s="1">
        <v>606</v>
      </c>
      <c r="O92" s="1">
        <f t="shared" si="1"/>
        <v>21</v>
      </c>
    </row>
    <row r="93" spans="1:15" hidden="1" x14ac:dyDescent="0.25">
      <c r="A93" s="3">
        <v>20194090026622</v>
      </c>
      <c r="B93" s="2">
        <v>43476</v>
      </c>
      <c r="C93" s="2">
        <v>43490</v>
      </c>
      <c r="D93" s="3">
        <v>20196060023011</v>
      </c>
      <c r="E93" s="2">
        <v>43496</v>
      </c>
      <c r="F93" s="1" t="s">
        <v>30</v>
      </c>
      <c r="G93" s="1" t="s">
        <v>31</v>
      </c>
      <c r="H93" s="1" t="s">
        <v>265</v>
      </c>
      <c r="I93" s="1" t="s">
        <v>28</v>
      </c>
      <c r="J93" s="1" t="s">
        <v>19</v>
      </c>
      <c r="K93" s="1">
        <v>999</v>
      </c>
      <c r="L93" s="1" t="s">
        <v>20</v>
      </c>
      <c r="M93" s="1" t="s">
        <v>266</v>
      </c>
      <c r="N93" s="1">
        <v>606</v>
      </c>
      <c r="O93" s="1">
        <f t="shared" si="1"/>
        <v>20</v>
      </c>
    </row>
    <row r="94" spans="1:15" hidden="1" x14ac:dyDescent="0.25">
      <c r="A94" s="3">
        <v>20194090026802</v>
      </c>
      <c r="B94" s="2">
        <v>43476</v>
      </c>
      <c r="C94" s="2">
        <v>43497</v>
      </c>
      <c r="D94" s="3">
        <v>20194010024991</v>
      </c>
      <c r="E94" s="2">
        <v>43497</v>
      </c>
      <c r="F94" s="1" t="s">
        <v>14</v>
      </c>
      <c r="G94" s="1" t="s">
        <v>267</v>
      </c>
      <c r="H94" s="1" t="s">
        <v>268</v>
      </c>
      <c r="I94" s="1" t="s">
        <v>18</v>
      </c>
      <c r="J94" s="1" t="s">
        <v>46</v>
      </c>
      <c r="K94" s="1">
        <v>999</v>
      </c>
      <c r="L94" s="1" t="s">
        <v>20</v>
      </c>
      <c r="M94" s="1" t="s">
        <v>269</v>
      </c>
      <c r="N94" s="1">
        <v>401</v>
      </c>
      <c r="O94" s="1">
        <f t="shared" si="1"/>
        <v>21</v>
      </c>
    </row>
    <row r="95" spans="1:15" hidden="1" x14ac:dyDescent="0.25">
      <c r="A95" s="3">
        <v>20194090026812</v>
      </c>
      <c r="B95" s="2">
        <v>43476</v>
      </c>
      <c r="C95" s="2">
        <v>43497</v>
      </c>
      <c r="D95" s="3">
        <v>20192000027701</v>
      </c>
      <c r="E95" s="2">
        <v>43501</v>
      </c>
      <c r="F95" s="1" t="s">
        <v>160</v>
      </c>
      <c r="G95" s="1" t="s">
        <v>270</v>
      </c>
      <c r="H95" s="1" t="s">
        <v>139</v>
      </c>
      <c r="I95" s="1" t="s">
        <v>28</v>
      </c>
      <c r="J95" s="1" t="s">
        <v>19</v>
      </c>
      <c r="K95" s="1">
        <v>200</v>
      </c>
      <c r="L95" s="1" t="s">
        <v>86</v>
      </c>
      <c r="M95" s="1" t="s">
        <v>271</v>
      </c>
      <c r="N95" s="1">
        <v>200</v>
      </c>
      <c r="O95" s="1">
        <f t="shared" si="1"/>
        <v>25</v>
      </c>
    </row>
    <row r="96" spans="1:15" hidden="1" x14ac:dyDescent="0.25">
      <c r="A96" s="3">
        <v>20194090026852</v>
      </c>
      <c r="B96" s="2">
        <v>43476</v>
      </c>
      <c r="C96" s="2">
        <v>43497</v>
      </c>
      <c r="D96" s="3"/>
      <c r="E96" s="1" t="s">
        <v>17</v>
      </c>
      <c r="F96" s="1" t="s">
        <v>14</v>
      </c>
      <c r="G96" s="1" t="s">
        <v>272</v>
      </c>
      <c r="H96" s="1" t="s">
        <v>139</v>
      </c>
      <c r="I96" s="1" t="s">
        <v>28</v>
      </c>
      <c r="J96" s="1" t="s">
        <v>19</v>
      </c>
      <c r="K96" s="1">
        <v>999</v>
      </c>
      <c r="L96" s="1" t="s">
        <v>20</v>
      </c>
      <c r="M96" s="1" t="s">
        <v>273</v>
      </c>
      <c r="N96" s="1">
        <v>500</v>
      </c>
      <c r="O96" s="1" t="str">
        <f t="shared" si="1"/>
        <v>-</v>
      </c>
    </row>
    <row r="97" spans="1:15" hidden="1" x14ac:dyDescent="0.25">
      <c r="A97" s="3">
        <v>20194090026912</v>
      </c>
      <c r="B97" s="2">
        <v>43476</v>
      </c>
      <c r="C97" s="2">
        <v>43490</v>
      </c>
      <c r="D97" s="3">
        <v>20193110014271</v>
      </c>
      <c r="E97" s="2">
        <v>43486</v>
      </c>
      <c r="F97" s="1" t="s">
        <v>35</v>
      </c>
      <c r="G97" s="1" t="s">
        <v>274</v>
      </c>
      <c r="H97" s="1" t="s">
        <v>139</v>
      </c>
      <c r="I97" s="1" t="s">
        <v>18</v>
      </c>
      <c r="J97" s="1" t="s">
        <v>19</v>
      </c>
      <c r="K97" s="1">
        <v>999</v>
      </c>
      <c r="L97" s="1" t="s">
        <v>20</v>
      </c>
      <c r="M97" s="1" t="s">
        <v>275</v>
      </c>
      <c r="N97" s="1">
        <v>311</v>
      </c>
      <c r="O97" s="1">
        <f t="shared" si="1"/>
        <v>10</v>
      </c>
    </row>
    <row r="98" spans="1:15" hidden="1" x14ac:dyDescent="0.25">
      <c r="A98" s="3">
        <v>20194090026922</v>
      </c>
      <c r="B98" s="2">
        <v>43476</v>
      </c>
      <c r="C98" s="2">
        <v>43497</v>
      </c>
      <c r="D98" s="3">
        <v>20193060008551</v>
      </c>
      <c r="E98" s="2">
        <v>43480</v>
      </c>
      <c r="F98" s="1" t="s">
        <v>14</v>
      </c>
      <c r="G98" s="1" t="s">
        <v>276</v>
      </c>
      <c r="H98" s="1" t="s">
        <v>133</v>
      </c>
      <c r="I98" s="1" t="s">
        <v>18</v>
      </c>
      <c r="J98" s="1" t="s">
        <v>19</v>
      </c>
      <c r="K98" s="1">
        <v>999</v>
      </c>
      <c r="L98" s="1" t="s">
        <v>20</v>
      </c>
      <c r="M98" s="1" t="s">
        <v>205</v>
      </c>
      <c r="N98" s="1">
        <v>306</v>
      </c>
      <c r="O98" s="1">
        <f t="shared" si="1"/>
        <v>4</v>
      </c>
    </row>
    <row r="99" spans="1:15" hidden="1" x14ac:dyDescent="0.25">
      <c r="A99" s="3">
        <v>20194090026942</v>
      </c>
      <c r="B99" s="2">
        <v>43476</v>
      </c>
      <c r="C99" s="2">
        <v>43497</v>
      </c>
      <c r="D99" s="3">
        <v>20193060009831</v>
      </c>
      <c r="E99" s="2">
        <v>43481</v>
      </c>
      <c r="F99" s="1" t="s">
        <v>14</v>
      </c>
      <c r="G99" s="1" t="s">
        <v>277</v>
      </c>
      <c r="H99" s="1" t="s">
        <v>133</v>
      </c>
      <c r="I99" s="1" t="s">
        <v>18</v>
      </c>
      <c r="J99" s="1" t="s">
        <v>19</v>
      </c>
      <c r="K99" s="1">
        <v>999</v>
      </c>
      <c r="L99" s="1" t="s">
        <v>20</v>
      </c>
      <c r="M99" s="1" t="s">
        <v>205</v>
      </c>
      <c r="N99" s="1">
        <v>306</v>
      </c>
      <c r="O99" s="1">
        <f t="shared" si="1"/>
        <v>5</v>
      </c>
    </row>
    <row r="100" spans="1:15" hidden="1" x14ac:dyDescent="0.25">
      <c r="A100" s="3">
        <v>20194090026972</v>
      </c>
      <c r="B100" s="2">
        <v>43476</v>
      </c>
      <c r="C100" s="2">
        <v>43497</v>
      </c>
      <c r="D100" s="3">
        <v>20193070025001</v>
      </c>
      <c r="E100" s="2">
        <v>43497</v>
      </c>
      <c r="F100" s="1" t="s">
        <v>14</v>
      </c>
      <c r="G100" s="1" t="s">
        <v>278</v>
      </c>
      <c r="H100" s="1" t="s">
        <v>139</v>
      </c>
      <c r="I100" s="1" t="s">
        <v>18</v>
      </c>
      <c r="J100" s="1" t="s">
        <v>177</v>
      </c>
      <c r="K100" s="1">
        <v>999</v>
      </c>
      <c r="L100" s="1" t="s">
        <v>20</v>
      </c>
      <c r="M100" s="1" t="s">
        <v>47</v>
      </c>
      <c r="N100" s="1">
        <v>307</v>
      </c>
      <c r="O100" s="1">
        <f t="shared" si="1"/>
        <v>21</v>
      </c>
    </row>
    <row r="101" spans="1:15" hidden="1" x14ac:dyDescent="0.25">
      <c r="A101" s="3">
        <v>20194090027042</v>
      </c>
      <c r="B101" s="2">
        <v>43476</v>
      </c>
      <c r="C101" s="2">
        <v>43490</v>
      </c>
      <c r="D101" s="3">
        <v>20193070018751</v>
      </c>
      <c r="E101" s="2">
        <v>43490</v>
      </c>
      <c r="F101" s="1" t="s">
        <v>35</v>
      </c>
      <c r="G101" s="1" t="s">
        <v>279</v>
      </c>
      <c r="H101" s="1" t="s">
        <v>139</v>
      </c>
      <c r="I101" s="1" t="s">
        <v>18</v>
      </c>
      <c r="J101" s="1" t="s">
        <v>19</v>
      </c>
      <c r="K101" s="1">
        <v>999</v>
      </c>
      <c r="L101" s="1" t="s">
        <v>20</v>
      </c>
      <c r="M101" s="1" t="s">
        <v>280</v>
      </c>
      <c r="N101" s="1">
        <v>307</v>
      </c>
      <c r="O101" s="1">
        <f t="shared" si="1"/>
        <v>14</v>
      </c>
    </row>
    <row r="102" spans="1:15" hidden="1" x14ac:dyDescent="0.25">
      <c r="A102" s="3">
        <v>20194090027092</v>
      </c>
      <c r="B102" s="2">
        <v>43476</v>
      </c>
      <c r="C102" s="2">
        <v>43497</v>
      </c>
      <c r="D102" s="3">
        <v>20195000021411</v>
      </c>
      <c r="E102" s="2">
        <v>43494</v>
      </c>
      <c r="F102" s="1" t="s">
        <v>14</v>
      </c>
      <c r="G102" s="1" t="s">
        <v>281</v>
      </c>
      <c r="H102" s="1" t="s">
        <v>139</v>
      </c>
      <c r="I102" s="1" t="s">
        <v>18</v>
      </c>
      <c r="J102" s="1" t="s">
        <v>19</v>
      </c>
      <c r="K102" s="1">
        <v>999</v>
      </c>
      <c r="L102" s="1" t="s">
        <v>20</v>
      </c>
      <c r="M102" s="1" t="s">
        <v>21</v>
      </c>
      <c r="N102" s="1">
        <v>500</v>
      </c>
      <c r="O102" s="1">
        <f t="shared" si="1"/>
        <v>18</v>
      </c>
    </row>
    <row r="103" spans="1:15" hidden="1" x14ac:dyDescent="0.25">
      <c r="A103" s="3">
        <v>20194090027152</v>
      </c>
      <c r="B103" s="2">
        <v>43476</v>
      </c>
      <c r="C103" s="2">
        <v>43497</v>
      </c>
      <c r="D103" s="3">
        <v>20193070024131</v>
      </c>
      <c r="E103" s="2">
        <v>43497</v>
      </c>
      <c r="F103" s="1" t="s">
        <v>282</v>
      </c>
      <c r="G103" s="1" t="s">
        <v>283</v>
      </c>
      <c r="H103" s="1" t="s">
        <v>139</v>
      </c>
      <c r="I103" s="1" t="s">
        <v>18</v>
      </c>
      <c r="J103" s="1" t="s">
        <v>177</v>
      </c>
      <c r="K103" s="1">
        <v>999</v>
      </c>
      <c r="L103" s="1" t="s">
        <v>20</v>
      </c>
      <c r="M103" s="1" t="s">
        <v>280</v>
      </c>
      <c r="N103" s="1">
        <v>307</v>
      </c>
      <c r="O103" s="1">
        <f t="shared" si="1"/>
        <v>21</v>
      </c>
    </row>
    <row r="104" spans="1:15" hidden="1" x14ac:dyDescent="0.25">
      <c r="A104" s="3">
        <v>20194090027202</v>
      </c>
      <c r="B104" s="2">
        <v>43476</v>
      </c>
      <c r="C104" s="2">
        <v>43490</v>
      </c>
      <c r="D104" s="3"/>
      <c r="E104" s="1" t="s">
        <v>17</v>
      </c>
      <c r="F104" s="1" t="s">
        <v>35</v>
      </c>
      <c r="G104" s="1" t="s">
        <v>284</v>
      </c>
      <c r="H104" s="1" t="s">
        <v>285</v>
      </c>
      <c r="I104" s="1" t="s">
        <v>28</v>
      </c>
      <c r="J104" s="1" t="s">
        <v>19</v>
      </c>
      <c r="K104" s="1">
        <v>999</v>
      </c>
      <c r="L104" s="1" t="s">
        <v>20</v>
      </c>
      <c r="M104" s="1" t="s">
        <v>44</v>
      </c>
      <c r="N104" s="1">
        <v>500</v>
      </c>
      <c r="O104" s="1" t="str">
        <f t="shared" si="1"/>
        <v>-</v>
      </c>
    </row>
    <row r="105" spans="1:15" hidden="1" x14ac:dyDescent="0.25">
      <c r="A105" s="3">
        <v>20194090027322</v>
      </c>
      <c r="B105" s="2">
        <v>43476</v>
      </c>
      <c r="C105" s="2">
        <v>43481</v>
      </c>
      <c r="D105" s="3"/>
      <c r="E105" s="1" t="s">
        <v>17</v>
      </c>
      <c r="F105" s="1" t="s">
        <v>286</v>
      </c>
      <c r="G105" s="1" t="s">
        <v>287</v>
      </c>
      <c r="H105" s="1" t="s">
        <v>139</v>
      </c>
      <c r="I105" s="1" t="s">
        <v>28</v>
      </c>
      <c r="J105" s="1" t="s">
        <v>46</v>
      </c>
      <c r="K105" s="1">
        <v>999</v>
      </c>
      <c r="L105" s="1" t="s">
        <v>20</v>
      </c>
      <c r="M105" s="1" t="s">
        <v>288</v>
      </c>
      <c r="N105" s="1">
        <v>701</v>
      </c>
      <c r="O105" s="1" t="str">
        <f t="shared" si="1"/>
        <v>-</v>
      </c>
    </row>
    <row r="106" spans="1:15" hidden="1" x14ac:dyDescent="0.25">
      <c r="A106" s="3">
        <v>20194090027452</v>
      </c>
      <c r="B106" s="2">
        <v>43476</v>
      </c>
      <c r="C106" s="2">
        <v>43497</v>
      </c>
      <c r="D106" s="3" t="s">
        <v>289</v>
      </c>
      <c r="E106" s="1" t="s">
        <v>17</v>
      </c>
      <c r="F106" s="1" t="s">
        <v>55</v>
      </c>
      <c r="G106" s="1" t="s">
        <v>290</v>
      </c>
      <c r="H106" s="1" t="s">
        <v>291</v>
      </c>
      <c r="I106" s="1" t="s">
        <v>28</v>
      </c>
      <c r="J106" s="1" t="s">
        <v>19</v>
      </c>
      <c r="K106" s="1">
        <v>999</v>
      </c>
      <c r="L106" s="1" t="s">
        <v>20</v>
      </c>
      <c r="M106" s="1" t="s">
        <v>292</v>
      </c>
      <c r="N106" s="1">
        <v>306</v>
      </c>
      <c r="O106" s="1" t="str">
        <f t="shared" si="1"/>
        <v>-</v>
      </c>
    </row>
    <row r="107" spans="1:15" hidden="1" x14ac:dyDescent="0.25">
      <c r="A107" s="3">
        <v>20194090027482</v>
      </c>
      <c r="B107" s="2">
        <v>43476</v>
      </c>
      <c r="C107" s="2">
        <v>43490</v>
      </c>
      <c r="D107" s="3">
        <v>20193110020561</v>
      </c>
      <c r="E107" s="2">
        <v>43494</v>
      </c>
      <c r="F107" s="1" t="s">
        <v>35</v>
      </c>
      <c r="G107" s="1" t="s">
        <v>31</v>
      </c>
      <c r="H107" s="1" t="s">
        <v>293</v>
      </c>
      <c r="I107" s="1" t="s">
        <v>28</v>
      </c>
      <c r="J107" s="1" t="s">
        <v>19</v>
      </c>
      <c r="K107" s="1">
        <v>999</v>
      </c>
      <c r="L107" s="1" t="s">
        <v>20</v>
      </c>
      <c r="M107" s="1" t="s">
        <v>114</v>
      </c>
      <c r="N107" s="1">
        <v>311</v>
      </c>
      <c r="O107" s="1">
        <f t="shared" si="1"/>
        <v>18</v>
      </c>
    </row>
    <row r="108" spans="1:15" hidden="1" x14ac:dyDescent="0.25">
      <c r="A108" s="3">
        <v>20194090027572</v>
      </c>
      <c r="B108" s="2">
        <v>43476</v>
      </c>
      <c r="C108" s="2">
        <v>43497</v>
      </c>
      <c r="D108" s="3">
        <v>20193040024391</v>
      </c>
      <c r="E108" s="2">
        <v>43497</v>
      </c>
      <c r="F108" s="1" t="s">
        <v>14</v>
      </c>
      <c r="G108" s="1" t="s">
        <v>294</v>
      </c>
      <c r="H108" s="1" t="s">
        <v>295</v>
      </c>
      <c r="I108" s="1" t="s">
        <v>18</v>
      </c>
      <c r="J108" s="1" t="s">
        <v>70</v>
      </c>
      <c r="K108" s="1">
        <v>999</v>
      </c>
      <c r="L108" s="1" t="s">
        <v>20</v>
      </c>
      <c r="M108" s="1" t="s">
        <v>296</v>
      </c>
      <c r="N108" s="1">
        <v>304</v>
      </c>
      <c r="O108" s="1">
        <f t="shared" si="1"/>
        <v>21</v>
      </c>
    </row>
    <row r="109" spans="1:15" hidden="1" x14ac:dyDescent="0.25">
      <c r="A109" s="3">
        <v>20194090028112</v>
      </c>
      <c r="B109" s="2">
        <v>43476</v>
      </c>
      <c r="C109" s="2">
        <v>43497</v>
      </c>
      <c r="D109" s="3"/>
      <c r="E109" s="1" t="s">
        <v>17</v>
      </c>
      <c r="F109" s="1" t="s">
        <v>14</v>
      </c>
      <c r="G109" s="1" t="s">
        <v>297</v>
      </c>
      <c r="H109" s="1" t="s">
        <v>298</v>
      </c>
      <c r="I109" s="1" t="s">
        <v>28</v>
      </c>
      <c r="J109" s="1" t="s">
        <v>19</v>
      </c>
      <c r="K109" s="1">
        <v>999</v>
      </c>
      <c r="L109" s="1" t="s">
        <v>20</v>
      </c>
      <c r="M109" s="1" t="s">
        <v>68</v>
      </c>
      <c r="N109" s="1">
        <v>701</v>
      </c>
      <c r="O109" s="1" t="str">
        <f t="shared" si="1"/>
        <v>-</v>
      </c>
    </row>
    <row r="110" spans="1:15" hidden="1" x14ac:dyDescent="0.25">
      <c r="A110" s="3">
        <v>20194090028352</v>
      </c>
      <c r="B110" s="2">
        <v>43476</v>
      </c>
      <c r="C110" s="2">
        <v>43490</v>
      </c>
      <c r="D110" s="3">
        <v>20194090015311</v>
      </c>
      <c r="E110" s="2">
        <v>43488</v>
      </c>
      <c r="F110" s="1" t="s">
        <v>30</v>
      </c>
      <c r="G110" s="1" t="s">
        <v>299</v>
      </c>
      <c r="H110" s="1" t="s">
        <v>300</v>
      </c>
      <c r="I110" s="1" t="s">
        <v>18</v>
      </c>
      <c r="J110" s="1" t="s">
        <v>46</v>
      </c>
      <c r="K110" s="1">
        <v>999</v>
      </c>
      <c r="L110" s="1" t="s">
        <v>20</v>
      </c>
      <c r="M110" s="1" t="s">
        <v>64</v>
      </c>
      <c r="N110" s="1">
        <v>409</v>
      </c>
      <c r="O110" s="1">
        <f t="shared" si="1"/>
        <v>12</v>
      </c>
    </row>
    <row r="111" spans="1:15" hidden="1" x14ac:dyDescent="0.25">
      <c r="A111" s="3">
        <v>20194090028492</v>
      </c>
      <c r="B111" s="2">
        <v>43476</v>
      </c>
      <c r="C111" s="2">
        <v>43497</v>
      </c>
      <c r="D111" s="3">
        <v>20195000012881</v>
      </c>
      <c r="E111" s="2">
        <v>43483</v>
      </c>
      <c r="F111" s="1" t="s">
        <v>14</v>
      </c>
      <c r="G111" s="1" t="s">
        <v>31</v>
      </c>
      <c r="H111" s="1" t="s">
        <v>301</v>
      </c>
      <c r="I111" s="1" t="s">
        <v>18</v>
      </c>
      <c r="J111" s="1" t="s">
        <v>43</v>
      </c>
      <c r="K111" s="1">
        <v>999</v>
      </c>
      <c r="L111" s="1" t="s">
        <v>20</v>
      </c>
      <c r="M111" s="1" t="s">
        <v>44</v>
      </c>
      <c r="N111" s="1">
        <v>500</v>
      </c>
      <c r="O111" s="1">
        <f t="shared" si="1"/>
        <v>7</v>
      </c>
    </row>
    <row r="112" spans="1:15" hidden="1" x14ac:dyDescent="0.25">
      <c r="A112" s="3">
        <v>20194090028802</v>
      </c>
      <c r="B112" s="2">
        <v>43476</v>
      </c>
      <c r="C112" s="2">
        <v>43497</v>
      </c>
      <c r="D112" s="3">
        <v>20195000012891</v>
      </c>
      <c r="E112" s="2">
        <v>43483</v>
      </c>
      <c r="F112" s="1" t="s">
        <v>14</v>
      </c>
      <c r="G112" s="1" t="s">
        <v>31</v>
      </c>
      <c r="H112" s="1" t="s">
        <v>302</v>
      </c>
      <c r="I112" s="1" t="s">
        <v>18</v>
      </c>
      <c r="J112" s="1" t="s">
        <v>43</v>
      </c>
      <c r="K112" s="1">
        <v>999</v>
      </c>
      <c r="L112" s="1" t="s">
        <v>20</v>
      </c>
      <c r="M112" s="1" t="s">
        <v>44</v>
      </c>
      <c r="N112" s="1">
        <v>500</v>
      </c>
      <c r="O112" s="1">
        <f t="shared" si="1"/>
        <v>7</v>
      </c>
    </row>
    <row r="113" spans="1:15" hidden="1" x14ac:dyDescent="0.25">
      <c r="A113" s="3">
        <v>20194090028902</v>
      </c>
      <c r="B113" s="2">
        <v>43476</v>
      </c>
      <c r="C113" s="2">
        <v>43481</v>
      </c>
      <c r="D113" s="3"/>
      <c r="E113" s="1" t="s">
        <v>17</v>
      </c>
      <c r="F113" s="1" t="s">
        <v>286</v>
      </c>
      <c r="G113" s="1" t="s">
        <v>303</v>
      </c>
      <c r="H113" s="1" t="s">
        <v>304</v>
      </c>
      <c r="I113" s="1" t="s">
        <v>28</v>
      </c>
      <c r="J113" s="1" t="s">
        <v>19</v>
      </c>
      <c r="K113" s="1">
        <v>999</v>
      </c>
      <c r="L113" s="1" t="s">
        <v>20</v>
      </c>
      <c r="M113" s="1" t="s">
        <v>68</v>
      </c>
      <c r="N113" s="1">
        <v>701</v>
      </c>
      <c r="O113" s="1" t="str">
        <f t="shared" si="1"/>
        <v>-</v>
      </c>
    </row>
    <row r="114" spans="1:15" hidden="1" x14ac:dyDescent="0.25">
      <c r="A114" s="3">
        <v>20194090028972</v>
      </c>
      <c r="B114" s="2">
        <v>43476</v>
      </c>
      <c r="C114" s="2">
        <v>43490</v>
      </c>
      <c r="D114" s="3">
        <v>20193050018611</v>
      </c>
      <c r="E114" s="2">
        <v>43490</v>
      </c>
      <c r="F114" s="1" t="s">
        <v>25</v>
      </c>
      <c r="G114" s="1" t="s">
        <v>305</v>
      </c>
      <c r="H114" s="1" t="s">
        <v>306</v>
      </c>
      <c r="I114" s="1" t="s">
        <v>18</v>
      </c>
      <c r="J114" s="1" t="s">
        <v>19</v>
      </c>
      <c r="K114" s="1">
        <v>999</v>
      </c>
      <c r="L114" s="1" t="s">
        <v>20</v>
      </c>
      <c r="M114" s="1" t="s">
        <v>186</v>
      </c>
      <c r="N114" s="1">
        <v>305</v>
      </c>
      <c r="O114" s="1">
        <f t="shared" si="1"/>
        <v>14</v>
      </c>
    </row>
    <row r="115" spans="1:15" x14ac:dyDescent="0.25">
      <c r="A115" s="3">
        <v>20194090028982</v>
      </c>
      <c r="B115" s="2">
        <v>43476</v>
      </c>
      <c r="C115" s="2">
        <v>43490</v>
      </c>
      <c r="D115" s="3">
        <v>20197020022291</v>
      </c>
      <c r="E115" s="2">
        <v>43495</v>
      </c>
      <c r="F115" s="1" t="s">
        <v>25</v>
      </c>
      <c r="G115" s="1" t="s">
        <v>307</v>
      </c>
      <c r="H115" s="1" t="s">
        <v>308</v>
      </c>
      <c r="I115" s="1" t="s">
        <v>28</v>
      </c>
      <c r="J115" s="1" t="s">
        <v>19</v>
      </c>
      <c r="K115" s="1">
        <v>999</v>
      </c>
      <c r="L115" s="1" t="s">
        <v>20</v>
      </c>
      <c r="M115" s="1" t="s">
        <v>309</v>
      </c>
      <c r="N115" s="1">
        <v>702</v>
      </c>
      <c r="O115" s="1">
        <f t="shared" si="1"/>
        <v>19</v>
      </c>
    </row>
    <row r="116" spans="1:15" hidden="1" x14ac:dyDescent="0.25">
      <c r="A116" s="3">
        <v>20194090029022</v>
      </c>
      <c r="B116" s="2">
        <v>43476</v>
      </c>
      <c r="C116" s="2">
        <v>43490</v>
      </c>
      <c r="D116" s="3" t="s">
        <v>310</v>
      </c>
      <c r="E116" s="2">
        <v>43501</v>
      </c>
      <c r="F116" s="1" t="s">
        <v>125</v>
      </c>
      <c r="G116" s="1" t="s">
        <v>311</v>
      </c>
      <c r="H116" s="1" t="s">
        <v>312</v>
      </c>
      <c r="I116" s="1" t="s">
        <v>28</v>
      </c>
      <c r="J116" s="1" t="s">
        <v>128</v>
      </c>
      <c r="K116" s="1">
        <v>999</v>
      </c>
      <c r="L116" s="1" t="s">
        <v>20</v>
      </c>
      <c r="M116" s="1" t="s">
        <v>94</v>
      </c>
      <c r="N116" s="1">
        <v>703</v>
      </c>
      <c r="O116" s="1">
        <f t="shared" si="1"/>
        <v>25</v>
      </c>
    </row>
    <row r="117" spans="1:15" hidden="1" x14ac:dyDescent="0.25">
      <c r="A117" s="3">
        <v>20194090029042</v>
      </c>
      <c r="B117" s="2">
        <v>43476</v>
      </c>
      <c r="C117" s="2">
        <v>43490</v>
      </c>
      <c r="D117" s="3" t="s">
        <v>313</v>
      </c>
      <c r="E117" s="2">
        <v>43501</v>
      </c>
      <c r="F117" s="1" t="s">
        <v>125</v>
      </c>
      <c r="G117" s="1" t="s">
        <v>314</v>
      </c>
      <c r="H117" s="1" t="s">
        <v>315</v>
      </c>
      <c r="I117" s="1" t="s">
        <v>28</v>
      </c>
      <c r="J117" s="1" t="s">
        <v>128</v>
      </c>
      <c r="K117" s="1">
        <v>999</v>
      </c>
      <c r="L117" s="1" t="s">
        <v>20</v>
      </c>
      <c r="M117" s="1" t="s">
        <v>94</v>
      </c>
      <c r="N117" s="1">
        <v>703</v>
      </c>
      <c r="O117" s="1">
        <f t="shared" si="1"/>
        <v>25</v>
      </c>
    </row>
    <row r="118" spans="1:15" hidden="1" x14ac:dyDescent="0.25">
      <c r="A118" s="3">
        <v>20194090029072</v>
      </c>
      <c r="B118" s="2">
        <v>43476</v>
      </c>
      <c r="C118" s="2">
        <v>43497</v>
      </c>
      <c r="D118" s="3">
        <v>20193050042971</v>
      </c>
      <c r="E118" s="2">
        <v>43510</v>
      </c>
      <c r="F118" s="1" t="s">
        <v>59</v>
      </c>
      <c r="G118" s="1" t="s">
        <v>316</v>
      </c>
      <c r="H118" s="1" t="s">
        <v>317</v>
      </c>
      <c r="I118" s="1" t="s">
        <v>28</v>
      </c>
      <c r="J118" s="1" t="s">
        <v>43</v>
      </c>
      <c r="K118" s="1">
        <v>999</v>
      </c>
      <c r="L118" s="1" t="s">
        <v>20</v>
      </c>
      <c r="M118" s="1" t="s">
        <v>29</v>
      </c>
      <c r="N118" s="1">
        <v>305</v>
      </c>
      <c r="O118" s="1">
        <f t="shared" si="1"/>
        <v>34</v>
      </c>
    </row>
    <row r="119" spans="1:15" hidden="1" x14ac:dyDescent="0.25">
      <c r="A119" s="3">
        <v>20194090029102</v>
      </c>
      <c r="B119" s="2">
        <v>43476</v>
      </c>
      <c r="C119" s="2">
        <v>43490</v>
      </c>
      <c r="D119" s="3">
        <v>20195000052021</v>
      </c>
      <c r="E119" s="2">
        <v>43517</v>
      </c>
      <c r="F119" s="1" t="s">
        <v>125</v>
      </c>
      <c r="G119" s="1" t="s">
        <v>318</v>
      </c>
      <c r="H119" s="1" t="s">
        <v>319</v>
      </c>
      <c r="I119" s="1" t="s">
        <v>28</v>
      </c>
      <c r="J119" s="1" t="s">
        <v>19</v>
      </c>
      <c r="K119" s="1">
        <v>999</v>
      </c>
      <c r="L119" s="1" t="s">
        <v>20</v>
      </c>
      <c r="M119" s="1" t="s">
        <v>320</v>
      </c>
      <c r="N119" s="1">
        <v>500</v>
      </c>
      <c r="O119" s="1">
        <f t="shared" si="1"/>
        <v>41</v>
      </c>
    </row>
    <row r="120" spans="1:15" hidden="1" x14ac:dyDescent="0.25">
      <c r="A120" s="3">
        <v>20194090029622</v>
      </c>
      <c r="B120" s="2">
        <v>43476</v>
      </c>
      <c r="C120" s="2">
        <v>43497</v>
      </c>
      <c r="D120" s="3">
        <v>20194030019881</v>
      </c>
      <c r="E120" s="2">
        <v>43493</v>
      </c>
      <c r="F120" s="1" t="s">
        <v>14</v>
      </c>
      <c r="G120" s="1" t="s">
        <v>321</v>
      </c>
      <c r="H120" s="1" t="s">
        <v>322</v>
      </c>
      <c r="I120" s="1" t="s">
        <v>18</v>
      </c>
      <c r="J120" s="1" t="s">
        <v>46</v>
      </c>
      <c r="K120" s="1">
        <v>999</v>
      </c>
      <c r="L120" s="1" t="s">
        <v>20</v>
      </c>
      <c r="M120" s="1" t="s">
        <v>323</v>
      </c>
      <c r="N120" s="1">
        <v>403</v>
      </c>
      <c r="O120" s="1">
        <f t="shared" si="1"/>
        <v>17</v>
      </c>
    </row>
    <row r="121" spans="1:15" hidden="1" x14ac:dyDescent="0.25">
      <c r="A121" s="3">
        <v>20194090029922</v>
      </c>
      <c r="B121" s="2">
        <v>43476</v>
      </c>
      <c r="C121" s="2">
        <v>43490</v>
      </c>
      <c r="D121" s="3">
        <v>20194010007931</v>
      </c>
      <c r="E121" s="2">
        <v>43479</v>
      </c>
      <c r="F121" s="1" t="s">
        <v>125</v>
      </c>
      <c r="G121" s="1" t="s">
        <v>324</v>
      </c>
      <c r="H121" s="1" t="s">
        <v>325</v>
      </c>
      <c r="I121" s="1" t="s">
        <v>18</v>
      </c>
      <c r="J121" s="1" t="s">
        <v>128</v>
      </c>
      <c r="K121" s="1">
        <v>999</v>
      </c>
      <c r="L121" s="1" t="s">
        <v>20</v>
      </c>
      <c r="M121" s="1" t="s">
        <v>253</v>
      </c>
      <c r="N121" s="1">
        <v>401</v>
      </c>
      <c r="O121" s="1">
        <f t="shared" si="1"/>
        <v>3</v>
      </c>
    </row>
    <row r="122" spans="1:15" hidden="1" x14ac:dyDescent="0.25">
      <c r="A122" s="3">
        <v>20194090029962</v>
      </c>
      <c r="B122" s="2">
        <v>43476</v>
      </c>
      <c r="C122" s="2">
        <v>43497</v>
      </c>
      <c r="D122" s="3">
        <v>20195000040921</v>
      </c>
      <c r="E122" s="2">
        <v>43509</v>
      </c>
      <c r="F122" s="1" t="s">
        <v>14</v>
      </c>
      <c r="G122" s="1" t="s">
        <v>31</v>
      </c>
      <c r="H122" s="1" t="s">
        <v>326</v>
      </c>
      <c r="I122" s="1" t="s">
        <v>28</v>
      </c>
      <c r="J122" s="1" t="s">
        <v>61</v>
      </c>
      <c r="K122" s="1">
        <v>999</v>
      </c>
      <c r="L122" s="1" t="s">
        <v>20</v>
      </c>
      <c r="M122" s="1" t="s">
        <v>327</v>
      </c>
      <c r="N122" s="1">
        <v>500</v>
      </c>
      <c r="O122" s="1">
        <f t="shared" si="1"/>
        <v>33</v>
      </c>
    </row>
    <row r="123" spans="1:15" hidden="1" x14ac:dyDescent="0.25">
      <c r="A123" s="3">
        <v>20194090030102</v>
      </c>
      <c r="B123" s="2">
        <v>43476</v>
      </c>
      <c r="C123" s="2">
        <v>43490</v>
      </c>
      <c r="D123" s="3">
        <v>20195000016301</v>
      </c>
      <c r="E123" s="2">
        <v>43488</v>
      </c>
      <c r="F123" s="1" t="s">
        <v>30</v>
      </c>
      <c r="G123" s="1" t="s">
        <v>31</v>
      </c>
      <c r="H123" s="1" t="s">
        <v>328</v>
      </c>
      <c r="I123" s="1" t="s">
        <v>18</v>
      </c>
      <c r="J123" s="1" t="s">
        <v>46</v>
      </c>
      <c r="K123" s="1">
        <v>999</v>
      </c>
      <c r="L123" s="1" t="s">
        <v>20</v>
      </c>
      <c r="M123" s="1" t="s">
        <v>240</v>
      </c>
      <c r="N123" s="1">
        <v>500</v>
      </c>
      <c r="O123" s="1">
        <f t="shared" si="1"/>
        <v>12</v>
      </c>
    </row>
    <row r="124" spans="1:15" hidden="1" x14ac:dyDescent="0.25">
      <c r="A124" s="3">
        <v>20194090030582</v>
      </c>
      <c r="B124" s="2">
        <v>43479</v>
      </c>
      <c r="C124" s="2">
        <v>43493</v>
      </c>
      <c r="D124" s="3">
        <v>20194010008051</v>
      </c>
      <c r="E124" s="2">
        <v>43479</v>
      </c>
      <c r="F124" s="1" t="s">
        <v>125</v>
      </c>
      <c r="G124" s="1" t="s">
        <v>31</v>
      </c>
      <c r="H124" s="1" t="s">
        <v>329</v>
      </c>
      <c r="I124" s="1" t="s">
        <v>18</v>
      </c>
      <c r="J124" s="1" t="s">
        <v>17</v>
      </c>
      <c r="K124" s="1">
        <v>999</v>
      </c>
      <c r="L124" s="1" t="s">
        <v>20</v>
      </c>
      <c r="M124" s="1" t="s">
        <v>253</v>
      </c>
      <c r="N124" s="1">
        <v>401</v>
      </c>
      <c r="O124" s="1">
        <f t="shared" si="1"/>
        <v>0</v>
      </c>
    </row>
    <row r="125" spans="1:15" hidden="1" x14ac:dyDescent="0.25">
      <c r="A125" s="3">
        <v>20194090030672</v>
      </c>
      <c r="B125" s="2">
        <v>43479</v>
      </c>
      <c r="C125" s="2">
        <v>43500</v>
      </c>
      <c r="D125" s="3">
        <v>20193060026041</v>
      </c>
      <c r="E125" s="2">
        <v>43500</v>
      </c>
      <c r="F125" s="1" t="s">
        <v>59</v>
      </c>
      <c r="G125" s="1" t="s">
        <v>330</v>
      </c>
      <c r="H125" s="1" t="s">
        <v>331</v>
      </c>
      <c r="I125" s="1" t="s">
        <v>18</v>
      </c>
      <c r="J125" s="1" t="s">
        <v>43</v>
      </c>
      <c r="K125" s="1">
        <v>999</v>
      </c>
      <c r="L125" s="1" t="s">
        <v>20</v>
      </c>
      <c r="M125" s="1" t="s">
        <v>169</v>
      </c>
      <c r="N125" s="1">
        <v>306</v>
      </c>
      <c r="O125" s="1">
        <f t="shared" si="1"/>
        <v>21</v>
      </c>
    </row>
    <row r="126" spans="1:15" hidden="1" x14ac:dyDescent="0.25">
      <c r="A126" s="3">
        <v>20194090030722</v>
      </c>
      <c r="B126" s="2">
        <v>43479</v>
      </c>
      <c r="C126" s="2">
        <v>43486</v>
      </c>
      <c r="D126" s="3">
        <v>20192000018181</v>
      </c>
      <c r="E126" s="2">
        <v>43490</v>
      </c>
      <c r="F126" s="1" t="s">
        <v>179</v>
      </c>
      <c r="G126" s="1" t="s">
        <v>332</v>
      </c>
      <c r="H126" s="1" t="s">
        <v>23</v>
      </c>
      <c r="I126" s="1" t="s">
        <v>28</v>
      </c>
      <c r="J126" s="1" t="s">
        <v>19</v>
      </c>
      <c r="K126" s="1">
        <v>999</v>
      </c>
      <c r="L126" s="1" t="s">
        <v>20</v>
      </c>
      <c r="M126" s="1" t="s">
        <v>207</v>
      </c>
      <c r="N126" s="1">
        <v>200</v>
      </c>
      <c r="O126" s="1">
        <f t="shared" si="1"/>
        <v>11</v>
      </c>
    </row>
    <row r="127" spans="1:15" hidden="1" x14ac:dyDescent="0.25">
      <c r="A127" s="3">
        <v>20194090030962</v>
      </c>
      <c r="B127" s="2">
        <v>43479</v>
      </c>
      <c r="C127" s="2">
        <v>43500</v>
      </c>
      <c r="D127" s="3">
        <v>20193110010401</v>
      </c>
      <c r="E127" s="2">
        <v>43481</v>
      </c>
      <c r="F127" s="1" t="s">
        <v>14</v>
      </c>
      <c r="G127" s="1" t="s">
        <v>333</v>
      </c>
      <c r="H127" s="1" t="s">
        <v>139</v>
      </c>
      <c r="I127" s="1" t="s">
        <v>18</v>
      </c>
      <c r="J127" s="1" t="s">
        <v>19</v>
      </c>
      <c r="K127" s="1">
        <v>999</v>
      </c>
      <c r="L127" s="1" t="s">
        <v>20</v>
      </c>
      <c r="M127" s="1" t="s">
        <v>334</v>
      </c>
      <c r="N127" s="1">
        <v>311</v>
      </c>
      <c r="O127" s="1">
        <f t="shared" si="1"/>
        <v>2</v>
      </c>
    </row>
    <row r="128" spans="1:15" hidden="1" x14ac:dyDescent="0.25">
      <c r="A128" s="3">
        <v>20194090031092</v>
      </c>
      <c r="B128" s="2">
        <v>43479</v>
      </c>
      <c r="C128" s="2">
        <v>43500</v>
      </c>
      <c r="D128" s="3">
        <v>20193070025011</v>
      </c>
      <c r="E128" s="2">
        <v>43497</v>
      </c>
      <c r="F128" s="1" t="s">
        <v>59</v>
      </c>
      <c r="G128" s="1" t="s">
        <v>31</v>
      </c>
      <c r="H128" s="1" t="s">
        <v>335</v>
      </c>
      <c r="I128" s="1" t="s">
        <v>18</v>
      </c>
      <c r="J128" s="1" t="s">
        <v>177</v>
      </c>
      <c r="K128" s="1">
        <v>999</v>
      </c>
      <c r="L128" s="1" t="s">
        <v>20</v>
      </c>
      <c r="M128" s="1" t="s">
        <v>47</v>
      </c>
      <c r="N128" s="1">
        <v>307</v>
      </c>
      <c r="O128" s="1">
        <f t="shared" si="1"/>
        <v>18</v>
      </c>
    </row>
    <row r="129" spans="1:15" hidden="1" x14ac:dyDescent="0.25">
      <c r="A129" s="3">
        <v>20194090031492</v>
      </c>
      <c r="B129" s="2">
        <v>43479</v>
      </c>
      <c r="C129" s="2">
        <v>43500</v>
      </c>
      <c r="D129" s="3"/>
      <c r="E129" s="1" t="s">
        <v>17</v>
      </c>
      <c r="F129" s="1" t="s">
        <v>14</v>
      </c>
      <c r="G129" s="1" t="s">
        <v>336</v>
      </c>
      <c r="H129" s="1" t="s">
        <v>116</v>
      </c>
      <c r="I129" s="1" t="s">
        <v>28</v>
      </c>
      <c r="J129" s="1" t="s">
        <v>43</v>
      </c>
      <c r="K129" s="1">
        <v>999</v>
      </c>
      <c r="L129" s="1" t="s">
        <v>20</v>
      </c>
      <c r="M129" s="1" t="s">
        <v>117</v>
      </c>
      <c r="N129" s="1">
        <v>306</v>
      </c>
      <c r="O129" s="1" t="str">
        <f t="shared" si="1"/>
        <v>-</v>
      </c>
    </row>
    <row r="130" spans="1:15" hidden="1" x14ac:dyDescent="0.25">
      <c r="A130" s="3">
        <v>20194090031542</v>
      </c>
      <c r="B130" s="2">
        <v>43479</v>
      </c>
      <c r="C130" s="2">
        <v>43500</v>
      </c>
      <c r="D130" s="3">
        <v>20195000016261</v>
      </c>
      <c r="E130" s="2">
        <v>43488</v>
      </c>
      <c r="F130" s="1" t="s">
        <v>59</v>
      </c>
      <c r="G130" s="1" t="s">
        <v>337</v>
      </c>
      <c r="H130" s="1" t="s">
        <v>338</v>
      </c>
      <c r="I130" s="1" t="s">
        <v>18</v>
      </c>
      <c r="J130" s="1" t="s">
        <v>19</v>
      </c>
      <c r="K130" s="1">
        <v>999</v>
      </c>
      <c r="L130" s="1" t="s">
        <v>20</v>
      </c>
      <c r="M130" s="1" t="s">
        <v>339</v>
      </c>
      <c r="N130" s="1">
        <v>500</v>
      </c>
      <c r="O130" s="1">
        <f t="shared" si="1"/>
        <v>9</v>
      </c>
    </row>
    <row r="131" spans="1:15" hidden="1" x14ac:dyDescent="0.25">
      <c r="A131" s="3">
        <v>20194090031612</v>
      </c>
      <c r="B131" s="2">
        <v>43479</v>
      </c>
      <c r="C131" s="2">
        <v>43500</v>
      </c>
      <c r="D131" s="3">
        <v>20195000014791</v>
      </c>
      <c r="E131" s="2">
        <v>43487</v>
      </c>
      <c r="F131" s="1" t="s">
        <v>14</v>
      </c>
      <c r="G131" s="1" t="s">
        <v>340</v>
      </c>
      <c r="H131" s="1" t="s">
        <v>341</v>
      </c>
      <c r="I131" s="1" t="s">
        <v>18</v>
      </c>
      <c r="J131" s="1" t="s">
        <v>43</v>
      </c>
      <c r="K131" s="1">
        <v>999</v>
      </c>
      <c r="L131" s="1" t="s">
        <v>20</v>
      </c>
      <c r="M131" s="1" t="s">
        <v>44</v>
      </c>
      <c r="N131" s="1">
        <v>500</v>
      </c>
      <c r="O131" s="1">
        <f t="shared" si="1"/>
        <v>8</v>
      </c>
    </row>
    <row r="132" spans="1:15" hidden="1" x14ac:dyDescent="0.25">
      <c r="A132" s="3">
        <v>20194090031722</v>
      </c>
      <c r="B132" s="2">
        <v>43479</v>
      </c>
      <c r="C132" s="2">
        <v>43500</v>
      </c>
      <c r="D132" s="3">
        <v>20195000017551</v>
      </c>
      <c r="E132" s="2">
        <v>43489</v>
      </c>
      <c r="F132" s="1" t="s">
        <v>14</v>
      </c>
      <c r="G132" s="1" t="s">
        <v>342</v>
      </c>
      <c r="H132" s="1" t="s">
        <v>343</v>
      </c>
      <c r="I132" s="1" t="s">
        <v>18</v>
      </c>
      <c r="J132" s="1" t="s">
        <v>19</v>
      </c>
      <c r="K132" s="1">
        <v>999</v>
      </c>
      <c r="L132" s="1" t="s">
        <v>20</v>
      </c>
      <c r="M132" s="1" t="s">
        <v>344</v>
      </c>
      <c r="N132" s="1">
        <v>500</v>
      </c>
      <c r="O132" s="1">
        <f t="shared" ref="O132:O195" si="2">IFERROR(E132-B132,"-")</f>
        <v>10</v>
      </c>
    </row>
    <row r="133" spans="1:15" hidden="1" x14ac:dyDescent="0.25">
      <c r="A133" s="3">
        <v>20194090032222</v>
      </c>
      <c r="B133" s="2">
        <v>43479</v>
      </c>
      <c r="C133" s="2">
        <v>43500</v>
      </c>
      <c r="D133" s="3">
        <v>20193060010891</v>
      </c>
      <c r="E133" s="2">
        <v>43482</v>
      </c>
      <c r="F133" s="1" t="s">
        <v>14</v>
      </c>
      <c r="G133" s="1" t="s">
        <v>345</v>
      </c>
      <c r="H133" s="1" t="s">
        <v>346</v>
      </c>
      <c r="I133" s="1" t="s">
        <v>18</v>
      </c>
      <c r="J133" s="1" t="s">
        <v>19</v>
      </c>
      <c r="K133" s="1">
        <v>999</v>
      </c>
      <c r="L133" s="1" t="s">
        <v>20</v>
      </c>
      <c r="M133" s="1" t="s">
        <v>143</v>
      </c>
      <c r="N133" s="1">
        <v>306</v>
      </c>
      <c r="O133" s="1">
        <f t="shared" si="2"/>
        <v>3</v>
      </c>
    </row>
    <row r="134" spans="1:15" hidden="1" x14ac:dyDescent="0.25">
      <c r="A134" s="3">
        <v>20194090032312</v>
      </c>
      <c r="B134" s="2">
        <v>43479</v>
      </c>
      <c r="C134" s="2">
        <v>43500</v>
      </c>
      <c r="D134" s="3">
        <v>20193060026761</v>
      </c>
      <c r="E134" s="2">
        <v>43500</v>
      </c>
      <c r="F134" s="1" t="s">
        <v>14</v>
      </c>
      <c r="G134" s="1" t="s">
        <v>31</v>
      </c>
      <c r="H134" s="1" t="s">
        <v>347</v>
      </c>
      <c r="I134" s="1" t="s">
        <v>18</v>
      </c>
      <c r="J134" s="1" t="s">
        <v>43</v>
      </c>
      <c r="K134" s="1">
        <v>999</v>
      </c>
      <c r="L134" s="1" t="s">
        <v>20</v>
      </c>
      <c r="M134" s="1" t="s">
        <v>169</v>
      </c>
      <c r="N134" s="1">
        <v>306</v>
      </c>
      <c r="O134" s="1">
        <f t="shared" si="2"/>
        <v>21</v>
      </c>
    </row>
    <row r="135" spans="1:15" hidden="1" x14ac:dyDescent="0.25">
      <c r="A135" s="3">
        <v>20194090032332</v>
      </c>
      <c r="B135" s="2">
        <v>43479</v>
      </c>
      <c r="C135" s="2">
        <v>43500</v>
      </c>
      <c r="D135" s="3">
        <v>20193110015631</v>
      </c>
      <c r="E135" s="2">
        <v>43488</v>
      </c>
      <c r="F135" s="1" t="s">
        <v>14</v>
      </c>
      <c r="G135" s="1" t="s">
        <v>348</v>
      </c>
      <c r="H135" s="1" t="s">
        <v>349</v>
      </c>
      <c r="I135" s="1" t="s">
        <v>18</v>
      </c>
      <c r="J135" s="1" t="s">
        <v>19</v>
      </c>
      <c r="K135" s="1">
        <v>999</v>
      </c>
      <c r="L135" s="1" t="s">
        <v>20</v>
      </c>
      <c r="M135" s="1" t="s">
        <v>350</v>
      </c>
      <c r="N135" s="1">
        <v>311</v>
      </c>
      <c r="O135" s="1">
        <f t="shared" si="2"/>
        <v>9</v>
      </c>
    </row>
    <row r="136" spans="1:15" hidden="1" x14ac:dyDescent="0.25">
      <c r="A136" s="3">
        <v>20194090032352</v>
      </c>
      <c r="B136" s="2">
        <v>43479</v>
      </c>
      <c r="C136" s="2">
        <v>43493</v>
      </c>
      <c r="D136" s="3">
        <v>20195000009431</v>
      </c>
      <c r="E136" s="2">
        <v>43480</v>
      </c>
      <c r="F136" s="1" t="s">
        <v>35</v>
      </c>
      <c r="G136" s="1" t="s">
        <v>351</v>
      </c>
      <c r="H136" s="1" t="s">
        <v>23</v>
      </c>
      <c r="I136" s="1" t="s">
        <v>18</v>
      </c>
      <c r="J136" s="1" t="s">
        <v>43</v>
      </c>
      <c r="K136" s="1">
        <v>999</v>
      </c>
      <c r="L136" s="1" t="s">
        <v>20</v>
      </c>
      <c r="M136" s="1" t="s">
        <v>240</v>
      </c>
      <c r="N136" s="1">
        <v>500</v>
      </c>
      <c r="O136" s="1">
        <f t="shared" si="2"/>
        <v>1</v>
      </c>
    </row>
    <row r="137" spans="1:15" hidden="1" x14ac:dyDescent="0.25">
      <c r="A137" s="3">
        <v>20194090032382</v>
      </c>
      <c r="B137" s="2">
        <v>43479</v>
      </c>
      <c r="C137" s="2">
        <v>43500</v>
      </c>
      <c r="D137" s="3" t="s">
        <v>352</v>
      </c>
      <c r="E137" s="2">
        <v>43509</v>
      </c>
      <c r="F137" s="1" t="s">
        <v>59</v>
      </c>
      <c r="G137" s="1" t="s">
        <v>353</v>
      </c>
      <c r="H137" s="1" t="s">
        <v>354</v>
      </c>
      <c r="I137" s="1" t="s">
        <v>28</v>
      </c>
      <c r="J137" s="1" t="s">
        <v>19</v>
      </c>
      <c r="K137" s="1">
        <v>999</v>
      </c>
      <c r="L137" s="1" t="s">
        <v>20</v>
      </c>
      <c r="M137" s="1" t="s">
        <v>355</v>
      </c>
      <c r="N137" s="1">
        <v>603</v>
      </c>
      <c r="O137" s="1">
        <f t="shared" si="2"/>
        <v>30</v>
      </c>
    </row>
    <row r="138" spans="1:15" hidden="1" x14ac:dyDescent="0.25">
      <c r="A138" s="3">
        <v>20194090033022</v>
      </c>
      <c r="B138" s="2">
        <v>43479</v>
      </c>
      <c r="C138" s="2">
        <v>43493</v>
      </c>
      <c r="D138" s="3"/>
      <c r="E138" s="1" t="s">
        <v>17</v>
      </c>
      <c r="F138" s="1" t="s">
        <v>35</v>
      </c>
      <c r="G138" s="1" t="s">
        <v>356</v>
      </c>
      <c r="H138" s="1" t="s">
        <v>357</v>
      </c>
      <c r="I138" s="1" t="s">
        <v>28</v>
      </c>
      <c r="J138" s="1" t="s">
        <v>43</v>
      </c>
      <c r="K138" s="1">
        <v>999</v>
      </c>
      <c r="L138" s="1" t="s">
        <v>20</v>
      </c>
      <c r="M138" s="1" t="s">
        <v>117</v>
      </c>
      <c r="N138" s="1">
        <v>306</v>
      </c>
      <c r="O138" s="1" t="str">
        <f t="shared" si="2"/>
        <v>-</v>
      </c>
    </row>
    <row r="139" spans="1:15" hidden="1" x14ac:dyDescent="0.25">
      <c r="A139" s="3">
        <v>20194090033512</v>
      </c>
      <c r="B139" s="2">
        <v>43479</v>
      </c>
      <c r="C139" s="2">
        <v>43500</v>
      </c>
      <c r="D139" s="3">
        <v>20195000024561</v>
      </c>
      <c r="E139" s="2">
        <v>43497</v>
      </c>
      <c r="F139" s="1" t="s">
        <v>14</v>
      </c>
      <c r="G139" s="1" t="s">
        <v>358</v>
      </c>
      <c r="H139" s="1" t="s">
        <v>359</v>
      </c>
      <c r="I139" s="1" t="s">
        <v>18</v>
      </c>
      <c r="J139" s="1" t="s">
        <v>33</v>
      </c>
      <c r="K139" s="1">
        <v>999</v>
      </c>
      <c r="L139" s="1" t="s">
        <v>20</v>
      </c>
      <c r="M139" s="1" t="s">
        <v>77</v>
      </c>
      <c r="N139" s="1">
        <v>500</v>
      </c>
      <c r="O139" s="1">
        <f t="shared" si="2"/>
        <v>18</v>
      </c>
    </row>
    <row r="140" spans="1:15" hidden="1" x14ac:dyDescent="0.25">
      <c r="A140" s="3">
        <v>20194090033622</v>
      </c>
      <c r="B140" s="2">
        <v>43479</v>
      </c>
      <c r="C140" s="2">
        <v>43500</v>
      </c>
      <c r="D140" s="3"/>
      <c r="E140" s="1" t="s">
        <v>17</v>
      </c>
      <c r="F140" s="1" t="s">
        <v>14</v>
      </c>
      <c r="G140" s="1" t="s">
        <v>360</v>
      </c>
      <c r="H140" s="1" t="s">
        <v>361</v>
      </c>
      <c r="I140" s="1" t="s">
        <v>28</v>
      </c>
      <c r="J140" s="1" t="s">
        <v>19</v>
      </c>
      <c r="K140" s="1">
        <v>999</v>
      </c>
      <c r="L140" s="1" t="s">
        <v>20</v>
      </c>
      <c r="M140" s="1" t="s">
        <v>362</v>
      </c>
      <c r="N140" s="1">
        <v>500</v>
      </c>
      <c r="O140" s="1" t="str">
        <f t="shared" si="2"/>
        <v>-</v>
      </c>
    </row>
    <row r="141" spans="1:15" hidden="1" x14ac:dyDescent="0.25">
      <c r="A141" s="3">
        <v>20194090033722</v>
      </c>
      <c r="B141" s="2">
        <v>43479</v>
      </c>
      <c r="C141" s="2">
        <v>43500</v>
      </c>
      <c r="D141" s="3">
        <v>20195000014801</v>
      </c>
      <c r="E141" s="2">
        <v>43487</v>
      </c>
      <c r="F141" s="1" t="s">
        <v>14</v>
      </c>
      <c r="G141" s="1" t="s">
        <v>363</v>
      </c>
      <c r="H141" s="1" t="s">
        <v>364</v>
      </c>
      <c r="I141" s="1" t="s">
        <v>18</v>
      </c>
      <c r="J141" s="1" t="s">
        <v>43</v>
      </c>
      <c r="K141" s="1">
        <v>999</v>
      </c>
      <c r="L141" s="1" t="s">
        <v>20</v>
      </c>
      <c r="M141" s="1" t="s">
        <v>44</v>
      </c>
      <c r="N141" s="1">
        <v>500</v>
      </c>
      <c r="O141" s="1">
        <f t="shared" si="2"/>
        <v>8</v>
      </c>
    </row>
    <row r="142" spans="1:15" hidden="1" x14ac:dyDescent="0.25">
      <c r="A142" s="3">
        <v>20194090034382</v>
      </c>
      <c r="B142" s="2">
        <v>43479</v>
      </c>
      <c r="C142" s="2">
        <v>43500</v>
      </c>
      <c r="D142" s="3"/>
      <c r="E142" s="1" t="s">
        <v>17</v>
      </c>
      <c r="F142" s="1" t="s">
        <v>14</v>
      </c>
      <c r="G142" s="1" t="s">
        <v>365</v>
      </c>
      <c r="H142" s="1" t="s">
        <v>366</v>
      </c>
      <c r="I142" s="1" t="s">
        <v>28</v>
      </c>
      <c r="J142" s="1" t="s">
        <v>19</v>
      </c>
      <c r="K142" s="1">
        <v>999</v>
      </c>
      <c r="L142" s="1" t="s">
        <v>20</v>
      </c>
      <c r="M142" s="1" t="s">
        <v>77</v>
      </c>
      <c r="N142" s="1">
        <v>500</v>
      </c>
      <c r="O142" s="1" t="str">
        <f t="shared" si="2"/>
        <v>-</v>
      </c>
    </row>
    <row r="143" spans="1:15" hidden="1" x14ac:dyDescent="0.25">
      <c r="A143" s="3">
        <v>20194090034912</v>
      </c>
      <c r="B143" s="2">
        <v>43479</v>
      </c>
      <c r="C143" s="2">
        <v>43500</v>
      </c>
      <c r="D143" s="3">
        <v>20196020026711</v>
      </c>
      <c r="E143" s="2">
        <v>43500</v>
      </c>
      <c r="F143" s="1" t="s">
        <v>14</v>
      </c>
      <c r="G143" s="1" t="s">
        <v>367</v>
      </c>
      <c r="H143" s="1" t="s">
        <v>368</v>
      </c>
      <c r="I143" s="1" t="s">
        <v>18</v>
      </c>
      <c r="J143" s="1" t="s">
        <v>19</v>
      </c>
      <c r="K143" s="1">
        <v>602</v>
      </c>
      <c r="L143" s="1" t="s">
        <v>369</v>
      </c>
      <c r="M143" s="1" t="s">
        <v>370</v>
      </c>
      <c r="N143" s="1">
        <v>602</v>
      </c>
      <c r="O143" s="1">
        <f t="shared" si="2"/>
        <v>21</v>
      </c>
    </row>
    <row r="144" spans="1:15" hidden="1" x14ac:dyDescent="0.25">
      <c r="A144" s="3">
        <v>20194090034942</v>
      </c>
      <c r="B144" s="2">
        <v>43479</v>
      </c>
      <c r="C144" s="2">
        <v>43500</v>
      </c>
      <c r="D144" s="3"/>
      <c r="E144" s="1" t="s">
        <v>17</v>
      </c>
      <c r="F144" s="1" t="s">
        <v>55</v>
      </c>
      <c r="G144" s="1" t="s">
        <v>371</v>
      </c>
      <c r="H144" s="1" t="s">
        <v>368</v>
      </c>
      <c r="I144" s="1" t="s">
        <v>28</v>
      </c>
      <c r="J144" s="1" t="s">
        <v>19</v>
      </c>
      <c r="K144" s="1">
        <v>606</v>
      </c>
      <c r="L144" s="1" t="s">
        <v>372</v>
      </c>
      <c r="M144" s="1" t="s">
        <v>373</v>
      </c>
      <c r="N144" s="1">
        <v>606</v>
      </c>
      <c r="O144" s="1" t="str">
        <f t="shared" si="2"/>
        <v>-</v>
      </c>
    </row>
    <row r="145" spans="1:15" hidden="1" x14ac:dyDescent="0.25">
      <c r="A145" s="3">
        <v>20194090035062</v>
      </c>
      <c r="B145" s="2">
        <v>43479</v>
      </c>
      <c r="C145" s="2">
        <v>43500</v>
      </c>
      <c r="D145" s="3">
        <v>20193110015911</v>
      </c>
      <c r="E145" s="2">
        <v>43488</v>
      </c>
      <c r="F145" s="1" t="s">
        <v>14</v>
      </c>
      <c r="G145" s="1" t="s">
        <v>31</v>
      </c>
      <c r="H145" s="1" t="s">
        <v>374</v>
      </c>
      <c r="I145" s="1" t="s">
        <v>18</v>
      </c>
      <c r="J145" s="1" t="s">
        <v>43</v>
      </c>
      <c r="K145" s="1">
        <v>999</v>
      </c>
      <c r="L145" s="1" t="s">
        <v>20</v>
      </c>
      <c r="M145" s="1" t="s">
        <v>212</v>
      </c>
      <c r="N145" s="1">
        <v>500</v>
      </c>
      <c r="O145" s="1">
        <f t="shared" si="2"/>
        <v>9</v>
      </c>
    </row>
    <row r="146" spans="1:15" hidden="1" x14ac:dyDescent="0.25">
      <c r="A146" s="3">
        <v>20194090035352</v>
      </c>
      <c r="B146" s="2">
        <v>43480</v>
      </c>
      <c r="C146" s="2">
        <v>43494</v>
      </c>
      <c r="D146" s="3"/>
      <c r="E146" s="1" t="s">
        <v>17</v>
      </c>
      <c r="F146" s="1" t="s">
        <v>30</v>
      </c>
      <c r="G146" s="1" t="s">
        <v>375</v>
      </c>
      <c r="H146" s="1" t="s">
        <v>376</v>
      </c>
      <c r="I146" s="1" t="s">
        <v>28</v>
      </c>
      <c r="J146" s="1" t="s">
        <v>19</v>
      </c>
      <c r="K146" s="1">
        <v>999</v>
      </c>
      <c r="L146" s="1" t="s">
        <v>20</v>
      </c>
      <c r="M146" s="1" t="s">
        <v>377</v>
      </c>
      <c r="N146" s="1">
        <v>500</v>
      </c>
      <c r="O146" s="1" t="str">
        <f t="shared" si="2"/>
        <v>-</v>
      </c>
    </row>
    <row r="147" spans="1:15" hidden="1" x14ac:dyDescent="0.25">
      <c r="A147" s="3">
        <v>20194090035542</v>
      </c>
      <c r="B147" s="2">
        <v>43480</v>
      </c>
      <c r="C147" s="2">
        <v>43501</v>
      </c>
      <c r="D147" s="3">
        <v>20193060011571</v>
      </c>
      <c r="E147" s="2">
        <v>43482</v>
      </c>
      <c r="F147" s="1" t="s">
        <v>160</v>
      </c>
      <c r="G147" s="1" t="s">
        <v>378</v>
      </c>
      <c r="H147" s="1" t="s">
        <v>379</v>
      </c>
      <c r="I147" s="1" t="s">
        <v>18</v>
      </c>
      <c r="J147" s="1" t="s">
        <v>61</v>
      </c>
      <c r="K147" s="1">
        <v>999</v>
      </c>
      <c r="L147" s="1" t="s">
        <v>20</v>
      </c>
      <c r="M147" s="1" t="s">
        <v>34</v>
      </c>
      <c r="N147" s="1">
        <v>306</v>
      </c>
      <c r="O147" s="1">
        <f t="shared" si="2"/>
        <v>2</v>
      </c>
    </row>
    <row r="148" spans="1:15" hidden="1" x14ac:dyDescent="0.25">
      <c r="A148" s="3">
        <v>20194090036302</v>
      </c>
      <c r="B148" s="2">
        <v>43480</v>
      </c>
      <c r="C148" s="2">
        <v>43501</v>
      </c>
      <c r="D148" s="3">
        <v>20193050021881</v>
      </c>
      <c r="E148" s="2">
        <v>43495</v>
      </c>
      <c r="F148" s="1" t="s">
        <v>14</v>
      </c>
      <c r="G148" s="1" t="s">
        <v>380</v>
      </c>
      <c r="H148" s="1" t="s">
        <v>381</v>
      </c>
      <c r="I148" s="1" t="s">
        <v>18</v>
      </c>
      <c r="J148" s="1" t="s">
        <v>19</v>
      </c>
      <c r="K148" s="1">
        <v>999</v>
      </c>
      <c r="L148" s="1" t="s">
        <v>20</v>
      </c>
      <c r="M148" s="1" t="s">
        <v>382</v>
      </c>
      <c r="N148" s="1">
        <v>305</v>
      </c>
      <c r="O148" s="1">
        <f t="shared" si="2"/>
        <v>15</v>
      </c>
    </row>
    <row r="149" spans="1:15" hidden="1" x14ac:dyDescent="0.25">
      <c r="A149" s="3">
        <v>20194090036332</v>
      </c>
      <c r="B149" s="2">
        <v>43480</v>
      </c>
      <c r="C149" s="2">
        <v>43501</v>
      </c>
      <c r="D149" s="3">
        <v>20193050021901</v>
      </c>
      <c r="E149" s="2">
        <v>43495</v>
      </c>
      <c r="F149" s="1" t="s">
        <v>14</v>
      </c>
      <c r="G149" s="1" t="s">
        <v>383</v>
      </c>
      <c r="H149" s="1" t="s">
        <v>381</v>
      </c>
      <c r="I149" s="1" t="s">
        <v>18</v>
      </c>
      <c r="J149" s="1" t="s">
        <v>19</v>
      </c>
      <c r="K149" s="1">
        <v>999</v>
      </c>
      <c r="L149" s="1" t="s">
        <v>20</v>
      </c>
      <c r="M149" s="1" t="s">
        <v>382</v>
      </c>
      <c r="N149" s="1">
        <v>305</v>
      </c>
      <c r="O149" s="1">
        <f t="shared" si="2"/>
        <v>15</v>
      </c>
    </row>
    <row r="150" spans="1:15" hidden="1" x14ac:dyDescent="0.25">
      <c r="A150" s="3">
        <v>20194090036382</v>
      </c>
      <c r="B150" s="2">
        <v>43480</v>
      </c>
      <c r="C150" s="2">
        <v>43501</v>
      </c>
      <c r="D150" s="3"/>
      <c r="E150" s="1" t="s">
        <v>17</v>
      </c>
      <c r="F150" s="1" t="s">
        <v>14</v>
      </c>
      <c r="G150" s="1" t="s">
        <v>384</v>
      </c>
      <c r="H150" s="1" t="s">
        <v>385</v>
      </c>
      <c r="I150" s="1" t="s">
        <v>28</v>
      </c>
      <c r="J150" s="1" t="s">
        <v>19</v>
      </c>
      <c r="K150" s="1">
        <v>999</v>
      </c>
      <c r="L150" s="1" t="s">
        <v>20</v>
      </c>
      <c r="M150" s="1" t="s">
        <v>327</v>
      </c>
      <c r="N150" s="1">
        <v>500</v>
      </c>
      <c r="O150" s="1" t="str">
        <f t="shared" si="2"/>
        <v>-</v>
      </c>
    </row>
    <row r="151" spans="1:15" hidden="1" x14ac:dyDescent="0.25">
      <c r="A151" s="3">
        <v>20194090037032</v>
      </c>
      <c r="B151" s="2">
        <v>43480</v>
      </c>
      <c r="C151" s="2">
        <v>43501</v>
      </c>
      <c r="D151" s="3">
        <v>20193060021201</v>
      </c>
      <c r="E151" s="2">
        <v>43494</v>
      </c>
      <c r="F151" s="1" t="s">
        <v>14</v>
      </c>
      <c r="G151" s="1" t="s">
        <v>15</v>
      </c>
      <c r="H151" s="1" t="s">
        <v>386</v>
      </c>
      <c r="I151" s="1" t="s">
        <v>18</v>
      </c>
      <c r="J151" s="1" t="s">
        <v>43</v>
      </c>
      <c r="K151" s="1">
        <v>999</v>
      </c>
      <c r="L151" s="1" t="s">
        <v>20</v>
      </c>
      <c r="M151" s="1" t="s">
        <v>143</v>
      </c>
      <c r="N151" s="1">
        <v>306</v>
      </c>
      <c r="O151" s="1">
        <f t="shared" si="2"/>
        <v>14</v>
      </c>
    </row>
    <row r="152" spans="1:15" hidden="1" x14ac:dyDescent="0.25">
      <c r="A152" s="3">
        <v>20194090037412</v>
      </c>
      <c r="B152" s="2">
        <v>43480</v>
      </c>
      <c r="C152" s="2">
        <v>43494</v>
      </c>
      <c r="D152" s="3">
        <v>20192000022301</v>
      </c>
      <c r="E152" s="2">
        <v>43495</v>
      </c>
      <c r="F152" s="1" t="s">
        <v>25</v>
      </c>
      <c r="G152" s="1" t="s">
        <v>387</v>
      </c>
      <c r="H152" s="1" t="s">
        <v>388</v>
      </c>
      <c r="I152" s="1" t="s">
        <v>28</v>
      </c>
      <c r="J152" s="1" t="s">
        <v>19</v>
      </c>
      <c r="K152" s="1">
        <v>999</v>
      </c>
      <c r="L152" s="1" t="s">
        <v>20</v>
      </c>
      <c r="M152" s="1" t="s">
        <v>389</v>
      </c>
      <c r="N152" s="1">
        <v>200</v>
      </c>
      <c r="O152" s="1">
        <f t="shared" si="2"/>
        <v>15</v>
      </c>
    </row>
    <row r="153" spans="1:15" hidden="1" x14ac:dyDescent="0.25">
      <c r="A153" s="3">
        <v>20194090038682</v>
      </c>
      <c r="B153" s="2">
        <v>43480</v>
      </c>
      <c r="C153" s="2">
        <v>43501</v>
      </c>
      <c r="D153" s="3">
        <v>20196060049591</v>
      </c>
      <c r="E153" s="2">
        <v>43516</v>
      </c>
      <c r="F153" s="1" t="s">
        <v>14</v>
      </c>
      <c r="G153" s="1" t="s">
        <v>31</v>
      </c>
      <c r="H153" s="1" t="s">
        <v>390</v>
      </c>
      <c r="I153" s="1" t="s">
        <v>28</v>
      </c>
      <c r="J153" s="1" t="s">
        <v>19</v>
      </c>
      <c r="K153" s="1">
        <v>999</v>
      </c>
      <c r="L153" s="1" t="s">
        <v>20</v>
      </c>
      <c r="M153" s="1" t="s">
        <v>391</v>
      </c>
      <c r="N153" s="1">
        <v>606</v>
      </c>
      <c r="O153" s="1">
        <f t="shared" si="2"/>
        <v>36</v>
      </c>
    </row>
    <row r="154" spans="1:15" hidden="1" x14ac:dyDescent="0.25">
      <c r="A154" s="3">
        <v>20194090039122</v>
      </c>
      <c r="B154" s="2">
        <v>43480</v>
      </c>
      <c r="C154" s="2">
        <v>43501</v>
      </c>
      <c r="D154" s="3">
        <v>20197070011511</v>
      </c>
      <c r="E154" s="2">
        <v>43482</v>
      </c>
      <c r="F154" s="1" t="s">
        <v>14</v>
      </c>
      <c r="G154" s="1" t="s">
        <v>392</v>
      </c>
      <c r="H154" s="1" t="s">
        <v>393</v>
      </c>
      <c r="I154" s="1" t="s">
        <v>18</v>
      </c>
      <c r="J154" s="1" t="s">
        <v>128</v>
      </c>
      <c r="K154" s="1">
        <v>999</v>
      </c>
      <c r="L154" s="1" t="s">
        <v>20</v>
      </c>
      <c r="M154" s="1" t="s">
        <v>394</v>
      </c>
      <c r="N154" s="1">
        <v>707</v>
      </c>
      <c r="O154" s="1">
        <f t="shared" si="2"/>
        <v>2</v>
      </c>
    </row>
    <row r="155" spans="1:15" hidden="1" x14ac:dyDescent="0.25">
      <c r="A155" s="3">
        <v>20194090039402</v>
      </c>
      <c r="B155" s="2">
        <v>43480</v>
      </c>
      <c r="C155" s="2">
        <v>43501</v>
      </c>
      <c r="D155" s="3">
        <v>20193100020711</v>
      </c>
      <c r="E155" s="2">
        <v>43494</v>
      </c>
      <c r="F155" s="1" t="s">
        <v>55</v>
      </c>
      <c r="G155" s="1" t="s">
        <v>395</v>
      </c>
      <c r="H155" s="1" t="s">
        <v>396</v>
      </c>
      <c r="I155" s="1" t="s">
        <v>18</v>
      </c>
      <c r="J155" s="1" t="s">
        <v>19</v>
      </c>
      <c r="K155" s="1">
        <v>999</v>
      </c>
      <c r="L155" s="1" t="s">
        <v>20</v>
      </c>
      <c r="M155" s="1" t="s">
        <v>397</v>
      </c>
      <c r="N155" s="1">
        <v>310</v>
      </c>
      <c r="O155" s="1">
        <f t="shared" si="2"/>
        <v>14</v>
      </c>
    </row>
    <row r="156" spans="1:15" hidden="1" x14ac:dyDescent="0.25">
      <c r="A156" s="3">
        <v>20194090040182</v>
      </c>
      <c r="B156" s="2">
        <v>43480</v>
      </c>
      <c r="C156" s="2">
        <v>43494</v>
      </c>
      <c r="D156" s="3"/>
      <c r="E156" s="1" t="s">
        <v>17</v>
      </c>
      <c r="F156" s="1" t="s">
        <v>30</v>
      </c>
      <c r="G156" s="1" t="s">
        <v>398</v>
      </c>
      <c r="H156" s="1" t="s">
        <v>399</v>
      </c>
      <c r="I156" s="1" t="s">
        <v>28</v>
      </c>
      <c r="J156" s="1" t="s">
        <v>70</v>
      </c>
      <c r="K156" s="1">
        <v>999</v>
      </c>
      <c r="L156" s="1" t="s">
        <v>20</v>
      </c>
      <c r="M156" s="1" t="s">
        <v>400</v>
      </c>
      <c r="N156" s="1">
        <v>304</v>
      </c>
      <c r="O156" s="1" t="str">
        <f t="shared" si="2"/>
        <v>-</v>
      </c>
    </row>
    <row r="157" spans="1:15" hidden="1" x14ac:dyDescent="0.25">
      <c r="A157" s="3">
        <v>20194090040392</v>
      </c>
      <c r="B157" s="2">
        <v>43480</v>
      </c>
      <c r="C157" s="2">
        <v>43494</v>
      </c>
      <c r="D157" s="3">
        <v>20194010011161</v>
      </c>
      <c r="E157" s="2">
        <v>43482</v>
      </c>
      <c r="F157" s="1" t="s">
        <v>125</v>
      </c>
      <c r="G157" s="1" t="s">
        <v>31</v>
      </c>
      <c r="H157" s="1" t="s">
        <v>401</v>
      </c>
      <c r="I157" s="1" t="s">
        <v>18</v>
      </c>
      <c r="J157" s="1" t="s">
        <v>128</v>
      </c>
      <c r="K157" s="1">
        <v>999</v>
      </c>
      <c r="L157" s="1" t="s">
        <v>20</v>
      </c>
      <c r="M157" s="1" t="s">
        <v>253</v>
      </c>
      <c r="N157" s="1">
        <v>401</v>
      </c>
      <c r="O157" s="1">
        <f t="shared" si="2"/>
        <v>2</v>
      </c>
    </row>
    <row r="158" spans="1:15" hidden="1" x14ac:dyDescent="0.25">
      <c r="A158" s="3">
        <v>20194090040462</v>
      </c>
      <c r="B158" s="2">
        <v>43480</v>
      </c>
      <c r="C158" s="2">
        <v>43494</v>
      </c>
      <c r="D158" s="3">
        <v>20193090013311</v>
      </c>
      <c r="E158" s="2">
        <v>43486</v>
      </c>
      <c r="F158" s="1" t="s">
        <v>25</v>
      </c>
      <c r="G158" s="1" t="s">
        <v>31</v>
      </c>
      <c r="H158" s="1" t="s">
        <v>402</v>
      </c>
      <c r="I158" s="1" t="s">
        <v>18</v>
      </c>
      <c r="J158" s="1" t="s">
        <v>19</v>
      </c>
      <c r="K158" s="1">
        <v>999</v>
      </c>
      <c r="L158" s="1" t="s">
        <v>20</v>
      </c>
      <c r="M158" s="1" t="s">
        <v>403</v>
      </c>
      <c r="N158" s="1">
        <v>309</v>
      </c>
      <c r="O158" s="1">
        <f t="shared" si="2"/>
        <v>6</v>
      </c>
    </row>
    <row r="159" spans="1:15" hidden="1" x14ac:dyDescent="0.25">
      <c r="A159" s="3">
        <v>20194090040472</v>
      </c>
      <c r="B159" s="2">
        <v>43480</v>
      </c>
      <c r="C159" s="2">
        <v>43494</v>
      </c>
      <c r="D159" s="3">
        <v>20196030040771</v>
      </c>
      <c r="E159" s="2">
        <v>43509</v>
      </c>
      <c r="F159" s="1" t="s">
        <v>30</v>
      </c>
      <c r="G159" s="1" t="s">
        <v>31</v>
      </c>
      <c r="H159" s="1" t="s">
        <v>404</v>
      </c>
      <c r="I159" s="1" t="s">
        <v>28</v>
      </c>
      <c r="J159" s="1" t="s">
        <v>19</v>
      </c>
      <c r="K159" s="1">
        <v>999</v>
      </c>
      <c r="L159" s="1" t="s">
        <v>20</v>
      </c>
      <c r="M159" s="1" t="s">
        <v>405</v>
      </c>
      <c r="N159" s="1">
        <v>603</v>
      </c>
      <c r="O159" s="1">
        <f t="shared" si="2"/>
        <v>29</v>
      </c>
    </row>
    <row r="160" spans="1:15" hidden="1" x14ac:dyDescent="0.25">
      <c r="A160" s="3">
        <v>20194090040512</v>
      </c>
      <c r="B160" s="2">
        <v>43480</v>
      </c>
      <c r="C160" s="2">
        <v>43494</v>
      </c>
      <c r="D160" s="3">
        <v>20194030019871</v>
      </c>
      <c r="E160" s="2">
        <v>43493</v>
      </c>
      <c r="F160" s="1" t="s">
        <v>30</v>
      </c>
      <c r="G160" s="1" t="s">
        <v>31</v>
      </c>
      <c r="H160" s="1" t="s">
        <v>406</v>
      </c>
      <c r="I160" s="1" t="s">
        <v>18</v>
      </c>
      <c r="J160" s="1" t="s">
        <v>46</v>
      </c>
      <c r="K160" s="1">
        <v>999</v>
      </c>
      <c r="L160" s="1" t="s">
        <v>20</v>
      </c>
      <c r="M160" s="1" t="s">
        <v>323</v>
      </c>
      <c r="N160" s="1">
        <v>403</v>
      </c>
      <c r="O160" s="1">
        <f t="shared" si="2"/>
        <v>13</v>
      </c>
    </row>
    <row r="161" spans="1:15" hidden="1" x14ac:dyDescent="0.25">
      <c r="A161" s="3">
        <v>20194090040522</v>
      </c>
      <c r="B161" s="2">
        <v>43480</v>
      </c>
      <c r="C161" s="2">
        <v>43501</v>
      </c>
      <c r="D161" s="3">
        <v>20193060027281</v>
      </c>
      <c r="E161" s="2">
        <v>43501</v>
      </c>
      <c r="F161" s="1" t="s">
        <v>14</v>
      </c>
      <c r="G161" s="1" t="s">
        <v>31</v>
      </c>
      <c r="H161" s="1" t="s">
        <v>407</v>
      </c>
      <c r="I161" s="1" t="s">
        <v>18</v>
      </c>
      <c r="J161" s="1" t="s">
        <v>19</v>
      </c>
      <c r="K161" s="1">
        <v>999</v>
      </c>
      <c r="L161" s="1" t="s">
        <v>20</v>
      </c>
      <c r="M161" s="1" t="s">
        <v>169</v>
      </c>
      <c r="N161" s="1">
        <v>306</v>
      </c>
      <c r="O161" s="1">
        <f t="shared" si="2"/>
        <v>21</v>
      </c>
    </row>
    <row r="162" spans="1:15" hidden="1" x14ac:dyDescent="0.25">
      <c r="A162" s="3">
        <v>20194090040632</v>
      </c>
      <c r="B162" s="2">
        <v>43481</v>
      </c>
      <c r="C162" s="2">
        <v>43502</v>
      </c>
      <c r="D162" s="3">
        <v>20193060021661</v>
      </c>
      <c r="E162" s="2">
        <v>43495</v>
      </c>
      <c r="F162" s="1" t="s">
        <v>14</v>
      </c>
      <c r="G162" s="1" t="s">
        <v>408</v>
      </c>
      <c r="H162" s="1" t="s">
        <v>409</v>
      </c>
      <c r="I162" s="1" t="s">
        <v>18</v>
      </c>
      <c r="J162" s="1" t="s">
        <v>43</v>
      </c>
      <c r="K162" s="1">
        <v>999</v>
      </c>
      <c r="L162" s="1" t="s">
        <v>20</v>
      </c>
      <c r="M162" s="1" t="s">
        <v>34</v>
      </c>
      <c r="N162" s="1">
        <v>306</v>
      </c>
      <c r="O162" s="1">
        <f t="shared" si="2"/>
        <v>14</v>
      </c>
    </row>
    <row r="163" spans="1:15" hidden="1" x14ac:dyDescent="0.25">
      <c r="A163" s="3">
        <v>20194090040722</v>
      </c>
      <c r="B163" s="2">
        <v>43481</v>
      </c>
      <c r="C163" s="2">
        <v>43486</v>
      </c>
      <c r="D163" s="3" t="s">
        <v>410</v>
      </c>
      <c r="E163" s="2">
        <v>43488</v>
      </c>
      <c r="F163" s="1" t="s">
        <v>286</v>
      </c>
      <c r="G163" s="1" t="s">
        <v>411</v>
      </c>
      <c r="H163" s="1" t="s">
        <v>412</v>
      </c>
      <c r="I163" s="1" t="s">
        <v>28</v>
      </c>
      <c r="J163" s="1" t="s">
        <v>19</v>
      </c>
      <c r="K163" s="1">
        <v>999</v>
      </c>
      <c r="L163" s="1" t="s">
        <v>20</v>
      </c>
      <c r="M163" s="1" t="s">
        <v>413</v>
      </c>
      <c r="N163" s="1">
        <v>701</v>
      </c>
      <c r="O163" s="1">
        <f t="shared" si="2"/>
        <v>7</v>
      </c>
    </row>
    <row r="164" spans="1:15" hidden="1" x14ac:dyDescent="0.25">
      <c r="A164" s="3">
        <v>20194090040742</v>
      </c>
      <c r="B164" s="2">
        <v>43481</v>
      </c>
      <c r="C164" s="2">
        <v>43486</v>
      </c>
      <c r="D164" s="3"/>
      <c r="E164" s="1" t="s">
        <v>17</v>
      </c>
      <c r="F164" s="1" t="s">
        <v>286</v>
      </c>
      <c r="G164" s="1" t="s">
        <v>414</v>
      </c>
      <c r="H164" s="1" t="s">
        <v>412</v>
      </c>
      <c r="I164" s="1" t="s">
        <v>28</v>
      </c>
      <c r="J164" s="1" t="s">
        <v>19</v>
      </c>
      <c r="K164" s="1">
        <v>999</v>
      </c>
      <c r="L164" s="1" t="s">
        <v>20</v>
      </c>
      <c r="M164" s="1" t="s">
        <v>68</v>
      </c>
      <c r="N164" s="1">
        <v>701</v>
      </c>
      <c r="O164" s="1" t="str">
        <f t="shared" si="2"/>
        <v>-</v>
      </c>
    </row>
    <row r="165" spans="1:15" hidden="1" x14ac:dyDescent="0.25">
      <c r="A165" s="3">
        <v>20194090040772</v>
      </c>
      <c r="B165" s="2">
        <v>43481</v>
      </c>
      <c r="C165" s="2">
        <v>43502</v>
      </c>
      <c r="D165" s="3">
        <v>20197040018071</v>
      </c>
      <c r="E165" s="2">
        <v>43490</v>
      </c>
      <c r="F165" s="1" t="s">
        <v>14</v>
      </c>
      <c r="G165" s="1" t="s">
        <v>415</v>
      </c>
      <c r="H165" s="1" t="s">
        <v>416</v>
      </c>
      <c r="I165" s="1" t="s">
        <v>18</v>
      </c>
      <c r="J165" s="1" t="s">
        <v>19</v>
      </c>
      <c r="K165" s="1">
        <v>704</v>
      </c>
      <c r="L165" s="1" t="s">
        <v>417</v>
      </c>
      <c r="M165" s="1" t="s">
        <v>418</v>
      </c>
      <c r="N165" s="1">
        <v>704</v>
      </c>
      <c r="O165" s="1">
        <f t="shared" si="2"/>
        <v>9</v>
      </c>
    </row>
    <row r="166" spans="1:15" hidden="1" x14ac:dyDescent="0.25">
      <c r="A166" s="3">
        <v>20194090040842</v>
      </c>
      <c r="B166" s="2">
        <v>43481</v>
      </c>
      <c r="C166" s="2">
        <v>43502</v>
      </c>
      <c r="D166" s="3"/>
      <c r="E166" s="1" t="s">
        <v>17</v>
      </c>
      <c r="F166" s="1" t="s">
        <v>55</v>
      </c>
      <c r="G166" s="1" t="s">
        <v>419</v>
      </c>
      <c r="H166" s="1" t="s">
        <v>420</v>
      </c>
      <c r="I166" s="1" t="s">
        <v>28</v>
      </c>
      <c r="J166" s="1" t="s">
        <v>128</v>
      </c>
      <c r="K166" s="1">
        <v>999</v>
      </c>
      <c r="L166" s="1" t="s">
        <v>20</v>
      </c>
      <c r="M166" s="1" t="s">
        <v>421</v>
      </c>
      <c r="N166" s="1">
        <v>305</v>
      </c>
      <c r="O166" s="1" t="str">
        <f t="shared" si="2"/>
        <v>-</v>
      </c>
    </row>
    <row r="167" spans="1:15" hidden="1" x14ac:dyDescent="0.25">
      <c r="A167" s="3">
        <v>20194090040882</v>
      </c>
      <c r="B167" s="2">
        <v>43481</v>
      </c>
      <c r="C167" s="2">
        <v>43502</v>
      </c>
      <c r="D167" s="3">
        <v>20196060043201</v>
      </c>
      <c r="E167" s="2">
        <v>43510</v>
      </c>
      <c r="F167" s="1" t="s">
        <v>14</v>
      </c>
      <c r="G167" s="1" t="s">
        <v>422</v>
      </c>
      <c r="H167" s="1" t="s">
        <v>423</v>
      </c>
      <c r="I167" s="1" t="s">
        <v>28</v>
      </c>
      <c r="J167" s="1" t="s">
        <v>19</v>
      </c>
      <c r="K167" s="1">
        <v>999</v>
      </c>
      <c r="L167" s="1" t="s">
        <v>20</v>
      </c>
      <c r="M167" s="1" t="s">
        <v>424</v>
      </c>
      <c r="N167" s="1">
        <v>606</v>
      </c>
      <c r="O167" s="1">
        <f t="shared" si="2"/>
        <v>29</v>
      </c>
    </row>
    <row r="168" spans="1:15" hidden="1" x14ac:dyDescent="0.25">
      <c r="A168" s="3">
        <v>20194090041062</v>
      </c>
      <c r="B168" s="2">
        <v>43481</v>
      </c>
      <c r="C168" s="2">
        <v>43502</v>
      </c>
      <c r="D168" s="3">
        <v>20192000027861</v>
      </c>
      <c r="E168" s="2">
        <v>43501</v>
      </c>
      <c r="F168" s="1" t="s">
        <v>14</v>
      </c>
      <c r="G168" s="1" t="s">
        <v>425</v>
      </c>
      <c r="H168" s="1" t="s">
        <v>426</v>
      </c>
      <c r="I168" s="1" t="s">
        <v>18</v>
      </c>
      <c r="J168" s="1" t="s">
        <v>19</v>
      </c>
      <c r="K168" s="1">
        <v>999</v>
      </c>
      <c r="L168" s="1" t="s">
        <v>20</v>
      </c>
      <c r="M168" s="1" t="s">
        <v>207</v>
      </c>
      <c r="N168" s="1">
        <v>200</v>
      </c>
      <c r="O168" s="1">
        <f t="shared" si="2"/>
        <v>20</v>
      </c>
    </row>
    <row r="169" spans="1:15" hidden="1" x14ac:dyDescent="0.25">
      <c r="A169" s="3">
        <v>20194090041082</v>
      </c>
      <c r="B169" s="2">
        <v>43481</v>
      </c>
      <c r="C169" s="2">
        <v>43495</v>
      </c>
      <c r="D169" s="3">
        <v>20196040015051</v>
      </c>
      <c r="E169" s="2">
        <v>43487</v>
      </c>
      <c r="F169" s="1" t="s">
        <v>35</v>
      </c>
      <c r="G169" s="1" t="s">
        <v>427</v>
      </c>
      <c r="H169" s="1" t="s">
        <v>428</v>
      </c>
      <c r="I169" s="1" t="s">
        <v>18</v>
      </c>
      <c r="J169" s="1" t="s">
        <v>19</v>
      </c>
      <c r="K169" s="1">
        <v>999</v>
      </c>
      <c r="L169" s="1" t="s">
        <v>20</v>
      </c>
      <c r="M169" s="1" t="s">
        <v>189</v>
      </c>
      <c r="N169" s="1">
        <v>604</v>
      </c>
      <c r="O169" s="1">
        <f t="shared" si="2"/>
        <v>6</v>
      </c>
    </row>
    <row r="170" spans="1:15" hidden="1" x14ac:dyDescent="0.25">
      <c r="A170" s="3">
        <v>20194090041092</v>
      </c>
      <c r="B170" s="2">
        <v>43481</v>
      </c>
      <c r="C170" s="2">
        <v>43502</v>
      </c>
      <c r="D170" s="3">
        <v>20193050021891</v>
      </c>
      <c r="E170" s="2">
        <v>43495</v>
      </c>
      <c r="F170" s="1" t="s">
        <v>59</v>
      </c>
      <c r="G170" s="1" t="s">
        <v>429</v>
      </c>
      <c r="H170" s="1" t="s">
        <v>428</v>
      </c>
      <c r="I170" s="1" t="s">
        <v>18</v>
      </c>
      <c r="J170" s="1" t="s">
        <v>61</v>
      </c>
      <c r="K170" s="1">
        <v>999</v>
      </c>
      <c r="L170" s="1" t="s">
        <v>20</v>
      </c>
      <c r="M170" s="1" t="s">
        <v>382</v>
      </c>
      <c r="N170" s="1">
        <v>305</v>
      </c>
      <c r="O170" s="1">
        <f t="shared" si="2"/>
        <v>14</v>
      </c>
    </row>
    <row r="171" spans="1:15" hidden="1" x14ac:dyDescent="0.25">
      <c r="A171" s="3">
        <v>20194090041312</v>
      </c>
      <c r="B171" s="2">
        <v>43481</v>
      </c>
      <c r="C171" s="2">
        <v>43502</v>
      </c>
      <c r="D171" s="3"/>
      <c r="E171" s="1" t="s">
        <v>17</v>
      </c>
      <c r="F171" s="1" t="s">
        <v>14</v>
      </c>
      <c r="G171" s="1" t="s">
        <v>430</v>
      </c>
      <c r="H171" s="1" t="s">
        <v>431</v>
      </c>
      <c r="I171" s="1" t="s">
        <v>28</v>
      </c>
      <c r="J171" s="1" t="s">
        <v>19</v>
      </c>
      <c r="K171" s="1">
        <v>707</v>
      </c>
      <c r="L171" s="1" t="s">
        <v>432</v>
      </c>
      <c r="M171" s="1" t="s">
        <v>394</v>
      </c>
      <c r="N171" s="1">
        <v>707</v>
      </c>
      <c r="O171" s="1" t="str">
        <f t="shared" si="2"/>
        <v>-</v>
      </c>
    </row>
    <row r="172" spans="1:15" hidden="1" x14ac:dyDescent="0.25">
      <c r="A172" s="3">
        <v>20194090041462</v>
      </c>
      <c r="B172" s="2">
        <v>43481</v>
      </c>
      <c r="C172" s="2">
        <v>43488</v>
      </c>
      <c r="D172" s="3">
        <v>20195000014311</v>
      </c>
      <c r="E172" s="2">
        <v>43487</v>
      </c>
      <c r="F172" s="1" t="s">
        <v>179</v>
      </c>
      <c r="G172" s="1" t="s">
        <v>433</v>
      </c>
      <c r="H172" s="1" t="s">
        <v>434</v>
      </c>
      <c r="I172" s="1" t="s">
        <v>18</v>
      </c>
      <c r="J172" s="1" t="s">
        <v>61</v>
      </c>
      <c r="K172" s="1">
        <v>999</v>
      </c>
      <c r="L172" s="1" t="s">
        <v>20</v>
      </c>
      <c r="M172" s="1" t="s">
        <v>220</v>
      </c>
      <c r="N172" s="1">
        <v>500</v>
      </c>
      <c r="O172" s="1">
        <f t="shared" si="2"/>
        <v>6</v>
      </c>
    </row>
    <row r="173" spans="1:15" hidden="1" x14ac:dyDescent="0.25">
      <c r="A173" s="3">
        <v>20194090041932</v>
      </c>
      <c r="B173" s="2">
        <v>43481</v>
      </c>
      <c r="C173" s="2">
        <v>43502</v>
      </c>
      <c r="D173" s="3">
        <v>20193110018771</v>
      </c>
      <c r="E173" s="2">
        <v>43490</v>
      </c>
      <c r="F173" s="1" t="s">
        <v>14</v>
      </c>
      <c r="G173" s="1" t="s">
        <v>31</v>
      </c>
      <c r="H173" s="1" t="s">
        <v>435</v>
      </c>
      <c r="I173" s="1" t="s">
        <v>18</v>
      </c>
      <c r="J173" s="1" t="s">
        <v>61</v>
      </c>
      <c r="K173" s="1">
        <v>999</v>
      </c>
      <c r="L173" s="1" t="s">
        <v>20</v>
      </c>
      <c r="M173" s="1" t="s">
        <v>24</v>
      </c>
      <c r="N173" s="1">
        <v>311</v>
      </c>
      <c r="O173" s="1">
        <f t="shared" si="2"/>
        <v>9</v>
      </c>
    </row>
    <row r="174" spans="1:15" hidden="1" x14ac:dyDescent="0.25">
      <c r="A174" s="3">
        <v>20194090041972</v>
      </c>
      <c r="B174" s="2">
        <v>43481</v>
      </c>
      <c r="C174" s="2">
        <v>43495</v>
      </c>
      <c r="D174" s="3">
        <v>20193050020031</v>
      </c>
      <c r="E174" s="2">
        <v>43494</v>
      </c>
      <c r="F174" s="1" t="s">
        <v>35</v>
      </c>
      <c r="G174" s="1" t="s">
        <v>436</v>
      </c>
      <c r="H174" s="1" t="s">
        <v>437</v>
      </c>
      <c r="I174" s="1" t="s">
        <v>18</v>
      </c>
      <c r="J174" s="1" t="s">
        <v>43</v>
      </c>
      <c r="K174" s="1">
        <v>999</v>
      </c>
      <c r="L174" s="1" t="s">
        <v>20</v>
      </c>
      <c r="M174" s="1" t="s">
        <v>382</v>
      </c>
      <c r="N174" s="1">
        <v>305</v>
      </c>
      <c r="O174" s="1">
        <f t="shared" si="2"/>
        <v>13</v>
      </c>
    </row>
    <row r="175" spans="1:15" hidden="1" x14ac:dyDescent="0.25">
      <c r="A175" s="3">
        <v>20194090041992</v>
      </c>
      <c r="B175" s="2">
        <v>43481</v>
      </c>
      <c r="C175" s="2">
        <v>43495</v>
      </c>
      <c r="D175" s="3">
        <v>20192000022851</v>
      </c>
      <c r="E175" s="2">
        <v>43496</v>
      </c>
      <c r="F175" s="1" t="s">
        <v>35</v>
      </c>
      <c r="G175" s="1" t="s">
        <v>438</v>
      </c>
      <c r="H175" s="1" t="s">
        <v>439</v>
      </c>
      <c r="I175" s="1" t="s">
        <v>28</v>
      </c>
      <c r="J175" s="1" t="s">
        <v>19</v>
      </c>
      <c r="K175" s="1">
        <v>200</v>
      </c>
      <c r="L175" s="1" t="s">
        <v>86</v>
      </c>
      <c r="M175" s="1" t="s">
        <v>440</v>
      </c>
      <c r="N175" s="1">
        <v>200</v>
      </c>
      <c r="O175" s="1">
        <f t="shared" si="2"/>
        <v>15</v>
      </c>
    </row>
    <row r="176" spans="1:15" hidden="1" x14ac:dyDescent="0.25">
      <c r="A176" s="3">
        <v>20194090042272</v>
      </c>
      <c r="B176" s="2">
        <v>43481</v>
      </c>
      <c r="C176" s="2">
        <v>43502</v>
      </c>
      <c r="D176" s="3">
        <v>20193110027221</v>
      </c>
      <c r="E176" s="2">
        <v>43501</v>
      </c>
      <c r="F176" s="1" t="s">
        <v>14</v>
      </c>
      <c r="G176" s="1" t="s">
        <v>441</v>
      </c>
      <c r="H176" s="1" t="s">
        <v>442</v>
      </c>
      <c r="I176" s="1" t="s">
        <v>18</v>
      </c>
      <c r="J176" s="1" t="s">
        <v>19</v>
      </c>
      <c r="K176" s="1">
        <v>999</v>
      </c>
      <c r="L176" s="1" t="s">
        <v>20</v>
      </c>
      <c r="M176" s="1" t="s">
        <v>443</v>
      </c>
      <c r="N176" s="1">
        <v>311</v>
      </c>
      <c r="O176" s="1">
        <f t="shared" si="2"/>
        <v>20</v>
      </c>
    </row>
    <row r="177" spans="1:15" hidden="1" x14ac:dyDescent="0.25">
      <c r="A177" s="3">
        <v>20194090042552</v>
      </c>
      <c r="B177" s="2">
        <v>43481</v>
      </c>
      <c r="C177" s="2">
        <v>43502</v>
      </c>
      <c r="D177" s="3">
        <v>20193070032221</v>
      </c>
      <c r="E177" s="2">
        <v>43504</v>
      </c>
      <c r="F177" s="1" t="s">
        <v>59</v>
      </c>
      <c r="G177" s="1" t="s">
        <v>31</v>
      </c>
      <c r="H177" s="1" t="s">
        <v>444</v>
      </c>
      <c r="I177" s="1" t="s">
        <v>28</v>
      </c>
      <c r="J177" s="1" t="s">
        <v>177</v>
      </c>
      <c r="K177" s="1">
        <v>999</v>
      </c>
      <c r="L177" s="1" t="s">
        <v>20</v>
      </c>
      <c r="M177" s="1" t="s">
        <v>47</v>
      </c>
      <c r="N177" s="1">
        <v>307</v>
      </c>
      <c r="O177" s="1">
        <f t="shared" si="2"/>
        <v>23</v>
      </c>
    </row>
    <row r="178" spans="1:15" hidden="1" x14ac:dyDescent="0.25">
      <c r="A178" s="3">
        <v>20194090044592</v>
      </c>
      <c r="B178" s="2">
        <v>43481</v>
      </c>
      <c r="C178" s="2">
        <v>43502</v>
      </c>
      <c r="D178" s="3">
        <v>20193060015731</v>
      </c>
      <c r="E178" s="2">
        <v>43488</v>
      </c>
      <c r="F178" s="1" t="s">
        <v>55</v>
      </c>
      <c r="G178" s="1" t="s">
        <v>445</v>
      </c>
      <c r="H178" s="1" t="s">
        <v>446</v>
      </c>
      <c r="I178" s="1" t="s">
        <v>18</v>
      </c>
      <c r="J178" s="1" t="s">
        <v>19</v>
      </c>
      <c r="K178" s="1">
        <v>999</v>
      </c>
      <c r="L178" s="1" t="s">
        <v>20</v>
      </c>
      <c r="M178" s="1" t="s">
        <v>447</v>
      </c>
      <c r="N178" s="1">
        <v>705</v>
      </c>
      <c r="O178" s="1">
        <f t="shared" si="2"/>
        <v>7</v>
      </c>
    </row>
    <row r="179" spans="1:15" hidden="1" x14ac:dyDescent="0.25">
      <c r="A179" s="3">
        <v>20194090046182</v>
      </c>
      <c r="B179" s="2">
        <v>43482</v>
      </c>
      <c r="C179" s="2">
        <v>43496</v>
      </c>
      <c r="D179" s="3">
        <v>20193060028941</v>
      </c>
      <c r="E179" s="2">
        <v>43502</v>
      </c>
      <c r="F179" s="1" t="s">
        <v>35</v>
      </c>
      <c r="G179" s="1" t="s">
        <v>448</v>
      </c>
      <c r="H179" s="1" t="s">
        <v>449</v>
      </c>
      <c r="I179" s="1" t="s">
        <v>28</v>
      </c>
      <c r="J179" s="1" t="s">
        <v>19</v>
      </c>
      <c r="K179" s="1">
        <v>999</v>
      </c>
      <c r="L179" s="1" t="s">
        <v>20</v>
      </c>
      <c r="M179" s="1" t="s">
        <v>292</v>
      </c>
      <c r="N179" s="1">
        <v>306</v>
      </c>
      <c r="O179" s="1">
        <f t="shared" si="2"/>
        <v>20</v>
      </c>
    </row>
    <row r="180" spans="1:15" hidden="1" x14ac:dyDescent="0.25">
      <c r="A180" s="3">
        <v>20194090046212</v>
      </c>
      <c r="B180" s="2">
        <v>43482</v>
      </c>
      <c r="C180" s="2">
        <v>43503</v>
      </c>
      <c r="D180" s="3">
        <v>20193110021391</v>
      </c>
      <c r="E180" s="2">
        <v>43494</v>
      </c>
      <c r="F180" s="1" t="s">
        <v>55</v>
      </c>
      <c r="G180" s="1" t="s">
        <v>450</v>
      </c>
      <c r="H180" s="1" t="s">
        <v>451</v>
      </c>
      <c r="I180" s="1" t="s">
        <v>18</v>
      </c>
      <c r="J180" s="1" t="s">
        <v>19</v>
      </c>
      <c r="K180" s="1">
        <v>999</v>
      </c>
      <c r="L180" s="1" t="s">
        <v>20</v>
      </c>
      <c r="M180" s="1" t="s">
        <v>452</v>
      </c>
      <c r="N180" s="1">
        <v>311</v>
      </c>
      <c r="O180" s="1">
        <f t="shared" si="2"/>
        <v>12</v>
      </c>
    </row>
    <row r="181" spans="1:15" hidden="1" x14ac:dyDescent="0.25">
      <c r="A181" s="3">
        <v>20194090046452</v>
      </c>
      <c r="B181" s="2">
        <v>43482</v>
      </c>
      <c r="C181" s="2">
        <v>43503</v>
      </c>
      <c r="D181" s="3">
        <v>20195000021451</v>
      </c>
      <c r="E181" s="2">
        <v>43494</v>
      </c>
      <c r="F181" s="1" t="s">
        <v>14</v>
      </c>
      <c r="G181" s="1" t="s">
        <v>31</v>
      </c>
      <c r="H181" s="1" t="s">
        <v>453</v>
      </c>
      <c r="I181" s="1" t="s">
        <v>18</v>
      </c>
      <c r="J181" s="1" t="s">
        <v>19</v>
      </c>
      <c r="K181" s="1">
        <v>999</v>
      </c>
      <c r="L181" s="1" t="s">
        <v>20</v>
      </c>
      <c r="M181" s="1" t="s">
        <v>220</v>
      </c>
      <c r="N181" s="1">
        <v>500</v>
      </c>
      <c r="O181" s="1">
        <f t="shared" si="2"/>
        <v>12</v>
      </c>
    </row>
    <row r="182" spans="1:15" hidden="1" x14ac:dyDescent="0.25">
      <c r="A182" s="3">
        <v>20194090046592</v>
      </c>
      <c r="B182" s="2">
        <v>43482</v>
      </c>
      <c r="C182" s="2">
        <v>43503</v>
      </c>
      <c r="D182" s="3"/>
      <c r="E182" s="1" t="s">
        <v>17</v>
      </c>
      <c r="F182" s="1" t="s">
        <v>14</v>
      </c>
      <c r="G182" s="1" t="s">
        <v>454</v>
      </c>
      <c r="H182" s="1" t="s">
        <v>27</v>
      </c>
      <c r="I182" s="1" t="s">
        <v>28</v>
      </c>
      <c r="J182" s="1" t="s">
        <v>19</v>
      </c>
      <c r="K182" s="1">
        <v>999</v>
      </c>
      <c r="L182" s="1" t="s">
        <v>20</v>
      </c>
      <c r="M182" s="1" t="s">
        <v>143</v>
      </c>
      <c r="N182" s="1">
        <v>306</v>
      </c>
      <c r="O182" s="1" t="str">
        <f t="shared" si="2"/>
        <v>-</v>
      </c>
    </row>
    <row r="183" spans="1:15" hidden="1" x14ac:dyDescent="0.25">
      <c r="A183" s="3">
        <v>20194090046632</v>
      </c>
      <c r="B183" s="2">
        <v>43482</v>
      </c>
      <c r="C183" s="2">
        <v>43503</v>
      </c>
      <c r="D183" s="3">
        <v>20193110015521</v>
      </c>
      <c r="E183" s="2">
        <v>43488</v>
      </c>
      <c r="F183" s="1" t="s">
        <v>59</v>
      </c>
      <c r="G183" s="1" t="s">
        <v>455</v>
      </c>
      <c r="H183" s="1" t="s">
        <v>27</v>
      </c>
      <c r="I183" s="1" t="s">
        <v>18</v>
      </c>
      <c r="J183" s="1" t="s">
        <v>43</v>
      </c>
      <c r="K183" s="1">
        <v>999</v>
      </c>
      <c r="L183" s="1" t="s">
        <v>20</v>
      </c>
      <c r="M183" s="1" t="s">
        <v>114</v>
      </c>
      <c r="N183" s="1">
        <v>311</v>
      </c>
      <c r="O183" s="1">
        <f t="shared" si="2"/>
        <v>6</v>
      </c>
    </row>
    <row r="184" spans="1:15" x14ac:dyDescent="0.25">
      <c r="A184" s="3">
        <v>20194090046662</v>
      </c>
      <c r="B184" s="2">
        <v>43482</v>
      </c>
      <c r="C184" s="2">
        <v>43489</v>
      </c>
      <c r="D184" s="3">
        <v>20192000027351</v>
      </c>
      <c r="E184" s="2">
        <v>43501</v>
      </c>
      <c r="F184" s="1" t="s">
        <v>179</v>
      </c>
      <c r="G184" s="1" t="s">
        <v>456</v>
      </c>
      <c r="H184" s="1" t="s">
        <v>27</v>
      </c>
      <c r="I184" s="1" t="s">
        <v>28</v>
      </c>
      <c r="J184" s="1" t="s">
        <v>19</v>
      </c>
      <c r="K184" s="1">
        <v>999</v>
      </c>
      <c r="L184" s="1" t="s">
        <v>20</v>
      </c>
      <c r="M184" s="1" t="s">
        <v>389</v>
      </c>
      <c r="N184" s="1">
        <v>200</v>
      </c>
      <c r="O184" s="1">
        <f t="shared" si="2"/>
        <v>19</v>
      </c>
    </row>
    <row r="185" spans="1:15" hidden="1" x14ac:dyDescent="0.25">
      <c r="A185" s="3">
        <v>20194090046682</v>
      </c>
      <c r="B185" s="2">
        <v>43482</v>
      </c>
      <c r="C185" s="2">
        <v>43496</v>
      </c>
      <c r="D185" s="3">
        <v>20193060019591</v>
      </c>
      <c r="E185" s="2">
        <v>43493</v>
      </c>
      <c r="F185" s="1" t="s">
        <v>35</v>
      </c>
      <c r="G185" s="1" t="s">
        <v>457</v>
      </c>
      <c r="H185" s="1" t="s">
        <v>27</v>
      </c>
      <c r="I185" s="1" t="s">
        <v>18</v>
      </c>
      <c r="J185" s="1" t="s">
        <v>19</v>
      </c>
      <c r="K185" s="1">
        <v>999</v>
      </c>
      <c r="L185" s="1" t="s">
        <v>20</v>
      </c>
      <c r="M185" s="1" t="s">
        <v>34</v>
      </c>
      <c r="N185" s="1">
        <v>306</v>
      </c>
      <c r="O185" s="1">
        <f t="shared" si="2"/>
        <v>11</v>
      </c>
    </row>
    <row r="186" spans="1:15" hidden="1" x14ac:dyDescent="0.25">
      <c r="A186" s="3">
        <v>20194090047382</v>
      </c>
      <c r="B186" s="2">
        <v>43482</v>
      </c>
      <c r="C186" s="2">
        <v>43496</v>
      </c>
      <c r="D186" s="3"/>
      <c r="E186" s="1" t="s">
        <v>17</v>
      </c>
      <c r="F186" s="1" t="s">
        <v>25</v>
      </c>
      <c r="G186" s="1" t="s">
        <v>458</v>
      </c>
      <c r="H186" s="1" t="s">
        <v>459</v>
      </c>
      <c r="I186" s="1" t="s">
        <v>28</v>
      </c>
      <c r="J186" s="1" t="s">
        <v>46</v>
      </c>
      <c r="K186" s="1">
        <v>999</v>
      </c>
      <c r="L186" s="1" t="s">
        <v>20</v>
      </c>
      <c r="M186" s="1" t="s">
        <v>143</v>
      </c>
      <c r="N186" s="1">
        <v>306</v>
      </c>
      <c r="O186" s="1" t="str">
        <f t="shared" si="2"/>
        <v>-</v>
      </c>
    </row>
    <row r="187" spans="1:15" hidden="1" x14ac:dyDescent="0.25">
      <c r="A187" s="3">
        <v>20194090047432</v>
      </c>
      <c r="B187" s="2">
        <v>43482</v>
      </c>
      <c r="C187" s="2">
        <v>43503</v>
      </c>
      <c r="D187" s="3">
        <v>20193060023361</v>
      </c>
      <c r="E187" s="2">
        <v>43496</v>
      </c>
      <c r="F187" s="1" t="s">
        <v>14</v>
      </c>
      <c r="G187" s="1" t="s">
        <v>460</v>
      </c>
      <c r="H187" s="1" t="s">
        <v>461</v>
      </c>
      <c r="I187" s="1" t="s">
        <v>18</v>
      </c>
      <c r="J187" s="1" t="s">
        <v>43</v>
      </c>
      <c r="K187" s="1">
        <v>999</v>
      </c>
      <c r="L187" s="1" t="s">
        <v>20</v>
      </c>
      <c r="M187" s="1" t="s">
        <v>34</v>
      </c>
      <c r="N187" s="1">
        <v>306</v>
      </c>
      <c r="O187" s="1">
        <f t="shared" si="2"/>
        <v>14</v>
      </c>
    </row>
    <row r="188" spans="1:15" hidden="1" x14ac:dyDescent="0.25">
      <c r="A188" s="3">
        <v>20194090047622</v>
      </c>
      <c r="B188" s="2">
        <v>43482</v>
      </c>
      <c r="C188" s="2">
        <v>43503</v>
      </c>
      <c r="D188" s="3">
        <v>20196060049611</v>
      </c>
      <c r="E188" s="2">
        <v>43516</v>
      </c>
      <c r="F188" s="1" t="s">
        <v>14</v>
      </c>
      <c r="G188" s="1" t="s">
        <v>462</v>
      </c>
      <c r="H188" s="1" t="s">
        <v>463</v>
      </c>
      <c r="I188" s="1" t="s">
        <v>28</v>
      </c>
      <c r="J188" s="1" t="s">
        <v>19</v>
      </c>
      <c r="K188" s="1">
        <v>999</v>
      </c>
      <c r="L188" s="1" t="s">
        <v>20</v>
      </c>
      <c r="M188" s="1" t="s">
        <v>391</v>
      </c>
      <c r="N188" s="1">
        <v>606</v>
      </c>
      <c r="O188" s="1">
        <f t="shared" si="2"/>
        <v>34</v>
      </c>
    </row>
    <row r="189" spans="1:15" x14ac:dyDescent="0.25">
      <c r="A189" s="3">
        <v>20194090047802</v>
      </c>
      <c r="B189" s="2">
        <v>43482</v>
      </c>
      <c r="C189" s="2">
        <v>43503</v>
      </c>
      <c r="D189" s="3">
        <v>20193120026971</v>
      </c>
      <c r="E189" s="2">
        <v>43501</v>
      </c>
      <c r="F189" s="1" t="s">
        <v>14</v>
      </c>
      <c r="G189" s="1" t="s">
        <v>464</v>
      </c>
      <c r="H189" s="1" t="s">
        <v>465</v>
      </c>
      <c r="I189" s="1" t="s">
        <v>18</v>
      </c>
      <c r="J189" s="1" t="s">
        <v>19</v>
      </c>
      <c r="K189" s="1">
        <v>999</v>
      </c>
      <c r="L189" s="1" t="s">
        <v>20</v>
      </c>
      <c r="M189" s="1" t="s">
        <v>466</v>
      </c>
      <c r="N189" s="1">
        <v>312</v>
      </c>
      <c r="O189" s="1">
        <f t="shared" si="2"/>
        <v>19</v>
      </c>
    </row>
    <row r="190" spans="1:15" hidden="1" x14ac:dyDescent="0.25">
      <c r="A190" s="3">
        <v>20194090047992</v>
      </c>
      <c r="B190" s="2">
        <v>43482</v>
      </c>
      <c r="C190" s="2">
        <v>43503</v>
      </c>
      <c r="D190" s="3">
        <v>20197010018451</v>
      </c>
      <c r="E190" s="2">
        <v>43490</v>
      </c>
      <c r="F190" s="1" t="s">
        <v>55</v>
      </c>
      <c r="G190" s="1" t="s">
        <v>467</v>
      </c>
      <c r="H190" s="1" t="s">
        <v>468</v>
      </c>
      <c r="I190" s="1" t="s">
        <v>18</v>
      </c>
      <c r="J190" s="1" t="s">
        <v>19</v>
      </c>
      <c r="K190" s="1">
        <v>999</v>
      </c>
      <c r="L190" s="1" t="s">
        <v>20</v>
      </c>
      <c r="M190" s="1" t="s">
        <v>469</v>
      </c>
      <c r="N190" s="1">
        <v>701</v>
      </c>
      <c r="O190" s="1">
        <f t="shared" si="2"/>
        <v>8</v>
      </c>
    </row>
    <row r="191" spans="1:15" hidden="1" x14ac:dyDescent="0.25">
      <c r="A191" s="3">
        <v>20194090048432</v>
      </c>
      <c r="B191" s="2">
        <v>43482</v>
      </c>
      <c r="C191" s="2">
        <v>43503</v>
      </c>
      <c r="D191" s="3">
        <v>20193080030101</v>
      </c>
      <c r="E191" s="2">
        <v>43503</v>
      </c>
      <c r="F191" s="1" t="s">
        <v>14</v>
      </c>
      <c r="G191" s="1" t="s">
        <v>470</v>
      </c>
      <c r="H191" s="1" t="s">
        <v>471</v>
      </c>
      <c r="I191" s="1" t="s">
        <v>18</v>
      </c>
      <c r="J191" s="1" t="s">
        <v>195</v>
      </c>
      <c r="K191" s="1">
        <v>999</v>
      </c>
      <c r="L191" s="1" t="s">
        <v>20</v>
      </c>
      <c r="M191" s="1" t="s">
        <v>472</v>
      </c>
      <c r="N191" s="1">
        <v>308</v>
      </c>
      <c r="O191" s="1">
        <f t="shared" si="2"/>
        <v>21</v>
      </c>
    </row>
    <row r="192" spans="1:15" hidden="1" x14ac:dyDescent="0.25">
      <c r="A192" s="3">
        <v>20194090048602</v>
      </c>
      <c r="B192" s="2">
        <v>43482</v>
      </c>
      <c r="C192" s="2">
        <v>43496</v>
      </c>
      <c r="D192" s="3">
        <v>20193070024141</v>
      </c>
      <c r="E192" s="2">
        <v>43497</v>
      </c>
      <c r="F192" s="1" t="s">
        <v>35</v>
      </c>
      <c r="G192" s="1" t="s">
        <v>473</v>
      </c>
      <c r="H192" s="1" t="s">
        <v>23</v>
      </c>
      <c r="I192" s="1" t="s">
        <v>28</v>
      </c>
      <c r="J192" s="1" t="s">
        <v>177</v>
      </c>
      <c r="K192" s="1">
        <v>999</v>
      </c>
      <c r="L192" s="1" t="s">
        <v>20</v>
      </c>
      <c r="M192" s="1" t="s">
        <v>474</v>
      </c>
      <c r="N192" s="1">
        <v>307</v>
      </c>
      <c r="O192" s="1">
        <f t="shared" si="2"/>
        <v>15</v>
      </c>
    </row>
    <row r="193" spans="1:15" hidden="1" x14ac:dyDescent="0.25">
      <c r="A193" s="3">
        <v>20194090049252</v>
      </c>
      <c r="B193" s="2">
        <v>43482</v>
      </c>
      <c r="C193" s="2">
        <v>43503</v>
      </c>
      <c r="D193" s="3">
        <v>20195000031651</v>
      </c>
      <c r="E193" s="2">
        <v>43503</v>
      </c>
      <c r="F193" s="1" t="s">
        <v>14</v>
      </c>
      <c r="G193" s="1" t="s">
        <v>475</v>
      </c>
      <c r="H193" s="1" t="s">
        <v>476</v>
      </c>
      <c r="I193" s="1" t="s">
        <v>18</v>
      </c>
      <c r="J193" s="1" t="s">
        <v>19</v>
      </c>
      <c r="K193" s="1">
        <v>999</v>
      </c>
      <c r="L193" s="1" t="s">
        <v>20</v>
      </c>
      <c r="M193" s="1" t="s">
        <v>149</v>
      </c>
      <c r="N193" s="1">
        <v>500</v>
      </c>
      <c r="O193" s="1">
        <f t="shared" si="2"/>
        <v>21</v>
      </c>
    </row>
    <row r="194" spans="1:15" hidden="1" x14ac:dyDescent="0.25">
      <c r="A194" s="3">
        <v>20194090049422</v>
      </c>
      <c r="B194" s="2">
        <v>43482</v>
      </c>
      <c r="C194" s="2">
        <v>43503</v>
      </c>
      <c r="D194" s="3">
        <v>20196060029471</v>
      </c>
      <c r="E194" s="2">
        <v>43502</v>
      </c>
      <c r="F194" s="1" t="s">
        <v>14</v>
      </c>
      <c r="G194" s="1" t="s">
        <v>477</v>
      </c>
      <c r="H194" s="1" t="s">
        <v>478</v>
      </c>
      <c r="I194" s="1" t="s">
        <v>18</v>
      </c>
      <c r="J194" s="1" t="s">
        <v>19</v>
      </c>
      <c r="K194" s="1">
        <v>999</v>
      </c>
      <c r="L194" s="1" t="s">
        <v>20</v>
      </c>
      <c r="M194" s="1" t="s">
        <v>479</v>
      </c>
      <c r="N194" s="1">
        <v>606</v>
      </c>
      <c r="O194" s="1">
        <f t="shared" si="2"/>
        <v>20</v>
      </c>
    </row>
    <row r="195" spans="1:15" x14ac:dyDescent="0.25">
      <c r="A195" s="3">
        <v>20194090049622</v>
      </c>
      <c r="B195" s="2">
        <v>43482</v>
      </c>
      <c r="C195" s="2">
        <v>43496</v>
      </c>
      <c r="D195" s="3" t="s">
        <v>480</v>
      </c>
      <c r="E195" s="2">
        <v>43501</v>
      </c>
      <c r="F195" s="1" t="s">
        <v>125</v>
      </c>
      <c r="G195" s="1" t="s">
        <v>481</v>
      </c>
      <c r="H195" s="1" t="s">
        <v>482</v>
      </c>
      <c r="I195" s="1" t="s">
        <v>28</v>
      </c>
      <c r="J195" s="1" t="s">
        <v>128</v>
      </c>
      <c r="K195" s="1">
        <v>999</v>
      </c>
      <c r="L195" s="1" t="s">
        <v>20</v>
      </c>
      <c r="M195" s="1" t="s">
        <v>94</v>
      </c>
      <c r="N195" s="1">
        <v>703</v>
      </c>
      <c r="O195" s="1">
        <f t="shared" si="2"/>
        <v>19</v>
      </c>
    </row>
    <row r="196" spans="1:15" hidden="1" x14ac:dyDescent="0.25">
      <c r="A196" s="3">
        <v>20194090049682</v>
      </c>
      <c r="B196" s="2">
        <v>43482</v>
      </c>
      <c r="C196" s="2">
        <v>43503</v>
      </c>
      <c r="D196" s="3">
        <v>20195000021181</v>
      </c>
      <c r="E196" s="2">
        <v>43494</v>
      </c>
      <c r="F196" s="1" t="s">
        <v>59</v>
      </c>
      <c r="G196" s="1" t="s">
        <v>483</v>
      </c>
      <c r="H196" s="1" t="s">
        <v>484</v>
      </c>
      <c r="I196" s="1" t="s">
        <v>18</v>
      </c>
      <c r="J196" s="1" t="s">
        <v>61</v>
      </c>
      <c r="K196" s="1">
        <v>999</v>
      </c>
      <c r="L196" s="1" t="s">
        <v>20</v>
      </c>
      <c r="M196" s="1" t="s">
        <v>362</v>
      </c>
      <c r="N196" s="1">
        <v>500</v>
      </c>
      <c r="O196" s="1">
        <f t="shared" ref="O196:O259" si="3">IFERROR(E196-B196,"-")</f>
        <v>12</v>
      </c>
    </row>
    <row r="197" spans="1:15" hidden="1" x14ac:dyDescent="0.25">
      <c r="A197" s="3">
        <v>20194090049932</v>
      </c>
      <c r="B197" s="2">
        <v>43482</v>
      </c>
      <c r="C197" s="2">
        <v>43503</v>
      </c>
      <c r="D197" s="3">
        <v>20195000014681</v>
      </c>
      <c r="E197" s="2">
        <v>43487</v>
      </c>
      <c r="F197" s="1" t="s">
        <v>160</v>
      </c>
      <c r="G197" s="1" t="s">
        <v>485</v>
      </c>
      <c r="H197" s="1" t="s">
        <v>486</v>
      </c>
      <c r="I197" s="1" t="s">
        <v>18</v>
      </c>
      <c r="J197" s="1" t="s">
        <v>19</v>
      </c>
      <c r="K197" s="1">
        <v>999</v>
      </c>
      <c r="L197" s="1" t="s">
        <v>20</v>
      </c>
      <c r="M197" s="1" t="s">
        <v>77</v>
      </c>
      <c r="N197" s="1">
        <v>500</v>
      </c>
      <c r="O197" s="1">
        <f t="shared" si="3"/>
        <v>5</v>
      </c>
    </row>
    <row r="198" spans="1:15" hidden="1" x14ac:dyDescent="0.25">
      <c r="A198" s="3">
        <v>20194090050022</v>
      </c>
      <c r="B198" s="2">
        <v>43482</v>
      </c>
      <c r="C198" s="2">
        <v>43503</v>
      </c>
      <c r="D198" s="3">
        <v>20193110015641</v>
      </c>
      <c r="E198" s="2">
        <v>43488</v>
      </c>
      <c r="F198" s="1" t="s">
        <v>14</v>
      </c>
      <c r="G198" s="1" t="s">
        <v>487</v>
      </c>
      <c r="H198" s="1" t="s">
        <v>488</v>
      </c>
      <c r="I198" s="1" t="s">
        <v>18</v>
      </c>
      <c r="J198" s="1" t="s">
        <v>19</v>
      </c>
      <c r="K198" s="1">
        <v>999</v>
      </c>
      <c r="L198" s="1" t="s">
        <v>20</v>
      </c>
      <c r="M198" s="1" t="s">
        <v>350</v>
      </c>
      <c r="N198" s="1">
        <v>311</v>
      </c>
      <c r="O198" s="1">
        <f t="shared" si="3"/>
        <v>6</v>
      </c>
    </row>
    <row r="199" spans="1:15" hidden="1" x14ac:dyDescent="0.25">
      <c r="A199" s="3">
        <v>20194090050192</v>
      </c>
      <c r="B199" s="2">
        <v>43482</v>
      </c>
      <c r="C199" s="2">
        <v>43496</v>
      </c>
      <c r="D199" s="3">
        <v>20195000016271</v>
      </c>
      <c r="E199" s="2">
        <v>43488</v>
      </c>
      <c r="F199" s="1" t="s">
        <v>25</v>
      </c>
      <c r="G199" s="1" t="s">
        <v>31</v>
      </c>
      <c r="H199" s="1" t="s">
        <v>489</v>
      </c>
      <c r="I199" s="1" t="s">
        <v>18</v>
      </c>
      <c r="J199" s="1" t="s">
        <v>19</v>
      </c>
      <c r="K199" s="1">
        <v>999</v>
      </c>
      <c r="L199" s="1" t="s">
        <v>20</v>
      </c>
      <c r="M199" s="1" t="s">
        <v>339</v>
      </c>
      <c r="N199" s="1">
        <v>500</v>
      </c>
      <c r="O199" s="1">
        <f t="shared" si="3"/>
        <v>6</v>
      </c>
    </row>
    <row r="200" spans="1:15" hidden="1" x14ac:dyDescent="0.25">
      <c r="A200" s="3">
        <v>20194090050272</v>
      </c>
      <c r="B200" s="2">
        <v>43482</v>
      </c>
      <c r="C200" s="2">
        <v>43503</v>
      </c>
      <c r="D200" s="3">
        <v>20195000017241</v>
      </c>
      <c r="E200" s="2">
        <v>43489</v>
      </c>
      <c r="F200" s="1" t="s">
        <v>14</v>
      </c>
      <c r="G200" s="1" t="s">
        <v>490</v>
      </c>
      <c r="H200" s="1" t="s">
        <v>491</v>
      </c>
      <c r="I200" s="1" t="s">
        <v>18</v>
      </c>
      <c r="J200" s="1" t="s">
        <v>19</v>
      </c>
      <c r="K200" s="1">
        <v>999</v>
      </c>
      <c r="L200" s="1" t="s">
        <v>20</v>
      </c>
      <c r="M200" s="1" t="s">
        <v>240</v>
      </c>
      <c r="N200" s="1">
        <v>500</v>
      </c>
      <c r="O200" s="1">
        <f t="shared" si="3"/>
        <v>7</v>
      </c>
    </row>
    <row r="201" spans="1:15" hidden="1" x14ac:dyDescent="0.25">
      <c r="A201" s="3">
        <v>20194090050472</v>
      </c>
      <c r="B201" s="2">
        <v>43482</v>
      </c>
      <c r="C201" s="2">
        <v>43503</v>
      </c>
      <c r="D201" s="3">
        <v>20196010046731</v>
      </c>
      <c r="E201" s="2">
        <v>43514</v>
      </c>
      <c r="F201" s="1" t="s">
        <v>14</v>
      </c>
      <c r="G201" s="1" t="s">
        <v>492</v>
      </c>
      <c r="H201" s="1" t="s">
        <v>493</v>
      </c>
      <c r="I201" s="1" t="s">
        <v>28</v>
      </c>
      <c r="J201" s="1" t="s">
        <v>43</v>
      </c>
      <c r="K201" s="1">
        <v>601</v>
      </c>
      <c r="L201" s="1" t="s">
        <v>494</v>
      </c>
      <c r="M201" s="1" t="s">
        <v>495</v>
      </c>
      <c r="N201" s="1">
        <v>601</v>
      </c>
      <c r="O201" s="1">
        <f t="shared" si="3"/>
        <v>32</v>
      </c>
    </row>
    <row r="202" spans="1:15" hidden="1" x14ac:dyDescent="0.25">
      <c r="A202" s="3">
        <v>20194090050482</v>
      </c>
      <c r="B202" s="2">
        <v>43482</v>
      </c>
      <c r="C202" s="2">
        <v>43496</v>
      </c>
      <c r="D202" s="3"/>
      <c r="E202" s="1" t="s">
        <v>17</v>
      </c>
      <c r="F202" s="1" t="s">
        <v>35</v>
      </c>
      <c r="G202" s="1" t="s">
        <v>496</v>
      </c>
      <c r="H202" s="1" t="s">
        <v>133</v>
      </c>
      <c r="I202" s="1" t="s">
        <v>28</v>
      </c>
      <c r="J202" s="1" t="s">
        <v>19</v>
      </c>
      <c r="K202" s="1">
        <v>999</v>
      </c>
      <c r="L202" s="1" t="s">
        <v>20</v>
      </c>
      <c r="M202" s="1" t="s">
        <v>497</v>
      </c>
      <c r="N202" s="1">
        <v>603</v>
      </c>
      <c r="O202" s="1" t="str">
        <f t="shared" si="3"/>
        <v>-</v>
      </c>
    </row>
    <row r="203" spans="1:15" hidden="1" x14ac:dyDescent="0.25">
      <c r="A203" s="3">
        <v>20194090050872</v>
      </c>
      <c r="B203" s="2">
        <v>43482</v>
      </c>
      <c r="C203" s="2">
        <v>43503</v>
      </c>
      <c r="D203" s="3">
        <v>20196060053211</v>
      </c>
      <c r="E203" s="2">
        <v>43518</v>
      </c>
      <c r="F203" s="1" t="s">
        <v>55</v>
      </c>
      <c r="G203" s="1" t="s">
        <v>498</v>
      </c>
      <c r="H203" s="1" t="s">
        <v>499</v>
      </c>
      <c r="I203" s="1" t="s">
        <v>28</v>
      </c>
      <c r="J203" s="1" t="s">
        <v>19</v>
      </c>
      <c r="K203" s="1">
        <v>999</v>
      </c>
      <c r="L203" s="1" t="s">
        <v>20</v>
      </c>
      <c r="M203" s="1" t="s">
        <v>500</v>
      </c>
      <c r="N203" s="1">
        <v>606</v>
      </c>
      <c r="O203" s="1">
        <f t="shared" si="3"/>
        <v>36</v>
      </c>
    </row>
    <row r="204" spans="1:15" hidden="1" x14ac:dyDescent="0.25">
      <c r="A204" s="3">
        <v>20194090050972</v>
      </c>
      <c r="B204" s="2">
        <v>43482</v>
      </c>
      <c r="C204" s="2">
        <v>43503</v>
      </c>
      <c r="D204" s="3" t="s">
        <v>501</v>
      </c>
      <c r="E204" s="1" t="s">
        <v>17</v>
      </c>
      <c r="F204" s="1" t="s">
        <v>55</v>
      </c>
      <c r="G204" s="1" t="s">
        <v>502</v>
      </c>
      <c r="H204" s="1" t="s">
        <v>503</v>
      </c>
      <c r="I204" s="1" t="s">
        <v>28</v>
      </c>
      <c r="J204" s="1" t="s">
        <v>19</v>
      </c>
      <c r="K204" s="1">
        <v>999</v>
      </c>
      <c r="L204" s="1" t="s">
        <v>20</v>
      </c>
      <c r="M204" s="1" t="s">
        <v>504</v>
      </c>
      <c r="N204" s="1">
        <v>312</v>
      </c>
      <c r="O204" s="1" t="str">
        <f t="shared" si="3"/>
        <v>-</v>
      </c>
    </row>
    <row r="205" spans="1:15" hidden="1" x14ac:dyDescent="0.25">
      <c r="A205" s="3">
        <v>20194090050992</v>
      </c>
      <c r="B205" s="2">
        <v>43482</v>
      </c>
      <c r="C205" s="2">
        <v>43503</v>
      </c>
      <c r="D205" s="3">
        <v>20196060031503</v>
      </c>
      <c r="E205" s="2">
        <v>43516</v>
      </c>
      <c r="F205" s="1" t="s">
        <v>55</v>
      </c>
      <c r="G205" s="1" t="s">
        <v>505</v>
      </c>
      <c r="H205" s="1" t="s">
        <v>506</v>
      </c>
      <c r="I205" s="1" t="s">
        <v>28</v>
      </c>
      <c r="J205" s="1" t="s">
        <v>19</v>
      </c>
      <c r="K205" s="1">
        <v>999</v>
      </c>
      <c r="L205" s="1" t="s">
        <v>20</v>
      </c>
      <c r="M205" s="1" t="s">
        <v>391</v>
      </c>
      <c r="N205" s="1">
        <v>606</v>
      </c>
      <c r="O205" s="1">
        <f t="shared" si="3"/>
        <v>34</v>
      </c>
    </row>
    <row r="206" spans="1:15" hidden="1" x14ac:dyDescent="0.25">
      <c r="A206" s="3">
        <v>20194090052152</v>
      </c>
      <c r="B206" s="2">
        <v>43483</v>
      </c>
      <c r="C206" s="2">
        <v>43497</v>
      </c>
      <c r="D206" s="3">
        <v>20193050023371</v>
      </c>
      <c r="E206" s="2">
        <v>43496</v>
      </c>
      <c r="F206" s="1" t="s">
        <v>125</v>
      </c>
      <c r="G206" s="1" t="s">
        <v>507</v>
      </c>
      <c r="H206" s="1" t="s">
        <v>508</v>
      </c>
      <c r="I206" s="1" t="s">
        <v>18</v>
      </c>
      <c r="J206" s="1" t="s">
        <v>19</v>
      </c>
      <c r="K206" s="1">
        <v>999</v>
      </c>
      <c r="L206" s="1" t="s">
        <v>20</v>
      </c>
      <c r="M206" s="1" t="s">
        <v>186</v>
      </c>
      <c r="N206" s="1">
        <v>305</v>
      </c>
      <c r="O206" s="1">
        <f t="shared" si="3"/>
        <v>13</v>
      </c>
    </row>
    <row r="207" spans="1:15" hidden="1" x14ac:dyDescent="0.25">
      <c r="A207" s="3">
        <v>20194090052232</v>
      </c>
      <c r="B207" s="2">
        <v>43483</v>
      </c>
      <c r="C207" s="2">
        <v>43497</v>
      </c>
      <c r="D207" s="3">
        <v>20192000025631</v>
      </c>
      <c r="E207" s="2">
        <v>43497</v>
      </c>
      <c r="F207" s="1" t="s">
        <v>35</v>
      </c>
      <c r="G207" s="1" t="s">
        <v>31</v>
      </c>
      <c r="H207" s="1" t="s">
        <v>509</v>
      </c>
      <c r="I207" s="1" t="s">
        <v>18</v>
      </c>
      <c r="J207" s="1" t="s">
        <v>19</v>
      </c>
      <c r="K207" s="1">
        <v>200</v>
      </c>
      <c r="L207" s="1" t="s">
        <v>86</v>
      </c>
      <c r="M207" s="1" t="s">
        <v>271</v>
      </c>
      <c r="N207" s="1">
        <v>200</v>
      </c>
      <c r="O207" s="1">
        <f t="shared" si="3"/>
        <v>14</v>
      </c>
    </row>
    <row r="208" spans="1:15" hidden="1" x14ac:dyDescent="0.25">
      <c r="A208" s="3">
        <v>20194090052762</v>
      </c>
      <c r="B208" s="2">
        <v>43483</v>
      </c>
      <c r="C208" s="2">
        <v>43497</v>
      </c>
      <c r="D208" s="3">
        <v>20193110025481</v>
      </c>
      <c r="E208" s="2">
        <v>43497</v>
      </c>
      <c r="F208" s="1" t="s">
        <v>106</v>
      </c>
      <c r="G208" s="1" t="s">
        <v>510</v>
      </c>
      <c r="H208" s="1" t="s">
        <v>511</v>
      </c>
      <c r="I208" s="1" t="s">
        <v>18</v>
      </c>
      <c r="J208" s="1" t="s">
        <v>19</v>
      </c>
      <c r="K208" s="1">
        <v>999</v>
      </c>
      <c r="L208" s="1" t="s">
        <v>20</v>
      </c>
      <c r="M208" s="1" t="s">
        <v>512</v>
      </c>
      <c r="N208" s="1">
        <v>311</v>
      </c>
      <c r="O208" s="1">
        <f t="shared" si="3"/>
        <v>14</v>
      </c>
    </row>
    <row r="209" spans="1:15" hidden="1" x14ac:dyDescent="0.25">
      <c r="A209" s="3">
        <v>20194090053192</v>
      </c>
      <c r="B209" s="2">
        <v>43483</v>
      </c>
      <c r="C209" s="2">
        <v>43497</v>
      </c>
      <c r="D209" s="3">
        <v>20195000017601</v>
      </c>
      <c r="E209" s="2">
        <v>43490</v>
      </c>
      <c r="F209" s="1" t="s">
        <v>35</v>
      </c>
      <c r="G209" s="1" t="s">
        <v>513</v>
      </c>
      <c r="H209" s="1" t="s">
        <v>514</v>
      </c>
      <c r="I209" s="1" t="s">
        <v>18</v>
      </c>
      <c r="J209" s="1" t="s">
        <v>19</v>
      </c>
      <c r="K209" s="1">
        <v>999</v>
      </c>
      <c r="L209" s="1" t="s">
        <v>20</v>
      </c>
      <c r="M209" s="1" t="s">
        <v>62</v>
      </c>
      <c r="N209" s="1">
        <v>500</v>
      </c>
      <c r="O209" s="1">
        <f t="shared" si="3"/>
        <v>7</v>
      </c>
    </row>
    <row r="210" spans="1:15" hidden="1" x14ac:dyDescent="0.25">
      <c r="A210" s="3">
        <v>20194090053262</v>
      </c>
      <c r="B210" s="2">
        <v>43483</v>
      </c>
      <c r="C210" s="2">
        <v>43497</v>
      </c>
      <c r="D210" s="3" t="s">
        <v>515</v>
      </c>
      <c r="E210" s="2">
        <v>43494</v>
      </c>
      <c r="F210" s="1" t="s">
        <v>125</v>
      </c>
      <c r="G210" s="1" t="s">
        <v>516</v>
      </c>
      <c r="H210" s="1" t="s">
        <v>517</v>
      </c>
      <c r="I210" s="1" t="s">
        <v>18</v>
      </c>
      <c r="J210" s="1" t="s">
        <v>128</v>
      </c>
      <c r="K210" s="1">
        <v>999</v>
      </c>
      <c r="L210" s="1" t="s">
        <v>20</v>
      </c>
      <c r="M210" s="1" t="s">
        <v>94</v>
      </c>
      <c r="N210" s="1">
        <v>703</v>
      </c>
      <c r="O210" s="1">
        <f t="shared" si="3"/>
        <v>11</v>
      </c>
    </row>
    <row r="211" spans="1:15" hidden="1" x14ac:dyDescent="0.25">
      <c r="A211" s="3">
        <v>20194090053282</v>
      </c>
      <c r="B211" s="2">
        <v>43483</v>
      </c>
      <c r="C211" s="2">
        <v>43497</v>
      </c>
      <c r="D211" s="3" t="s">
        <v>518</v>
      </c>
      <c r="E211" s="2">
        <v>43494</v>
      </c>
      <c r="F211" s="1" t="s">
        <v>125</v>
      </c>
      <c r="G211" s="1" t="s">
        <v>519</v>
      </c>
      <c r="H211" s="1" t="s">
        <v>520</v>
      </c>
      <c r="I211" s="1" t="s">
        <v>18</v>
      </c>
      <c r="J211" s="1" t="s">
        <v>128</v>
      </c>
      <c r="K211" s="1">
        <v>999</v>
      </c>
      <c r="L211" s="1" t="s">
        <v>20</v>
      </c>
      <c r="M211" s="1" t="s">
        <v>94</v>
      </c>
      <c r="N211" s="1">
        <v>703</v>
      </c>
      <c r="O211" s="1">
        <f t="shared" si="3"/>
        <v>11</v>
      </c>
    </row>
    <row r="212" spans="1:15" hidden="1" x14ac:dyDescent="0.25">
      <c r="A212" s="3">
        <v>20194090053292</v>
      </c>
      <c r="B212" s="2">
        <v>43483</v>
      </c>
      <c r="C212" s="2">
        <v>43497</v>
      </c>
      <c r="D212" s="3">
        <v>20196010024041</v>
      </c>
      <c r="E212" s="2">
        <v>43497</v>
      </c>
      <c r="F212" s="1" t="s">
        <v>118</v>
      </c>
      <c r="G212" s="1" t="s">
        <v>521</v>
      </c>
      <c r="H212" s="1" t="s">
        <v>522</v>
      </c>
      <c r="I212" s="1" t="s">
        <v>18</v>
      </c>
      <c r="J212" s="1" t="s">
        <v>19</v>
      </c>
      <c r="K212" s="1">
        <v>999</v>
      </c>
      <c r="L212" s="1" t="s">
        <v>20</v>
      </c>
      <c r="M212" s="1" t="s">
        <v>523</v>
      </c>
      <c r="N212" s="1">
        <v>601</v>
      </c>
      <c r="O212" s="1">
        <f t="shared" si="3"/>
        <v>14</v>
      </c>
    </row>
    <row r="213" spans="1:15" hidden="1" x14ac:dyDescent="0.25">
      <c r="A213" s="3">
        <v>20194090053562</v>
      </c>
      <c r="B213" s="2">
        <v>43483</v>
      </c>
      <c r="C213" s="2">
        <v>43504</v>
      </c>
      <c r="D213" s="3">
        <v>20195000014891</v>
      </c>
      <c r="E213" s="2">
        <v>43487</v>
      </c>
      <c r="F213" s="1" t="s">
        <v>14</v>
      </c>
      <c r="G213" s="1" t="s">
        <v>524</v>
      </c>
      <c r="H213" s="1" t="s">
        <v>525</v>
      </c>
      <c r="I213" s="1" t="s">
        <v>18</v>
      </c>
      <c r="J213" s="1" t="s">
        <v>43</v>
      </c>
      <c r="K213" s="1">
        <v>999</v>
      </c>
      <c r="L213" s="1" t="s">
        <v>20</v>
      </c>
      <c r="M213" s="1" t="s">
        <v>77</v>
      </c>
      <c r="N213" s="1">
        <v>500</v>
      </c>
      <c r="O213" s="1">
        <f t="shared" si="3"/>
        <v>4</v>
      </c>
    </row>
    <row r="214" spans="1:15" hidden="1" x14ac:dyDescent="0.25">
      <c r="A214" s="3">
        <v>20194090054582</v>
      </c>
      <c r="B214" s="2">
        <v>43483</v>
      </c>
      <c r="C214" s="2">
        <v>43497</v>
      </c>
      <c r="D214" s="3" t="s">
        <v>526</v>
      </c>
      <c r="E214" s="2">
        <v>43501</v>
      </c>
      <c r="F214" s="1" t="s">
        <v>125</v>
      </c>
      <c r="G214" s="1" t="s">
        <v>527</v>
      </c>
      <c r="H214" s="1" t="s">
        <v>528</v>
      </c>
      <c r="I214" s="1" t="s">
        <v>28</v>
      </c>
      <c r="J214" s="1" t="s">
        <v>128</v>
      </c>
      <c r="K214" s="1">
        <v>999</v>
      </c>
      <c r="L214" s="1" t="s">
        <v>20</v>
      </c>
      <c r="M214" s="1" t="s">
        <v>94</v>
      </c>
      <c r="N214" s="1">
        <v>703</v>
      </c>
      <c r="O214" s="1">
        <f t="shared" si="3"/>
        <v>18</v>
      </c>
    </row>
    <row r="215" spans="1:15" hidden="1" x14ac:dyDescent="0.25">
      <c r="A215" s="3">
        <v>20194090055632</v>
      </c>
      <c r="B215" s="2">
        <v>43483</v>
      </c>
      <c r="C215" s="2">
        <v>43504</v>
      </c>
      <c r="D215" s="3"/>
      <c r="E215" s="1" t="s">
        <v>17</v>
      </c>
      <c r="F215" s="1" t="s">
        <v>14</v>
      </c>
      <c r="G215" s="1" t="s">
        <v>529</v>
      </c>
      <c r="H215" s="1" t="s">
        <v>530</v>
      </c>
      <c r="I215" s="1" t="s">
        <v>28</v>
      </c>
      <c r="J215" s="1" t="s">
        <v>19</v>
      </c>
      <c r="K215" s="1">
        <v>999</v>
      </c>
      <c r="L215" s="1" t="s">
        <v>20</v>
      </c>
      <c r="M215" s="1" t="s">
        <v>178</v>
      </c>
      <c r="N215" s="1">
        <v>304</v>
      </c>
      <c r="O215" s="1" t="str">
        <f t="shared" si="3"/>
        <v>-</v>
      </c>
    </row>
    <row r="216" spans="1:15" hidden="1" x14ac:dyDescent="0.25">
      <c r="A216" s="3">
        <v>20194090055712</v>
      </c>
      <c r="B216" s="2">
        <v>43483</v>
      </c>
      <c r="C216" s="2">
        <v>43504</v>
      </c>
      <c r="D216" s="3">
        <v>20196020027621</v>
      </c>
      <c r="E216" s="2">
        <v>43501</v>
      </c>
      <c r="F216" s="1" t="s">
        <v>14</v>
      </c>
      <c r="G216" s="1" t="s">
        <v>531</v>
      </c>
      <c r="H216" s="1" t="s">
        <v>532</v>
      </c>
      <c r="I216" s="1" t="s">
        <v>18</v>
      </c>
      <c r="J216" s="1" t="s">
        <v>19</v>
      </c>
      <c r="K216" s="1">
        <v>999</v>
      </c>
      <c r="L216" s="1" t="s">
        <v>20</v>
      </c>
      <c r="M216" s="1" t="s">
        <v>533</v>
      </c>
      <c r="N216" s="1">
        <v>602</v>
      </c>
      <c r="O216" s="1">
        <f t="shared" si="3"/>
        <v>18</v>
      </c>
    </row>
    <row r="217" spans="1:15" hidden="1" x14ac:dyDescent="0.25">
      <c r="A217" s="3">
        <v>20194090056762</v>
      </c>
      <c r="B217" s="2">
        <v>43486</v>
      </c>
      <c r="C217" s="2">
        <v>43507</v>
      </c>
      <c r="D217" s="3">
        <v>20196040022021</v>
      </c>
      <c r="E217" s="2">
        <v>43495</v>
      </c>
      <c r="F217" s="1" t="s">
        <v>14</v>
      </c>
      <c r="G217" s="1" t="s">
        <v>534</v>
      </c>
      <c r="H217" s="1" t="s">
        <v>535</v>
      </c>
      <c r="I217" s="1" t="s">
        <v>18</v>
      </c>
      <c r="J217" s="1" t="s">
        <v>19</v>
      </c>
      <c r="K217" s="1">
        <v>999</v>
      </c>
      <c r="L217" s="1" t="s">
        <v>20</v>
      </c>
      <c r="M217" s="1" t="s">
        <v>536</v>
      </c>
      <c r="N217" s="1">
        <v>604</v>
      </c>
      <c r="O217" s="1">
        <f t="shared" si="3"/>
        <v>9</v>
      </c>
    </row>
    <row r="218" spans="1:15" hidden="1" x14ac:dyDescent="0.25">
      <c r="A218" s="3">
        <v>20194090056892</v>
      </c>
      <c r="B218" s="2">
        <v>43486</v>
      </c>
      <c r="C218" s="2">
        <v>43507</v>
      </c>
      <c r="D218" s="3">
        <v>20193060021651</v>
      </c>
      <c r="E218" s="2">
        <v>43495</v>
      </c>
      <c r="F218" s="1" t="s">
        <v>160</v>
      </c>
      <c r="G218" s="1" t="s">
        <v>537</v>
      </c>
      <c r="H218" s="1" t="s">
        <v>538</v>
      </c>
      <c r="I218" s="1" t="s">
        <v>18</v>
      </c>
      <c r="J218" s="1" t="s">
        <v>19</v>
      </c>
      <c r="K218" s="1">
        <v>999</v>
      </c>
      <c r="L218" s="1" t="s">
        <v>20</v>
      </c>
      <c r="M218" s="1" t="s">
        <v>34</v>
      </c>
      <c r="N218" s="1">
        <v>306</v>
      </c>
      <c r="O218" s="1">
        <f t="shared" si="3"/>
        <v>9</v>
      </c>
    </row>
    <row r="219" spans="1:15" hidden="1" x14ac:dyDescent="0.25">
      <c r="A219" s="3">
        <v>20194090057002</v>
      </c>
      <c r="B219" s="2">
        <v>43486</v>
      </c>
      <c r="C219" s="2">
        <v>43500</v>
      </c>
      <c r="D219" s="3" t="s">
        <v>539</v>
      </c>
      <c r="E219" s="2">
        <v>43501</v>
      </c>
      <c r="F219" s="1" t="s">
        <v>35</v>
      </c>
      <c r="G219" s="1" t="s">
        <v>540</v>
      </c>
      <c r="H219" s="1" t="s">
        <v>23</v>
      </c>
      <c r="I219" s="1" t="s">
        <v>28</v>
      </c>
      <c r="J219" s="1" t="s">
        <v>195</v>
      </c>
      <c r="K219" s="1">
        <v>999</v>
      </c>
      <c r="L219" s="1" t="s">
        <v>20</v>
      </c>
      <c r="M219" s="1" t="s">
        <v>541</v>
      </c>
      <c r="N219" s="1">
        <v>308</v>
      </c>
      <c r="O219" s="1">
        <f t="shared" si="3"/>
        <v>15</v>
      </c>
    </row>
    <row r="220" spans="1:15" hidden="1" x14ac:dyDescent="0.25">
      <c r="A220" s="3">
        <v>20194090057012</v>
      </c>
      <c r="B220" s="2">
        <v>43486</v>
      </c>
      <c r="C220" s="2">
        <v>43500</v>
      </c>
      <c r="D220" s="3">
        <v>20193050016931</v>
      </c>
      <c r="E220" s="2">
        <v>43489</v>
      </c>
      <c r="F220" s="1" t="s">
        <v>30</v>
      </c>
      <c r="G220" s="1" t="s">
        <v>542</v>
      </c>
      <c r="H220" s="1" t="s">
        <v>23</v>
      </c>
      <c r="I220" s="1" t="s">
        <v>18</v>
      </c>
      <c r="J220" s="1" t="s">
        <v>19</v>
      </c>
      <c r="K220" s="1">
        <v>999</v>
      </c>
      <c r="L220" s="1" t="s">
        <v>20</v>
      </c>
      <c r="M220" s="1" t="s">
        <v>382</v>
      </c>
      <c r="N220" s="1">
        <v>305</v>
      </c>
      <c r="O220" s="1">
        <f t="shared" si="3"/>
        <v>3</v>
      </c>
    </row>
    <row r="221" spans="1:15" hidden="1" x14ac:dyDescent="0.25">
      <c r="A221" s="3">
        <v>20194090057052</v>
      </c>
      <c r="B221" s="2">
        <v>43486</v>
      </c>
      <c r="C221" s="2">
        <v>43507</v>
      </c>
      <c r="D221" s="3"/>
      <c r="E221" s="1" t="s">
        <v>17</v>
      </c>
      <c r="F221" s="1" t="s">
        <v>14</v>
      </c>
      <c r="G221" s="1" t="s">
        <v>543</v>
      </c>
      <c r="H221" s="1" t="s">
        <v>544</v>
      </c>
      <c r="I221" s="1" t="s">
        <v>28</v>
      </c>
      <c r="J221" s="1" t="s">
        <v>19</v>
      </c>
      <c r="K221" s="1">
        <v>999</v>
      </c>
      <c r="L221" s="1" t="s">
        <v>20</v>
      </c>
      <c r="M221" s="1" t="s">
        <v>220</v>
      </c>
      <c r="N221" s="1">
        <v>500</v>
      </c>
      <c r="O221" s="1" t="str">
        <f t="shared" si="3"/>
        <v>-</v>
      </c>
    </row>
    <row r="222" spans="1:15" hidden="1" x14ac:dyDescent="0.25">
      <c r="A222" s="3">
        <v>20194090057202</v>
      </c>
      <c r="B222" s="2">
        <v>43486</v>
      </c>
      <c r="C222" s="2">
        <v>43500</v>
      </c>
      <c r="D222" s="3">
        <v>20192000027161</v>
      </c>
      <c r="E222" s="2">
        <v>43501</v>
      </c>
      <c r="F222" s="1" t="s">
        <v>118</v>
      </c>
      <c r="G222" s="1" t="s">
        <v>31</v>
      </c>
      <c r="H222" s="1" t="s">
        <v>545</v>
      </c>
      <c r="I222" s="1" t="s">
        <v>28</v>
      </c>
      <c r="J222" s="1" t="s">
        <v>19</v>
      </c>
      <c r="K222" s="1">
        <v>999</v>
      </c>
      <c r="L222" s="1" t="s">
        <v>20</v>
      </c>
      <c r="M222" s="1" t="s">
        <v>207</v>
      </c>
      <c r="N222" s="1">
        <v>200</v>
      </c>
      <c r="O222" s="1">
        <f t="shared" si="3"/>
        <v>15</v>
      </c>
    </row>
    <row r="223" spans="1:15" hidden="1" x14ac:dyDescent="0.25">
      <c r="A223" s="3">
        <v>20194090057562</v>
      </c>
      <c r="B223" s="2">
        <v>43486</v>
      </c>
      <c r="C223" s="2">
        <v>43507</v>
      </c>
      <c r="D223" s="3">
        <v>20193050044221</v>
      </c>
      <c r="E223" s="2">
        <v>43511</v>
      </c>
      <c r="F223" s="1" t="s">
        <v>55</v>
      </c>
      <c r="G223" s="1" t="s">
        <v>546</v>
      </c>
      <c r="H223" s="1" t="s">
        <v>547</v>
      </c>
      <c r="I223" s="1" t="s">
        <v>28</v>
      </c>
      <c r="J223" s="1" t="s">
        <v>19</v>
      </c>
      <c r="K223" s="1">
        <v>999</v>
      </c>
      <c r="L223" s="1" t="s">
        <v>20</v>
      </c>
      <c r="M223" s="1" t="s">
        <v>186</v>
      </c>
      <c r="N223" s="1">
        <v>305</v>
      </c>
      <c r="O223" s="1">
        <f t="shared" si="3"/>
        <v>25</v>
      </c>
    </row>
    <row r="224" spans="1:15" hidden="1" x14ac:dyDescent="0.25">
      <c r="A224" s="3">
        <v>20194090057762</v>
      </c>
      <c r="B224" s="2">
        <v>43486</v>
      </c>
      <c r="C224" s="2">
        <v>43500</v>
      </c>
      <c r="D224" s="3">
        <v>20191030017801</v>
      </c>
      <c r="E224" s="2">
        <v>43490</v>
      </c>
      <c r="F224" s="1" t="s">
        <v>30</v>
      </c>
      <c r="G224" s="1" t="s">
        <v>31</v>
      </c>
      <c r="H224" s="1" t="s">
        <v>548</v>
      </c>
      <c r="I224" s="1" t="s">
        <v>18</v>
      </c>
      <c r="J224" s="1" t="s">
        <v>46</v>
      </c>
      <c r="K224" s="1">
        <v>999</v>
      </c>
      <c r="L224" s="1" t="s">
        <v>20</v>
      </c>
      <c r="M224" s="1" t="s">
        <v>549</v>
      </c>
      <c r="N224" s="1">
        <v>103</v>
      </c>
      <c r="O224" s="1">
        <f t="shared" si="3"/>
        <v>4</v>
      </c>
    </row>
    <row r="225" spans="1:15" hidden="1" x14ac:dyDescent="0.25">
      <c r="A225" s="3">
        <v>20194090057812</v>
      </c>
      <c r="B225" s="2">
        <v>43486</v>
      </c>
      <c r="C225" s="2">
        <v>43500</v>
      </c>
      <c r="D225" s="3">
        <v>20193120023251</v>
      </c>
      <c r="E225" s="2">
        <v>43496</v>
      </c>
      <c r="F225" s="1" t="s">
        <v>35</v>
      </c>
      <c r="G225" s="1" t="s">
        <v>550</v>
      </c>
      <c r="H225" s="1" t="s">
        <v>23</v>
      </c>
      <c r="I225" s="1" t="s">
        <v>18</v>
      </c>
      <c r="J225" s="1" t="s">
        <v>19</v>
      </c>
      <c r="K225" s="1">
        <v>999</v>
      </c>
      <c r="L225" s="1" t="s">
        <v>20</v>
      </c>
      <c r="M225" s="1" t="s">
        <v>214</v>
      </c>
      <c r="N225" s="1">
        <v>312</v>
      </c>
      <c r="O225" s="1">
        <f t="shared" si="3"/>
        <v>10</v>
      </c>
    </row>
    <row r="226" spans="1:15" hidden="1" x14ac:dyDescent="0.25">
      <c r="A226" s="3">
        <v>20194090057892</v>
      </c>
      <c r="B226" s="2">
        <v>43486</v>
      </c>
      <c r="C226" s="2">
        <v>43507</v>
      </c>
      <c r="D226" s="3">
        <v>20193110021731</v>
      </c>
      <c r="E226" s="2">
        <v>43495</v>
      </c>
      <c r="F226" s="1" t="s">
        <v>14</v>
      </c>
      <c r="G226" s="1" t="s">
        <v>551</v>
      </c>
      <c r="H226" s="1" t="s">
        <v>23</v>
      </c>
      <c r="I226" s="1" t="s">
        <v>18</v>
      </c>
      <c r="J226" s="1" t="s">
        <v>61</v>
      </c>
      <c r="K226" s="1">
        <v>999</v>
      </c>
      <c r="L226" s="1" t="s">
        <v>20</v>
      </c>
      <c r="M226" s="1" t="s">
        <v>24</v>
      </c>
      <c r="N226" s="1">
        <v>311</v>
      </c>
      <c r="O226" s="1">
        <f t="shared" si="3"/>
        <v>9</v>
      </c>
    </row>
    <row r="227" spans="1:15" hidden="1" x14ac:dyDescent="0.25">
      <c r="A227" s="3">
        <v>20194090057972</v>
      </c>
      <c r="B227" s="2">
        <v>43486</v>
      </c>
      <c r="C227" s="2">
        <v>43507</v>
      </c>
      <c r="D227" s="3">
        <v>20193060022831</v>
      </c>
      <c r="E227" s="2">
        <v>43496</v>
      </c>
      <c r="F227" s="1" t="s">
        <v>14</v>
      </c>
      <c r="G227" s="1" t="s">
        <v>552</v>
      </c>
      <c r="H227" s="1" t="s">
        <v>553</v>
      </c>
      <c r="I227" s="1" t="s">
        <v>18</v>
      </c>
      <c r="J227" s="1" t="s">
        <v>19</v>
      </c>
      <c r="K227" s="1">
        <v>999</v>
      </c>
      <c r="L227" s="1" t="s">
        <v>20</v>
      </c>
      <c r="M227" s="1" t="s">
        <v>240</v>
      </c>
      <c r="N227" s="1">
        <v>500</v>
      </c>
      <c r="O227" s="1">
        <f t="shared" si="3"/>
        <v>10</v>
      </c>
    </row>
    <row r="228" spans="1:15" hidden="1" x14ac:dyDescent="0.25">
      <c r="A228" s="3">
        <v>20194090058012</v>
      </c>
      <c r="B228" s="2">
        <v>43486</v>
      </c>
      <c r="C228" s="2">
        <v>43500</v>
      </c>
      <c r="D228" s="3">
        <v>20195000024921</v>
      </c>
      <c r="E228" s="2">
        <v>43497</v>
      </c>
      <c r="F228" s="1" t="s">
        <v>30</v>
      </c>
      <c r="G228" s="1" t="s">
        <v>554</v>
      </c>
      <c r="H228" s="1" t="s">
        <v>553</v>
      </c>
      <c r="I228" s="1" t="s">
        <v>18</v>
      </c>
      <c r="J228" s="1" t="s">
        <v>19</v>
      </c>
      <c r="K228" s="1">
        <v>999</v>
      </c>
      <c r="L228" s="1" t="s">
        <v>20</v>
      </c>
      <c r="M228" s="1" t="s">
        <v>240</v>
      </c>
      <c r="N228" s="1">
        <v>500</v>
      </c>
      <c r="O228" s="1">
        <f t="shared" si="3"/>
        <v>11</v>
      </c>
    </row>
    <row r="229" spans="1:15" hidden="1" x14ac:dyDescent="0.25">
      <c r="A229" s="3">
        <v>20194090058262</v>
      </c>
      <c r="B229" s="2">
        <v>43486</v>
      </c>
      <c r="C229" s="2">
        <v>43507</v>
      </c>
      <c r="D229" s="3">
        <v>20195000030981</v>
      </c>
      <c r="E229" s="2">
        <v>43503</v>
      </c>
      <c r="F229" s="1" t="s">
        <v>14</v>
      </c>
      <c r="G229" s="1" t="s">
        <v>31</v>
      </c>
      <c r="H229" s="1" t="s">
        <v>555</v>
      </c>
      <c r="I229" s="1" t="s">
        <v>18</v>
      </c>
      <c r="J229" s="1" t="s">
        <v>19</v>
      </c>
      <c r="K229" s="1">
        <v>999</v>
      </c>
      <c r="L229" s="1" t="s">
        <v>20</v>
      </c>
      <c r="M229" s="1" t="s">
        <v>556</v>
      </c>
      <c r="N229" s="1">
        <v>500</v>
      </c>
      <c r="O229" s="1">
        <f t="shared" si="3"/>
        <v>17</v>
      </c>
    </row>
    <row r="230" spans="1:15" hidden="1" x14ac:dyDescent="0.25">
      <c r="A230" s="3">
        <v>20194090058562</v>
      </c>
      <c r="B230" s="2">
        <v>43486</v>
      </c>
      <c r="C230" s="2">
        <v>43507</v>
      </c>
      <c r="D230" s="3">
        <v>20193060031311</v>
      </c>
      <c r="E230" s="2">
        <v>43503</v>
      </c>
      <c r="F230" s="1" t="s">
        <v>59</v>
      </c>
      <c r="G230" s="1" t="s">
        <v>557</v>
      </c>
      <c r="H230" s="1" t="s">
        <v>558</v>
      </c>
      <c r="I230" s="1" t="s">
        <v>18</v>
      </c>
      <c r="J230" s="1" t="s">
        <v>61</v>
      </c>
      <c r="K230" s="1">
        <v>999</v>
      </c>
      <c r="L230" s="1" t="s">
        <v>20</v>
      </c>
      <c r="M230" s="1" t="s">
        <v>143</v>
      </c>
      <c r="N230" s="1">
        <v>306</v>
      </c>
      <c r="O230" s="1">
        <f t="shared" si="3"/>
        <v>17</v>
      </c>
    </row>
    <row r="231" spans="1:15" hidden="1" x14ac:dyDescent="0.25">
      <c r="A231" s="3">
        <v>20194090058752</v>
      </c>
      <c r="B231" s="2">
        <v>43486</v>
      </c>
      <c r="C231" s="2">
        <v>43507</v>
      </c>
      <c r="D231" s="3">
        <v>20196060038851</v>
      </c>
      <c r="E231" s="2">
        <v>43508</v>
      </c>
      <c r="F231" s="1" t="s">
        <v>14</v>
      </c>
      <c r="G231" s="1" t="s">
        <v>559</v>
      </c>
      <c r="H231" s="1" t="s">
        <v>560</v>
      </c>
      <c r="I231" s="1" t="s">
        <v>28</v>
      </c>
      <c r="J231" s="1" t="s">
        <v>46</v>
      </c>
      <c r="K231" s="1">
        <v>999</v>
      </c>
      <c r="L231" s="1" t="s">
        <v>20</v>
      </c>
      <c r="M231" s="1" t="s">
        <v>561</v>
      </c>
      <c r="N231" s="1">
        <v>606</v>
      </c>
      <c r="O231" s="1">
        <f t="shared" si="3"/>
        <v>22</v>
      </c>
    </row>
    <row r="232" spans="1:15" hidden="1" x14ac:dyDescent="0.25">
      <c r="A232" s="3">
        <v>20194090058942</v>
      </c>
      <c r="B232" s="2">
        <v>43486</v>
      </c>
      <c r="C232" s="2">
        <v>43500</v>
      </c>
      <c r="D232" s="3">
        <v>20196010026951</v>
      </c>
      <c r="E232" s="2">
        <v>43501</v>
      </c>
      <c r="F232" s="1" t="s">
        <v>118</v>
      </c>
      <c r="G232" s="1" t="s">
        <v>562</v>
      </c>
      <c r="H232" s="1" t="s">
        <v>563</v>
      </c>
      <c r="I232" s="1" t="s">
        <v>28</v>
      </c>
      <c r="J232" s="1" t="s">
        <v>43</v>
      </c>
      <c r="K232" s="1">
        <v>999</v>
      </c>
      <c r="L232" s="1" t="s">
        <v>20</v>
      </c>
      <c r="M232" s="1" t="s">
        <v>564</v>
      </c>
      <c r="N232" s="1">
        <v>601</v>
      </c>
      <c r="O232" s="1">
        <f t="shared" si="3"/>
        <v>15</v>
      </c>
    </row>
    <row r="233" spans="1:15" hidden="1" x14ac:dyDescent="0.25">
      <c r="A233" s="3">
        <v>20194090059252</v>
      </c>
      <c r="B233" s="2">
        <v>43486</v>
      </c>
      <c r="C233" s="2">
        <v>43507</v>
      </c>
      <c r="D233" s="3">
        <v>20195000020841</v>
      </c>
      <c r="E233" s="2">
        <v>43494</v>
      </c>
      <c r="F233" s="1" t="s">
        <v>14</v>
      </c>
      <c r="G233" s="1" t="s">
        <v>565</v>
      </c>
      <c r="H233" s="1" t="s">
        <v>566</v>
      </c>
      <c r="I233" s="1" t="s">
        <v>18</v>
      </c>
      <c r="J233" s="1" t="s">
        <v>19</v>
      </c>
      <c r="K233" s="1">
        <v>999</v>
      </c>
      <c r="L233" s="1" t="s">
        <v>20</v>
      </c>
      <c r="M233" s="1" t="s">
        <v>21</v>
      </c>
      <c r="N233" s="1">
        <v>500</v>
      </c>
      <c r="O233" s="1">
        <f t="shared" si="3"/>
        <v>8</v>
      </c>
    </row>
    <row r="234" spans="1:15" hidden="1" x14ac:dyDescent="0.25">
      <c r="A234" s="3">
        <v>20194090059702</v>
      </c>
      <c r="B234" s="2">
        <v>43486</v>
      </c>
      <c r="C234" s="2">
        <v>43500</v>
      </c>
      <c r="D234" s="3">
        <v>20196050023941</v>
      </c>
      <c r="E234" s="2">
        <v>43497</v>
      </c>
      <c r="F234" s="1" t="s">
        <v>118</v>
      </c>
      <c r="G234" s="1" t="s">
        <v>31</v>
      </c>
      <c r="H234" s="1" t="s">
        <v>567</v>
      </c>
      <c r="I234" s="1" t="s">
        <v>18</v>
      </c>
      <c r="J234" s="1" t="s">
        <v>33</v>
      </c>
      <c r="K234" s="1">
        <v>999</v>
      </c>
      <c r="L234" s="1" t="s">
        <v>20</v>
      </c>
      <c r="M234" s="1" t="s">
        <v>568</v>
      </c>
      <c r="N234" s="1">
        <v>605</v>
      </c>
      <c r="O234" s="1">
        <f t="shared" si="3"/>
        <v>11</v>
      </c>
    </row>
    <row r="235" spans="1:15" hidden="1" x14ac:dyDescent="0.25">
      <c r="A235" s="3">
        <v>20194090060382</v>
      </c>
      <c r="B235" s="2">
        <v>43486</v>
      </c>
      <c r="C235" s="2">
        <v>43500</v>
      </c>
      <c r="D235" s="3">
        <v>20194000022391</v>
      </c>
      <c r="E235" s="2">
        <v>43495</v>
      </c>
      <c r="F235" s="1" t="s">
        <v>25</v>
      </c>
      <c r="G235" s="1" t="s">
        <v>31</v>
      </c>
      <c r="H235" s="1" t="s">
        <v>17</v>
      </c>
      <c r="I235" s="1" t="s">
        <v>18</v>
      </c>
      <c r="J235" s="1" t="s">
        <v>192</v>
      </c>
      <c r="K235" s="1">
        <v>999</v>
      </c>
      <c r="L235" s="1" t="s">
        <v>20</v>
      </c>
      <c r="M235" s="1" t="s">
        <v>569</v>
      </c>
      <c r="N235" s="1">
        <v>400</v>
      </c>
      <c r="O235" s="1">
        <f t="shared" si="3"/>
        <v>9</v>
      </c>
    </row>
    <row r="236" spans="1:15" hidden="1" x14ac:dyDescent="0.25">
      <c r="A236" s="3">
        <v>20194090061102</v>
      </c>
      <c r="B236" s="2">
        <v>43486</v>
      </c>
      <c r="C236" s="2">
        <v>43507</v>
      </c>
      <c r="D236" s="3">
        <v>20196040031221</v>
      </c>
      <c r="E236" s="2">
        <v>43503</v>
      </c>
      <c r="F236" s="1" t="s">
        <v>14</v>
      </c>
      <c r="G236" s="1" t="s">
        <v>570</v>
      </c>
      <c r="H236" s="1" t="s">
        <v>571</v>
      </c>
      <c r="I236" s="1" t="s">
        <v>18</v>
      </c>
      <c r="J236" s="1" t="s">
        <v>19</v>
      </c>
      <c r="K236" s="1">
        <v>999</v>
      </c>
      <c r="L236" s="1" t="s">
        <v>20</v>
      </c>
      <c r="M236" s="1" t="s">
        <v>572</v>
      </c>
      <c r="N236" s="1">
        <v>604</v>
      </c>
      <c r="O236" s="1">
        <f t="shared" si="3"/>
        <v>17</v>
      </c>
    </row>
    <row r="237" spans="1:15" hidden="1" x14ac:dyDescent="0.25">
      <c r="A237" s="3">
        <v>20194090061642</v>
      </c>
      <c r="B237" s="2">
        <v>43486</v>
      </c>
      <c r="C237" s="2">
        <v>43507</v>
      </c>
      <c r="D237" s="3">
        <v>20196050030781</v>
      </c>
      <c r="E237" s="2">
        <v>43503</v>
      </c>
      <c r="F237" s="1" t="s">
        <v>55</v>
      </c>
      <c r="G237" s="1" t="s">
        <v>573</v>
      </c>
      <c r="H237" s="1" t="s">
        <v>574</v>
      </c>
      <c r="I237" s="1" t="s">
        <v>18</v>
      </c>
      <c r="J237" s="1" t="s">
        <v>19</v>
      </c>
      <c r="K237" s="1">
        <v>999</v>
      </c>
      <c r="L237" s="1" t="s">
        <v>20</v>
      </c>
      <c r="M237" s="1" t="s">
        <v>575</v>
      </c>
      <c r="N237" s="1">
        <v>605</v>
      </c>
      <c r="O237" s="1">
        <f t="shared" si="3"/>
        <v>17</v>
      </c>
    </row>
    <row r="238" spans="1:15" hidden="1" x14ac:dyDescent="0.25">
      <c r="A238" s="3">
        <v>20194090061702</v>
      </c>
      <c r="B238" s="2">
        <v>43486</v>
      </c>
      <c r="C238" s="2">
        <v>43500</v>
      </c>
      <c r="D238" s="3">
        <v>20194030020151</v>
      </c>
      <c r="E238" s="2">
        <v>43494</v>
      </c>
      <c r="F238" s="1" t="s">
        <v>30</v>
      </c>
      <c r="G238" s="1" t="s">
        <v>31</v>
      </c>
      <c r="H238" s="1" t="s">
        <v>576</v>
      </c>
      <c r="I238" s="1" t="s">
        <v>18</v>
      </c>
      <c r="J238" s="1" t="s">
        <v>46</v>
      </c>
      <c r="K238" s="1">
        <v>999</v>
      </c>
      <c r="L238" s="1" t="s">
        <v>20</v>
      </c>
      <c r="M238" s="1" t="s">
        <v>323</v>
      </c>
      <c r="N238" s="1">
        <v>403</v>
      </c>
      <c r="O238" s="1">
        <f t="shared" si="3"/>
        <v>8</v>
      </c>
    </row>
    <row r="239" spans="1:15" hidden="1" x14ac:dyDescent="0.25">
      <c r="A239" s="3">
        <v>20194090061822</v>
      </c>
      <c r="B239" s="2">
        <v>43487</v>
      </c>
      <c r="C239" s="2">
        <v>43501</v>
      </c>
      <c r="D239" s="3">
        <v>20196060026211</v>
      </c>
      <c r="E239" s="2">
        <v>43500</v>
      </c>
      <c r="F239" s="1" t="s">
        <v>25</v>
      </c>
      <c r="G239" s="1" t="s">
        <v>577</v>
      </c>
      <c r="H239" s="1" t="s">
        <v>578</v>
      </c>
      <c r="I239" s="1" t="s">
        <v>18</v>
      </c>
      <c r="J239" s="1" t="s">
        <v>192</v>
      </c>
      <c r="K239" s="1">
        <v>999</v>
      </c>
      <c r="L239" s="1" t="s">
        <v>20</v>
      </c>
      <c r="M239" s="1" t="s">
        <v>373</v>
      </c>
      <c r="N239" s="1">
        <v>606</v>
      </c>
      <c r="O239" s="1">
        <f t="shared" si="3"/>
        <v>13</v>
      </c>
    </row>
    <row r="240" spans="1:15" hidden="1" x14ac:dyDescent="0.25">
      <c r="A240" s="3">
        <v>20194090061852</v>
      </c>
      <c r="B240" s="2">
        <v>43487</v>
      </c>
      <c r="C240" s="2">
        <v>43508</v>
      </c>
      <c r="D240" s="3">
        <v>20195000036611</v>
      </c>
      <c r="E240" s="2">
        <v>43508</v>
      </c>
      <c r="F240" s="1" t="s">
        <v>14</v>
      </c>
      <c r="G240" s="1" t="s">
        <v>579</v>
      </c>
      <c r="H240" s="1" t="s">
        <v>580</v>
      </c>
      <c r="I240" s="1" t="s">
        <v>18</v>
      </c>
      <c r="J240" s="1" t="s">
        <v>19</v>
      </c>
      <c r="K240" s="1">
        <v>999</v>
      </c>
      <c r="L240" s="1" t="s">
        <v>20</v>
      </c>
      <c r="M240" s="1" t="s">
        <v>581</v>
      </c>
      <c r="N240" s="1">
        <v>500</v>
      </c>
      <c r="O240" s="1">
        <f t="shared" si="3"/>
        <v>21</v>
      </c>
    </row>
    <row r="241" spans="1:15" hidden="1" x14ac:dyDescent="0.25">
      <c r="A241" s="3">
        <v>20194090061912</v>
      </c>
      <c r="B241" s="2">
        <v>43487</v>
      </c>
      <c r="C241" s="2">
        <v>43508</v>
      </c>
      <c r="D241" s="3">
        <v>20195000022771</v>
      </c>
      <c r="E241" s="2">
        <v>43496</v>
      </c>
      <c r="F241" s="1" t="s">
        <v>14</v>
      </c>
      <c r="G241" s="1" t="s">
        <v>582</v>
      </c>
      <c r="H241" s="1" t="s">
        <v>583</v>
      </c>
      <c r="I241" s="1" t="s">
        <v>18</v>
      </c>
      <c r="J241" s="1" t="s">
        <v>61</v>
      </c>
      <c r="K241" s="1">
        <v>999</v>
      </c>
      <c r="L241" s="1" t="s">
        <v>20</v>
      </c>
      <c r="M241" s="1" t="s">
        <v>79</v>
      </c>
      <c r="N241" s="1">
        <v>500</v>
      </c>
      <c r="O241" s="1">
        <f t="shared" si="3"/>
        <v>9</v>
      </c>
    </row>
    <row r="242" spans="1:15" hidden="1" x14ac:dyDescent="0.25">
      <c r="A242" s="3">
        <v>20194090062032</v>
      </c>
      <c r="B242" s="2">
        <v>43487</v>
      </c>
      <c r="C242" s="2">
        <v>43508</v>
      </c>
      <c r="D242" s="3">
        <v>20195000023411</v>
      </c>
      <c r="E242" s="2">
        <v>43496</v>
      </c>
      <c r="F242" s="1" t="s">
        <v>59</v>
      </c>
      <c r="G242" s="1" t="s">
        <v>584</v>
      </c>
      <c r="H242" s="1" t="s">
        <v>585</v>
      </c>
      <c r="I242" s="1" t="s">
        <v>18</v>
      </c>
      <c r="J242" s="1" t="s">
        <v>19</v>
      </c>
      <c r="K242" s="1">
        <v>999</v>
      </c>
      <c r="L242" s="1" t="s">
        <v>20</v>
      </c>
      <c r="M242" s="1" t="s">
        <v>586</v>
      </c>
      <c r="N242" s="1">
        <v>500</v>
      </c>
      <c r="O242" s="1">
        <f t="shared" si="3"/>
        <v>9</v>
      </c>
    </row>
    <row r="243" spans="1:15" hidden="1" x14ac:dyDescent="0.25">
      <c r="A243" s="3">
        <v>20194090062142</v>
      </c>
      <c r="B243" s="2">
        <v>43487</v>
      </c>
      <c r="C243" s="2">
        <v>43508</v>
      </c>
      <c r="D243" s="3"/>
      <c r="E243" s="1" t="s">
        <v>17</v>
      </c>
      <c r="F243" s="1" t="s">
        <v>59</v>
      </c>
      <c r="G243" s="1" t="s">
        <v>587</v>
      </c>
      <c r="H243" s="1" t="s">
        <v>459</v>
      </c>
      <c r="I243" s="1" t="s">
        <v>28</v>
      </c>
      <c r="J243" s="1" t="s">
        <v>46</v>
      </c>
      <c r="K243" s="1">
        <v>999</v>
      </c>
      <c r="L243" s="1" t="s">
        <v>20</v>
      </c>
      <c r="M243" s="1" t="s">
        <v>143</v>
      </c>
      <c r="N243" s="1">
        <v>306</v>
      </c>
      <c r="O243" s="1" t="str">
        <f t="shared" si="3"/>
        <v>-</v>
      </c>
    </row>
    <row r="244" spans="1:15" hidden="1" x14ac:dyDescent="0.25">
      <c r="A244" s="3">
        <v>20194090062192</v>
      </c>
      <c r="B244" s="2">
        <v>43487</v>
      </c>
      <c r="C244" s="2">
        <v>43508</v>
      </c>
      <c r="D244" s="3">
        <v>20193050022881</v>
      </c>
      <c r="E244" s="2">
        <v>43496</v>
      </c>
      <c r="F244" s="1" t="s">
        <v>59</v>
      </c>
      <c r="G244" s="1" t="s">
        <v>588</v>
      </c>
      <c r="H244" s="1" t="s">
        <v>589</v>
      </c>
      <c r="I244" s="1" t="s">
        <v>18</v>
      </c>
      <c r="J244" s="1" t="s">
        <v>61</v>
      </c>
      <c r="K244" s="1">
        <v>999</v>
      </c>
      <c r="L244" s="1" t="s">
        <v>20</v>
      </c>
      <c r="M244" s="1" t="s">
        <v>29</v>
      </c>
      <c r="N244" s="1">
        <v>305</v>
      </c>
      <c r="O244" s="1">
        <f t="shared" si="3"/>
        <v>9</v>
      </c>
    </row>
    <row r="245" spans="1:15" hidden="1" x14ac:dyDescent="0.25">
      <c r="A245" s="3">
        <v>20194090062272</v>
      </c>
      <c r="B245" s="2">
        <v>43487</v>
      </c>
      <c r="C245" s="2">
        <v>43501</v>
      </c>
      <c r="D245" s="3">
        <v>20192000024271</v>
      </c>
      <c r="E245" s="2">
        <v>43497</v>
      </c>
      <c r="F245" s="1" t="s">
        <v>35</v>
      </c>
      <c r="G245" s="1" t="s">
        <v>590</v>
      </c>
      <c r="H245" s="1" t="s">
        <v>591</v>
      </c>
      <c r="I245" s="1" t="s">
        <v>18</v>
      </c>
      <c r="J245" s="1" t="s">
        <v>19</v>
      </c>
      <c r="K245" s="1">
        <v>999</v>
      </c>
      <c r="L245" s="1" t="s">
        <v>20</v>
      </c>
      <c r="M245" s="1" t="s">
        <v>592</v>
      </c>
      <c r="N245" s="1">
        <v>200</v>
      </c>
      <c r="O245" s="1">
        <f t="shared" si="3"/>
        <v>10</v>
      </c>
    </row>
    <row r="246" spans="1:15" hidden="1" x14ac:dyDescent="0.25">
      <c r="A246" s="3">
        <v>20194090062372</v>
      </c>
      <c r="B246" s="2">
        <v>43487</v>
      </c>
      <c r="C246" s="2">
        <v>43501</v>
      </c>
      <c r="D246" s="3">
        <v>20193110014521</v>
      </c>
      <c r="E246" s="2">
        <v>43487</v>
      </c>
      <c r="F246" s="1" t="s">
        <v>35</v>
      </c>
      <c r="G246" s="1" t="s">
        <v>593</v>
      </c>
      <c r="H246" s="1" t="s">
        <v>594</v>
      </c>
      <c r="I246" s="1" t="s">
        <v>18</v>
      </c>
      <c r="J246" s="1" t="s">
        <v>19</v>
      </c>
      <c r="K246" s="1">
        <v>999</v>
      </c>
      <c r="L246" s="1" t="s">
        <v>20</v>
      </c>
      <c r="M246" s="1" t="s">
        <v>114</v>
      </c>
      <c r="N246" s="1">
        <v>311</v>
      </c>
      <c r="O246" s="1">
        <f t="shared" si="3"/>
        <v>0</v>
      </c>
    </row>
    <row r="247" spans="1:15" hidden="1" x14ac:dyDescent="0.25">
      <c r="A247" s="3">
        <v>20194090062952</v>
      </c>
      <c r="B247" s="2">
        <v>43487</v>
      </c>
      <c r="C247" s="2">
        <v>43508</v>
      </c>
      <c r="D247" s="3">
        <v>20195000022461</v>
      </c>
      <c r="E247" s="2">
        <v>43495</v>
      </c>
      <c r="F247" s="1" t="s">
        <v>14</v>
      </c>
      <c r="G247" s="1" t="s">
        <v>595</v>
      </c>
      <c r="H247" s="1" t="s">
        <v>596</v>
      </c>
      <c r="I247" s="1" t="s">
        <v>18</v>
      </c>
      <c r="J247" s="1" t="s">
        <v>146</v>
      </c>
      <c r="K247" s="1">
        <v>999</v>
      </c>
      <c r="L247" s="1" t="s">
        <v>20</v>
      </c>
      <c r="M247" s="1" t="s">
        <v>597</v>
      </c>
      <c r="N247" s="1">
        <v>500</v>
      </c>
      <c r="O247" s="1">
        <f t="shared" si="3"/>
        <v>8</v>
      </c>
    </row>
    <row r="248" spans="1:15" hidden="1" x14ac:dyDescent="0.25">
      <c r="A248" s="3">
        <v>20194090063222</v>
      </c>
      <c r="B248" s="2">
        <v>43487</v>
      </c>
      <c r="C248" s="2">
        <v>43508</v>
      </c>
      <c r="D248" s="3">
        <v>20196060041041</v>
      </c>
      <c r="E248" s="2">
        <v>43509</v>
      </c>
      <c r="F248" s="1" t="s">
        <v>59</v>
      </c>
      <c r="G248" s="1" t="s">
        <v>598</v>
      </c>
      <c r="H248" s="1" t="s">
        <v>599</v>
      </c>
      <c r="I248" s="1" t="s">
        <v>28</v>
      </c>
      <c r="J248" s="1" t="s">
        <v>19</v>
      </c>
      <c r="K248" s="1">
        <v>999</v>
      </c>
      <c r="L248" s="1" t="s">
        <v>20</v>
      </c>
      <c r="M248" s="1" t="s">
        <v>600</v>
      </c>
      <c r="N248" s="1">
        <v>606</v>
      </c>
      <c r="O248" s="1">
        <f t="shared" si="3"/>
        <v>22</v>
      </c>
    </row>
    <row r="249" spans="1:15" hidden="1" x14ac:dyDescent="0.25">
      <c r="A249" s="3">
        <v>20194090063302</v>
      </c>
      <c r="B249" s="2">
        <v>43487</v>
      </c>
      <c r="C249" s="2">
        <v>43508</v>
      </c>
      <c r="D249" s="3">
        <v>20193050042471</v>
      </c>
      <c r="E249" s="2">
        <v>43510</v>
      </c>
      <c r="F249" s="1" t="s">
        <v>55</v>
      </c>
      <c r="G249" s="1" t="s">
        <v>601</v>
      </c>
      <c r="H249" s="1" t="s">
        <v>420</v>
      </c>
      <c r="I249" s="1" t="s">
        <v>28</v>
      </c>
      <c r="J249" s="1" t="s">
        <v>19</v>
      </c>
      <c r="K249" s="1">
        <v>999</v>
      </c>
      <c r="L249" s="1" t="s">
        <v>20</v>
      </c>
      <c r="M249" s="1" t="s">
        <v>421</v>
      </c>
      <c r="N249" s="1">
        <v>305</v>
      </c>
      <c r="O249" s="1">
        <f t="shared" si="3"/>
        <v>23</v>
      </c>
    </row>
    <row r="250" spans="1:15" hidden="1" x14ac:dyDescent="0.25">
      <c r="A250" s="3">
        <v>20194090063502</v>
      </c>
      <c r="B250" s="2">
        <v>43487</v>
      </c>
      <c r="C250" s="2">
        <v>43501</v>
      </c>
      <c r="D250" s="3">
        <v>20193120022731</v>
      </c>
      <c r="E250" s="2">
        <v>43489</v>
      </c>
      <c r="F250" s="1" t="s">
        <v>35</v>
      </c>
      <c r="G250" s="1" t="s">
        <v>602</v>
      </c>
      <c r="H250" s="1" t="s">
        <v>603</v>
      </c>
      <c r="I250" s="1" t="s">
        <v>18</v>
      </c>
      <c r="J250" s="1" t="s">
        <v>604</v>
      </c>
      <c r="K250" s="1">
        <v>999</v>
      </c>
      <c r="L250" s="1" t="s">
        <v>20</v>
      </c>
      <c r="M250" s="1" t="s">
        <v>362</v>
      </c>
      <c r="N250" s="1">
        <v>500</v>
      </c>
      <c r="O250" s="1">
        <f t="shared" si="3"/>
        <v>2</v>
      </c>
    </row>
    <row r="251" spans="1:15" hidden="1" x14ac:dyDescent="0.25">
      <c r="A251" s="3">
        <v>20194090063942</v>
      </c>
      <c r="B251" s="2">
        <v>43487</v>
      </c>
      <c r="C251" s="2">
        <v>43508</v>
      </c>
      <c r="D251" s="3">
        <v>20195000023541</v>
      </c>
      <c r="E251" s="2">
        <v>43496</v>
      </c>
      <c r="F251" s="1" t="s">
        <v>59</v>
      </c>
      <c r="G251" s="1" t="s">
        <v>605</v>
      </c>
      <c r="H251" s="1" t="s">
        <v>139</v>
      </c>
      <c r="I251" s="1" t="s">
        <v>18</v>
      </c>
      <c r="J251" s="1" t="s">
        <v>19</v>
      </c>
      <c r="K251" s="1">
        <v>999</v>
      </c>
      <c r="L251" s="1" t="s">
        <v>20</v>
      </c>
      <c r="M251" s="1" t="s">
        <v>586</v>
      </c>
      <c r="N251" s="1">
        <v>500</v>
      </c>
      <c r="O251" s="1">
        <f t="shared" si="3"/>
        <v>9</v>
      </c>
    </row>
    <row r="252" spans="1:15" hidden="1" x14ac:dyDescent="0.25">
      <c r="A252" s="3">
        <v>20194090064112</v>
      </c>
      <c r="B252" s="2">
        <v>43487</v>
      </c>
      <c r="C252" s="2">
        <v>43501</v>
      </c>
      <c r="D252" s="3">
        <v>20195000039791</v>
      </c>
      <c r="E252" s="2">
        <v>43509</v>
      </c>
      <c r="F252" s="1" t="s">
        <v>118</v>
      </c>
      <c r="G252" s="1" t="s">
        <v>31</v>
      </c>
      <c r="H252" s="1" t="s">
        <v>606</v>
      </c>
      <c r="I252" s="1" t="s">
        <v>28</v>
      </c>
      <c r="J252" s="1" t="s">
        <v>19</v>
      </c>
      <c r="K252" s="1">
        <v>999</v>
      </c>
      <c r="L252" s="1" t="s">
        <v>20</v>
      </c>
      <c r="M252" s="1" t="s">
        <v>220</v>
      </c>
      <c r="N252" s="1">
        <v>500</v>
      </c>
      <c r="O252" s="1">
        <f t="shared" si="3"/>
        <v>22</v>
      </c>
    </row>
    <row r="253" spans="1:15" hidden="1" x14ac:dyDescent="0.25">
      <c r="A253" s="3">
        <v>20194090064522</v>
      </c>
      <c r="B253" s="2">
        <v>43487</v>
      </c>
      <c r="C253" s="2">
        <v>43501</v>
      </c>
      <c r="D253" s="3">
        <v>20195000023261</v>
      </c>
      <c r="E253" s="2">
        <v>43496</v>
      </c>
      <c r="F253" s="1" t="s">
        <v>35</v>
      </c>
      <c r="G253" s="1" t="s">
        <v>607</v>
      </c>
      <c r="H253" s="1" t="s">
        <v>608</v>
      </c>
      <c r="I253" s="1" t="s">
        <v>18</v>
      </c>
      <c r="J253" s="1" t="s">
        <v>19</v>
      </c>
      <c r="K253" s="1">
        <v>999</v>
      </c>
      <c r="L253" s="1" t="s">
        <v>20</v>
      </c>
      <c r="M253" s="1" t="s">
        <v>77</v>
      </c>
      <c r="N253" s="1">
        <v>500</v>
      </c>
      <c r="O253" s="1">
        <f t="shared" si="3"/>
        <v>9</v>
      </c>
    </row>
    <row r="254" spans="1:15" hidden="1" x14ac:dyDescent="0.25">
      <c r="A254" s="3">
        <v>20194090064752</v>
      </c>
      <c r="B254" s="2">
        <v>43487</v>
      </c>
      <c r="C254" s="2">
        <v>43501</v>
      </c>
      <c r="D254" s="3">
        <v>20191000051481</v>
      </c>
      <c r="E254" s="2">
        <v>43517</v>
      </c>
      <c r="F254" s="1" t="s">
        <v>118</v>
      </c>
      <c r="G254" s="1" t="s">
        <v>609</v>
      </c>
      <c r="H254" s="1" t="s">
        <v>484</v>
      </c>
      <c r="I254" s="1" t="s">
        <v>28</v>
      </c>
      <c r="J254" s="1" t="s">
        <v>19</v>
      </c>
      <c r="K254" s="1">
        <v>999</v>
      </c>
      <c r="L254" s="1" t="s">
        <v>20</v>
      </c>
      <c r="M254" s="1" t="s">
        <v>610</v>
      </c>
      <c r="N254" s="1">
        <v>100</v>
      </c>
      <c r="O254" s="1">
        <f t="shared" si="3"/>
        <v>30</v>
      </c>
    </row>
    <row r="255" spans="1:15" hidden="1" x14ac:dyDescent="0.25">
      <c r="A255" s="3">
        <v>20194090065062</v>
      </c>
      <c r="B255" s="2">
        <v>43487</v>
      </c>
      <c r="C255" s="2">
        <v>43501</v>
      </c>
      <c r="D255" s="3">
        <v>20193050025821</v>
      </c>
      <c r="E255" s="2">
        <v>43500</v>
      </c>
      <c r="F255" s="1" t="s">
        <v>35</v>
      </c>
      <c r="G255" s="1" t="s">
        <v>611</v>
      </c>
      <c r="H255" s="1" t="s">
        <v>612</v>
      </c>
      <c r="I255" s="1" t="s">
        <v>18</v>
      </c>
      <c r="J255" s="1" t="s">
        <v>19</v>
      </c>
      <c r="K255" s="1">
        <v>999</v>
      </c>
      <c r="L255" s="1" t="s">
        <v>20</v>
      </c>
      <c r="M255" s="1" t="s">
        <v>186</v>
      </c>
      <c r="N255" s="1">
        <v>305</v>
      </c>
      <c r="O255" s="1">
        <f t="shared" si="3"/>
        <v>13</v>
      </c>
    </row>
    <row r="256" spans="1:15" hidden="1" x14ac:dyDescent="0.25">
      <c r="A256" s="3">
        <v>20194090065072</v>
      </c>
      <c r="B256" s="2">
        <v>43487</v>
      </c>
      <c r="C256" s="2">
        <v>43501</v>
      </c>
      <c r="D256" s="3">
        <v>20193060027301</v>
      </c>
      <c r="E256" s="2">
        <v>43501</v>
      </c>
      <c r="F256" s="1" t="s">
        <v>35</v>
      </c>
      <c r="G256" s="1" t="s">
        <v>613</v>
      </c>
      <c r="H256" s="1" t="s">
        <v>612</v>
      </c>
      <c r="I256" s="1" t="s">
        <v>18</v>
      </c>
      <c r="J256" s="1" t="s">
        <v>146</v>
      </c>
      <c r="K256" s="1">
        <v>999</v>
      </c>
      <c r="L256" s="1" t="s">
        <v>20</v>
      </c>
      <c r="M256" s="1" t="s">
        <v>169</v>
      </c>
      <c r="N256" s="1">
        <v>306</v>
      </c>
      <c r="O256" s="1">
        <f t="shared" si="3"/>
        <v>14</v>
      </c>
    </row>
    <row r="257" spans="1:15" hidden="1" x14ac:dyDescent="0.25">
      <c r="A257" s="3">
        <v>20194090065582</v>
      </c>
      <c r="B257" s="2">
        <v>43487</v>
      </c>
      <c r="C257" s="2">
        <v>43490</v>
      </c>
      <c r="D257" s="3"/>
      <c r="E257" s="1" t="s">
        <v>17</v>
      </c>
      <c r="F257" s="1" t="s">
        <v>286</v>
      </c>
      <c r="G257" s="1" t="s">
        <v>614</v>
      </c>
      <c r="H257" s="1" t="s">
        <v>615</v>
      </c>
      <c r="I257" s="1" t="s">
        <v>28</v>
      </c>
      <c r="J257" s="1" t="s">
        <v>46</v>
      </c>
      <c r="K257" s="1">
        <v>999</v>
      </c>
      <c r="L257" s="1" t="s">
        <v>20</v>
      </c>
      <c r="M257" s="1" t="s">
        <v>616</v>
      </c>
      <c r="N257" s="1">
        <v>606</v>
      </c>
      <c r="O257" s="1" t="str">
        <f t="shared" si="3"/>
        <v>-</v>
      </c>
    </row>
    <row r="258" spans="1:15" hidden="1" x14ac:dyDescent="0.25">
      <c r="A258" s="3">
        <v>20194090065722</v>
      </c>
      <c r="B258" s="2">
        <v>43487</v>
      </c>
      <c r="C258" s="2">
        <v>43501</v>
      </c>
      <c r="D258" s="3">
        <v>20193120025591</v>
      </c>
      <c r="E258" s="2">
        <v>43497</v>
      </c>
      <c r="F258" s="1" t="s">
        <v>30</v>
      </c>
      <c r="G258" s="1" t="s">
        <v>31</v>
      </c>
      <c r="H258" s="1" t="s">
        <v>617</v>
      </c>
      <c r="I258" s="1" t="s">
        <v>18</v>
      </c>
      <c r="J258" s="1" t="s">
        <v>43</v>
      </c>
      <c r="K258" s="1">
        <v>999</v>
      </c>
      <c r="L258" s="1" t="s">
        <v>20</v>
      </c>
      <c r="M258" s="1" t="s">
        <v>618</v>
      </c>
      <c r="N258" s="1">
        <v>312</v>
      </c>
      <c r="O258" s="1">
        <f t="shared" si="3"/>
        <v>10</v>
      </c>
    </row>
    <row r="259" spans="1:15" hidden="1" x14ac:dyDescent="0.25">
      <c r="A259" s="3">
        <v>20194090066572</v>
      </c>
      <c r="B259" s="2">
        <v>43487</v>
      </c>
      <c r="C259" s="2">
        <v>43508</v>
      </c>
      <c r="D259" s="3">
        <v>20193070038671</v>
      </c>
      <c r="E259" s="2">
        <v>43508</v>
      </c>
      <c r="F259" s="1" t="s">
        <v>14</v>
      </c>
      <c r="G259" s="1" t="s">
        <v>31</v>
      </c>
      <c r="H259" s="1" t="s">
        <v>619</v>
      </c>
      <c r="I259" s="1" t="s">
        <v>18</v>
      </c>
      <c r="J259" s="1" t="s">
        <v>177</v>
      </c>
      <c r="K259" s="1">
        <v>999</v>
      </c>
      <c r="L259" s="1" t="s">
        <v>20</v>
      </c>
      <c r="M259" s="1" t="s">
        <v>280</v>
      </c>
      <c r="N259" s="1">
        <v>307</v>
      </c>
      <c r="O259" s="1">
        <f t="shared" si="3"/>
        <v>21</v>
      </c>
    </row>
    <row r="260" spans="1:15" hidden="1" x14ac:dyDescent="0.25">
      <c r="A260" s="3">
        <v>20194090066912</v>
      </c>
      <c r="B260" s="2">
        <v>43487</v>
      </c>
      <c r="C260" s="2">
        <v>43508</v>
      </c>
      <c r="D260" s="3">
        <v>20195000035631</v>
      </c>
      <c r="E260" s="2">
        <v>43508</v>
      </c>
      <c r="F260" s="1" t="s">
        <v>14</v>
      </c>
      <c r="G260" s="1" t="s">
        <v>31</v>
      </c>
      <c r="H260" s="1" t="s">
        <v>620</v>
      </c>
      <c r="I260" s="1" t="s">
        <v>18</v>
      </c>
      <c r="J260" s="1" t="s">
        <v>19</v>
      </c>
      <c r="K260" s="1">
        <v>999</v>
      </c>
      <c r="L260" s="1" t="s">
        <v>20</v>
      </c>
      <c r="M260" s="1" t="s">
        <v>621</v>
      </c>
      <c r="N260" s="1">
        <v>500</v>
      </c>
      <c r="O260" s="1">
        <f t="shared" ref="O260:O323" si="4">IFERROR(E260-B260,"-")</f>
        <v>21</v>
      </c>
    </row>
    <row r="261" spans="1:15" hidden="1" x14ac:dyDescent="0.25">
      <c r="A261" s="3">
        <v>20194090066952</v>
      </c>
      <c r="B261" s="2">
        <v>43487</v>
      </c>
      <c r="C261" s="2">
        <v>43508</v>
      </c>
      <c r="D261" s="3">
        <v>20196040031911</v>
      </c>
      <c r="E261" s="2">
        <v>43504</v>
      </c>
      <c r="F261" s="1" t="s">
        <v>59</v>
      </c>
      <c r="G261" s="1" t="s">
        <v>31</v>
      </c>
      <c r="H261" s="1" t="s">
        <v>622</v>
      </c>
      <c r="I261" s="1" t="s">
        <v>18</v>
      </c>
      <c r="J261" s="1" t="s">
        <v>46</v>
      </c>
      <c r="K261" s="1">
        <v>999</v>
      </c>
      <c r="L261" s="1" t="s">
        <v>20</v>
      </c>
      <c r="M261" s="1" t="s">
        <v>91</v>
      </c>
      <c r="N261" s="1">
        <v>604</v>
      </c>
      <c r="O261" s="1">
        <f t="shared" si="4"/>
        <v>17</v>
      </c>
    </row>
    <row r="262" spans="1:15" hidden="1" x14ac:dyDescent="0.25">
      <c r="A262" s="3">
        <v>20194090067022</v>
      </c>
      <c r="B262" s="2">
        <v>43488</v>
      </c>
      <c r="C262" s="2">
        <v>43502</v>
      </c>
      <c r="D262" s="3">
        <v>20193040024631</v>
      </c>
      <c r="E262" s="2">
        <v>43497</v>
      </c>
      <c r="F262" s="1" t="s">
        <v>30</v>
      </c>
      <c r="G262" s="1" t="s">
        <v>623</v>
      </c>
      <c r="H262" s="1" t="s">
        <v>624</v>
      </c>
      <c r="I262" s="1" t="s">
        <v>18</v>
      </c>
      <c r="J262" s="1" t="s">
        <v>70</v>
      </c>
      <c r="K262" s="1">
        <v>999</v>
      </c>
      <c r="L262" s="1" t="s">
        <v>20</v>
      </c>
      <c r="M262" s="1" t="s">
        <v>178</v>
      </c>
      <c r="N262" s="1">
        <v>304</v>
      </c>
      <c r="O262" s="1">
        <f t="shared" si="4"/>
        <v>9</v>
      </c>
    </row>
    <row r="263" spans="1:15" hidden="1" x14ac:dyDescent="0.25">
      <c r="A263" s="3">
        <v>20194090067052</v>
      </c>
      <c r="B263" s="2">
        <v>43488</v>
      </c>
      <c r="C263" s="2">
        <v>43502</v>
      </c>
      <c r="D263" s="3">
        <v>20194010024651</v>
      </c>
      <c r="E263" s="2">
        <v>43497</v>
      </c>
      <c r="F263" s="1" t="s">
        <v>125</v>
      </c>
      <c r="G263" s="1" t="s">
        <v>625</v>
      </c>
      <c r="H263" s="1" t="s">
        <v>626</v>
      </c>
      <c r="I263" s="1" t="s">
        <v>18</v>
      </c>
      <c r="J263" s="1" t="s">
        <v>46</v>
      </c>
      <c r="K263" s="1">
        <v>999</v>
      </c>
      <c r="L263" s="1" t="s">
        <v>20</v>
      </c>
      <c r="M263" s="1" t="s">
        <v>253</v>
      </c>
      <c r="N263" s="1">
        <v>401</v>
      </c>
      <c r="O263" s="1">
        <f t="shared" si="4"/>
        <v>9</v>
      </c>
    </row>
    <row r="264" spans="1:15" hidden="1" x14ac:dyDescent="0.25">
      <c r="A264" s="3">
        <v>20194090067302</v>
      </c>
      <c r="B264" s="2">
        <v>43488</v>
      </c>
      <c r="C264" s="2">
        <v>43509</v>
      </c>
      <c r="D264" s="3">
        <v>20195000028141</v>
      </c>
      <c r="E264" s="2">
        <v>43501</v>
      </c>
      <c r="F264" s="1" t="s">
        <v>14</v>
      </c>
      <c r="G264" s="1" t="s">
        <v>627</v>
      </c>
      <c r="H264" s="1" t="s">
        <v>628</v>
      </c>
      <c r="I264" s="1" t="s">
        <v>18</v>
      </c>
      <c r="J264" s="1" t="s">
        <v>43</v>
      </c>
      <c r="K264" s="1">
        <v>999</v>
      </c>
      <c r="L264" s="1" t="s">
        <v>20</v>
      </c>
      <c r="M264" s="1" t="s">
        <v>240</v>
      </c>
      <c r="N264" s="1">
        <v>500</v>
      </c>
      <c r="O264" s="1">
        <f t="shared" si="4"/>
        <v>13</v>
      </c>
    </row>
    <row r="265" spans="1:15" x14ac:dyDescent="0.25">
      <c r="A265" s="3">
        <v>20194090067402</v>
      </c>
      <c r="B265" s="2">
        <v>43488</v>
      </c>
      <c r="C265" s="2">
        <v>43509</v>
      </c>
      <c r="D265" s="3">
        <v>20193060035071</v>
      </c>
      <c r="E265" s="2">
        <v>43507</v>
      </c>
      <c r="F265" s="1" t="s">
        <v>59</v>
      </c>
      <c r="G265" s="1" t="s">
        <v>629</v>
      </c>
      <c r="H265" s="1" t="s">
        <v>630</v>
      </c>
      <c r="I265" s="1" t="s">
        <v>18</v>
      </c>
      <c r="J265" s="1" t="s">
        <v>19</v>
      </c>
      <c r="K265" s="1">
        <v>999</v>
      </c>
      <c r="L265" s="1" t="s">
        <v>20</v>
      </c>
      <c r="M265" s="1" t="s">
        <v>143</v>
      </c>
      <c r="N265" s="1">
        <v>306</v>
      </c>
      <c r="O265" s="1">
        <f t="shared" si="4"/>
        <v>19</v>
      </c>
    </row>
    <row r="266" spans="1:15" hidden="1" x14ac:dyDescent="0.25">
      <c r="A266" s="3">
        <v>20194090067572</v>
      </c>
      <c r="B266" s="2">
        <v>43488</v>
      </c>
      <c r="C266" s="2">
        <v>43509</v>
      </c>
      <c r="D266" s="3">
        <v>20193120016951</v>
      </c>
      <c r="E266" s="2">
        <v>43489</v>
      </c>
      <c r="F266" s="1" t="s">
        <v>14</v>
      </c>
      <c r="G266" s="1" t="s">
        <v>631</v>
      </c>
      <c r="H266" s="1" t="s">
        <v>110</v>
      </c>
      <c r="I266" s="1" t="s">
        <v>18</v>
      </c>
      <c r="J266" s="1" t="s">
        <v>19</v>
      </c>
      <c r="K266" s="1">
        <v>999</v>
      </c>
      <c r="L266" s="1" t="s">
        <v>20</v>
      </c>
      <c r="M266" s="1" t="s">
        <v>618</v>
      </c>
      <c r="N266" s="1">
        <v>312</v>
      </c>
      <c r="O266" s="1">
        <f t="shared" si="4"/>
        <v>1</v>
      </c>
    </row>
    <row r="267" spans="1:15" hidden="1" x14ac:dyDescent="0.25">
      <c r="A267" s="3">
        <v>20194090067742</v>
      </c>
      <c r="B267" s="2">
        <v>43488</v>
      </c>
      <c r="C267" s="2">
        <v>43502</v>
      </c>
      <c r="D267" s="3">
        <v>20193030019741</v>
      </c>
      <c r="E267" s="2">
        <v>43493</v>
      </c>
      <c r="F267" s="1" t="s">
        <v>35</v>
      </c>
      <c r="G267" s="1" t="s">
        <v>632</v>
      </c>
      <c r="H267" s="1" t="s">
        <v>82</v>
      </c>
      <c r="I267" s="1" t="s">
        <v>18</v>
      </c>
      <c r="J267" s="1" t="s">
        <v>195</v>
      </c>
      <c r="K267" s="1">
        <v>999</v>
      </c>
      <c r="L267" s="1" t="s">
        <v>20</v>
      </c>
      <c r="M267" s="1" t="s">
        <v>633</v>
      </c>
      <c r="N267" s="1">
        <v>303</v>
      </c>
      <c r="O267" s="1">
        <f t="shared" si="4"/>
        <v>5</v>
      </c>
    </row>
    <row r="268" spans="1:15" hidden="1" x14ac:dyDescent="0.25">
      <c r="A268" s="3">
        <v>20194090067812</v>
      </c>
      <c r="B268" s="2">
        <v>43488</v>
      </c>
      <c r="C268" s="2">
        <v>43509</v>
      </c>
      <c r="D268" s="3"/>
      <c r="E268" s="1" t="s">
        <v>17</v>
      </c>
      <c r="F268" s="1" t="s">
        <v>14</v>
      </c>
      <c r="G268" s="1" t="s">
        <v>634</v>
      </c>
      <c r="H268" s="1" t="s">
        <v>635</v>
      </c>
      <c r="I268" s="1" t="s">
        <v>28</v>
      </c>
      <c r="J268" s="1" t="s">
        <v>19</v>
      </c>
      <c r="K268" s="1">
        <v>999</v>
      </c>
      <c r="L268" s="1" t="s">
        <v>20</v>
      </c>
      <c r="M268" s="1" t="s">
        <v>149</v>
      </c>
      <c r="N268" s="1">
        <v>500</v>
      </c>
      <c r="O268" s="1" t="str">
        <f t="shared" si="4"/>
        <v>-</v>
      </c>
    </row>
    <row r="269" spans="1:15" hidden="1" x14ac:dyDescent="0.25">
      <c r="A269" s="3">
        <v>20194090068012</v>
      </c>
      <c r="B269" s="2">
        <v>43488</v>
      </c>
      <c r="C269" s="2">
        <v>43509</v>
      </c>
      <c r="D269" s="3">
        <v>20195000015941</v>
      </c>
      <c r="E269" s="2">
        <v>43488</v>
      </c>
      <c r="F269" s="1" t="s">
        <v>14</v>
      </c>
      <c r="G269" s="1" t="s">
        <v>636</v>
      </c>
      <c r="H269" s="1" t="s">
        <v>637</v>
      </c>
      <c r="I269" s="1" t="s">
        <v>18</v>
      </c>
      <c r="J269" s="1" t="s">
        <v>19</v>
      </c>
      <c r="K269" s="1">
        <v>999</v>
      </c>
      <c r="L269" s="1" t="s">
        <v>20</v>
      </c>
      <c r="M269" s="1" t="s">
        <v>77</v>
      </c>
      <c r="N269" s="1">
        <v>500</v>
      </c>
      <c r="O269" s="1">
        <f t="shared" si="4"/>
        <v>0</v>
      </c>
    </row>
    <row r="270" spans="1:15" hidden="1" x14ac:dyDescent="0.25">
      <c r="A270" s="3">
        <v>20194090068642</v>
      </c>
      <c r="B270" s="2">
        <v>43488</v>
      </c>
      <c r="C270" s="2">
        <v>43502</v>
      </c>
      <c r="D270" s="3" t="s">
        <v>638</v>
      </c>
      <c r="E270" s="2">
        <v>43546</v>
      </c>
      <c r="F270" s="1" t="s">
        <v>35</v>
      </c>
      <c r="G270" s="1" t="s">
        <v>639</v>
      </c>
      <c r="H270" s="1" t="s">
        <v>139</v>
      </c>
      <c r="I270" s="1" t="s">
        <v>28</v>
      </c>
      <c r="J270" s="1" t="s">
        <v>640</v>
      </c>
      <c r="K270" s="1">
        <v>999</v>
      </c>
      <c r="L270" s="1" t="s">
        <v>20</v>
      </c>
      <c r="M270" s="1" t="s">
        <v>641</v>
      </c>
      <c r="N270" s="1">
        <v>702</v>
      </c>
      <c r="O270" s="1">
        <f t="shared" si="4"/>
        <v>58</v>
      </c>
    </row>
    <row r="271" spans="1:15" hidden="1" x14ac:dyDescent="0.25">
      <c r="A271" s="3">
        <v>20194090068842</v>
      </c>
      <c r="B271" s="2">
        <v>43488</v>
      </c>
      <c r="C271" s="2">
        <v>43509</v>
      </c>
      <c r="D271" s="3">
        <v>20196040052591</v>
      </c>
      <c r="E271" s="2">
        <v>43517</v>
      </c>
      <c r="F271" s="1" t="s">
        <v>55</v>
      </c>
      <c r="G271" s="1" t="s">
        <v>642</v>
      </c>
      <c r="H271" s="1" t="s">
        <v>643</v>
      </c>
      <c r="I271" s="1" t="s">
        <v>28</v>
      </c>
      <c r="J271" s="1" t="s">
        <v>19</v>
      </c>
      <c r="K271" s="1">
        <v>604</v>
      </c>
      <c r="L271" s="1" t="s">
        <v>644</v>
      </c>
      <c r="M271" s="1" t="s">
        <v>230</v>
      </c>
      <c r="N271" s="1">
        <v>604</v>
      </c>
      <c r="O271" s="1">
        <f t="shared" si="4"/>
        <v>29</v>
      </c>
    </row>
    <row r="272" spans="1:15" hidden="1" x14ac:dyDescent="0.25">
      <c r="A272" s="3">
        <v>20194090069882</v>
      </c>
      <c r="B272" s="2">
        <v>43488</v>
      </c>
      <c r="C272" s="2">
        <v>43502</v>
      </c>
      <c r="D272" s="3">
        <v>20193110029501</v>
      </c>
      <c r="E272" s="2">
        <v>43502</v>
      </c>
      <c r="F272" s="1" t="s">
        <v>30</v>
      </c>
      <c r="G272" s="1" t="s">
        <v>31</v>
      </c>
      <c r="H272" s="1" t="s">
        <v>645</v>
      </c>
      <c r="I272" s="1" t="s">
        <v>18</v>
      </c>
      <c r="J272" s="1" t="s">
        <v>43</v>
      </c>
      <c r="K272" s="1">
        <v>999</v>
      </c>
      <c r="L272" s="1" t="s">
        <v>20</v>
      </c>
      <c r="M272" s="1" t="s">
        <v>443</v>
      </c>
      <c r="N272" s="1">
        <v>311</v>
      </c>
      <c r="O272" s="1">
        <f t="shared" si="4"/>
        <v>14</v>
      </c>
    </row>
    <row r="273" spans="1:15" hidden="1" x14ac:dyDescent="0.25">
      <c r="A273" s="3">
        <v>20194090070072</v>
      </c>
      <c r="B273" s="2">
        <v>43488</v>
      </c>
      <c r="C273" s="2">
        <v>43509</v>
      </c>
      <c r="D273" s="3">
        <v>20196010031111</v>
      </c>
      <c r="E273" s="2">
        <v>43503</v>
      </c>
      <c r="F273" s="1" t="s">
        <v>14</v>
      </c>
      <c r="G273" s="1" t="s">
        <v>646</v>
      </c>
      <c r="H273" s="1" t="s">
        <v>647</v>
      </c>
      <c r="I273" s="1" t="s">
        <v>18</v>
      </c>
      <c r="J273" s="1" t="s">
        <v>43</v>
      </c>
      <c r="K273" s="1">
        <v>999</v>
      </c>
      <c r="L273" s="1" t="s">
        <v>20</v>
      </c>
      <c r="M273" s="1" t="s">
        <v>564</v>
      </c>
      <c r="N273" s="1">
        <v>601</v>
      </c>
      <c r="O273" s="1">
        <f t="shared" si="4"/>
        <v>15</v>
      </c>
    </row>
    <row r="274" spans="1:15" hidden="1" x14ac:dyDescent="0.25">
      <c r="A274" s="3">
        <v>20194090070152</v>
      </c>
      <c r="B274" s="2">
        <v>43488</v>
      </c>
      <c r="C274" s="2">
        <v>43509</v>
      </c>
      <c r="D274" s="3">
        <v>20195000021511</v>
      </c>
      <c r="E274" s="2">
        <v>43494</v>
      </c>
      <c r="F274" s="1" t="s">
        <v>14</v>
      </c>
      <c r="G274" s="1" t="s">
        <v>648</v>
      </c>
      <c r="H274" s="1" t="s">
        <v>649</v>
      </c>
      <c r="I274" s="1" t="s">
        <v>18</v>
      </c>
      <c r="J274" s="1" t="s">
        <v>43</v>
      </c>
      <c r="K274" s="1">
        <v>999</v>
      </c>
      <c r="L274" s="1" t="s">
        <v>20</v>
      </c>
      <c r="M274" s="1" t="s">
        <v>240</v>
      </c>
      <c r="N274" s="1">
        <v>500</v>
      </c>
      <c r="O274" s="1">
        <f t="shared" si="4"/>
        <v>6</v>
      </c>
    </row>
    <row r="275" spans="1:15" hidden="1" x14ac:dyDescent="0.25">
      <c r="A275" s="3">
        <v>20194090070192</v>
      </c>
      <c r="B275" s="2">
        <v>43488</v>
      </c>
      <c r="C275" s="2">
        <v>43509</v>
      </c>
      <c r="D275" s="3">
        <v>20193040045811</v>
      </c>
      <c r="E275" s="2">
        <v>43514</v>
      </c>
      <c r="F275" s="1" t="s">
        <v>14</v>
      </c>
      <c r="G275" s="1" t="s">
        <v>650</v>
      </c>
      <c r="H275" s="1" t="s">
        <v>651</v>
      </c>
      <c r="I275" s="1" t="s">
        <v>28</v>
      </c>
      <c r="J275" s="1" t="s">
        <v>19</v>
      </c>
      <c r="K275" s="1">
        <v>999</v>
      </c>
      <c r="L275" s="1" t="s">
        <v>20</v>
      </c>
      <c r="M275" s="1" t="s">
        <v>296</v>
      </c>
      <c r="N275" s="1">
        <v>304</v>
      </c>
      <c r="O275" s="1">
        <f t="shared" si="4"/>
        <v>26</v>
      </c>
    </row>
    <row r="276" spans="1:15" hidden="1" x14ac:dyDescent="0.25">
      <c r="A276" s="3">
        <v>20194090070212</v>
      </c>
      <c r="B276" s="2">
        <v>43488</v>
      </c>
      <c r="C276" s="2">
        <v>43502</v>
      </c>
      <c r="D276" s="3">
        <v>20195000022591</v>
      </c>
      <c r="E276" s="2">
        <v>43496</v>
      </c>
      <c r="F276" s="1" t="s">
        <v>35</v>
      </c>
      <c r="G276" s="1" t="s">
        <v>652</v>
      </c>
      <c r="H276" s="1" t="s">
        <v>653</v>
      </c>
      <c r="I276" s="1" t="s">
        <v>18</v>
      </c>
      <c r="J276" s="1" t="s">
        <v>640</v>
      </c>
      <c r="K276" s="1">
        <v>999</v>
      </c>
      <c r="L276" s="1" t="s">
        <v>20</v>
      </c>
      <c r="M276" s="1" t="s">
        <v>44</v>
      </c>
      <c r="N276" s="1">
        <v>500</v>
      </c>
      <c r="O276" s="1">
        <f t="shared" si="4"/>
        <v>8</v>
      </c>
    </row>
    <row r="277" spans="1:15" hidden="1" x14ac:dyDescent="0.25">
      <c r="A277" s="3">
        <v>20194090070262</v>
      </c>
      <c r="B277" s="2">
        <v>43488</v>
      </c>
      <c r="C277" s="2">
        <v>43509</v>
      </c>
      <c r="D277" s="3">
        <v>20193060027811</v>
      </c>
      <c r="E277" s="2">
        <v>43501</v>
      </c>
      <c r="F277" s="1" t="s">
        <v>14</v>
      </c>
      <c r="G277" s="1" t="s">
        <v>654</v>
      </c>
      <c r="H277" s="1" t="s">
        <v>655</v>
      </c>
      <c r="I277" s="1" t="s">
        <v>18</v>
      </c>
      <c r="J277" s="1" t="s">
        <v>43</v>
      </c>
      <c r="K277" s="1">
        <v>999</v>
      </c>
      <c r="L277" s="1" t="s">
        <v>20</v>
      </c>
      <c r="M277" s="1" t="s">
        <v>34</v>
      </c>
      <c r="N277" s="1">
        <v>306</v>
      </c>
      <c r="O277" s="1">
        <f t="shared" si="4"/>
        <v>13</v>
      </c>
    </row>
    <row r="278" spans="1:15" hidden="1" x14ac:dyDescent="0.25">
      <c r="A278" s="3">
        <v>20194090070282</v>
      </c>
      <c r="B278" s="2">
        <v>43488</v>
      </c>
      <c r="C278" s="2">
        <v>43509</v>
      </c>
      <c r="D278" s="3"/>
      <c r="E278" s="1" t="s">
        <v>17</v>
      </c>
      <c r="F278" s="1" t="s">
        <v>59</v>
      </c>
      <c r="G278" s="1" t="s">
        <v>656</v>
      </c>
      <c r="H278" s="1" t="s">
        <v>657</v>
      </c>
      <c r="I278" s="1" t="s">
        <v>28</v>
      </c>
      <c r="J278" s="1" t="s">
        <v>658</v>
      </c>
      <c r="K278" s="1">
        <v>999</v>
      </c>
      <c r="L278" s="1" t="s">
        <v>20</v>
      </c>
      <c r="M278" s="1" t="s">
        <v>143</v>
      </c>
      <c r="N278" s="1">
        <v>306</v>
      </c>
      <c r="O278" s="1" t="str">
        <f t="shared" si="4"/>
        <v>-</v>
      </c>
    </row>
    <row r="279" spans="1:15" hidden="1" x14ac:dyDescent="0.25">
      <c r="A279" s="3">
        <v>20194090070652</v>
      </c>
      <c r="B279" s="2">
        <v>43488</v>
      </c>
      <c r="C279" s="2">
        <v>43509</v>
      </c>
      <c r="D279" s="3">
        <v>20193120027091</v>
      </c>
      <c r="E279" s="2">
        <v>43501</v>
      </c>
      <c r="F279" s="1" t="s">
        <v>59</v>
      </c>
      <c r="G279" s="1" t="s">
        <v>31</v>
      </c>
      <c r="H279" s="1" t="s">
        <v>659</v>
      </c>
      <c r="I279" s="1" t="s">
        <v>18</v>
      </c>
      <c r="J279" s="1" t="s">
        <v>46</v>
      </c>
      <c r="K279" s="1">
        <v>999</v>
      </c>
      <c r="L279" s="1" t="s">
        <v>20</v>
      </c>
      <c r="M279" s="1" t="s">
        <v>660</v>
      </c>
      <c r="N279" s="1">
        <v>312</v>
      </c>
      <c r="O279" s="1">
        <f t="shared" si="4"/>
        <v>13</v>
      </c>
    </row>
    <row r="280" spans="1:15" hidden="1" x14ac:dyDescent="0.25">
      <c r="A280" s="3">
        <v>20194090070712</v>
      </c>
      <c r="B280" s="2">
        <v>43488</v>
      </c>
      <c r="C280" s="2">
        <v>43509</v>
      </c>
      <c r="D280" s="3">
        <v>20195000021921</v>
      </c>
      <c r="E280" s="2">
        <v>43495</v>
      </c>
      <c r="F280" s="1" t="s">
        <v>14</v>
      </c>
      <c r="G280" s="1" t="s">
        <v>661</v>
      </c>
      <c r="H280" s="1" t="s">
        <v>662</v>
      </c>
      <c r="I280" s="1" t="s">
        <v>18</v>
      </c>
      <c r="J280" s="1" t="s">
        <v>43</v>
      </c>
      <c r="K280" s="1">
        <v>999</v>
      </c>
      <c r="L280" s="1" t="s">
        <v>20</v>
      </c>
      <c r="M280" s="1" t="s">
        <v>77</v>
      </c>
      <c r="N280" s="1">
        <v>500</v>
      </c>
      <c r="O280" s="1">
        <f t="shared" si="4"/>
        <v>7</v>
      </c>
    </row>
    <row r="281" spans="1:15" hidden="1" x14ac:dyDescent="0.25">
      <c r="A281" s="3">
        <v>20194090071022</v>
      </c>
      <c r="B281" s="2">
        <v>43488</v>
      </c>
      <c r="C281" s="2">
        <v>43502</v>
      </c>
      <c r="D281" s="3" t="s">
        <v>663</v>
      </c>
      <c r="E281" s="2">
        <v>43504</v>
      </c>
      <c r="F281" s="1" t="s">
        <v>125</v>
      </c>
      <c r="G281" s="1" t="s">
        <v>664</v>
      </c>
      <c r="H281" s="1" t="s">
        <v>665</v>
      </c>
      <c r="I281" s="1" t="s">
        <v>28</v>
      </c>
      <c r="J281" s="1" t="s">
        <v>128</v>
      </c>
      <c r="K281" s="1">
        <v>999</v>
      </c>
      <c r="L281" s="1" t="s">
        <v>20</v>
      </c>
      <c r="M281" s="1" t="s">
        <v>94</v>
      </c>
      <c r="N281" s="1">
        <v>703</v>
      </c>
      <c r="O281" s="1">
        <f t="shared" si="4"/>
        <v>16</v>
      </c>
    </row>
    <row r="282" spans="1:15" hidden="1" x14ac:dyDescent="0.25">
      <c r="A282" s="3">
        <v>20194090071082</v>
      </c>
      <c r="B282" s="2">
        <v>43488</v>
      </c>
      <c r="C282" s="2">
        <v>43502</v>
      </c>
      <c r="D282" s="3" t="s">
        <v>666</v>
      </c>
      <c r="E282" s="2">
        <v>43500</v>
      </c>
      <c r="F282" s="1" t="s">
        <v>125</v>
      </c>
      <c r="G282" s="1" t="s">
        <v>667</v>
      </c>
      <c r="H282" s="1" t="s">
        <v>665</v>
      </c>
      <c r="I282" s="1" t="s">
        <v>18</v>
      </c>
      <c r="J282" s="1" t="s">
        <v>128</v>
      </c>
      <c r="K282" s="1">
        <v>999</v>
      </c>
      <c r="L282" s="1" t="s">
        <v>20</v>
      </c>
      <c r="M282" s="1" t="s">
        <v>94</v>
      </c>
      <c r="N282" s="1">
        <v>703</v>
      </c>
      <c r="O282" s="1">
        <f t="shared" si="4"/>
        <v>12</v>
      </c>
    </row>
    <row r="283" spans="1:15" x14ac:dyDescent="0.25">
      <c r="A283" s="3">
        <v>20194090071092</v>
      </c>
      <c r="B283" s="2">
        <v>43488</v>
      </c>
      <c r="C283" s="2">
        <v>43509</v>
      </c>
      <c r="D283" s="3">
        <v>20196060035231</v>
      </c>
      <c r="E283" s="2">
        <v>43507</v>
      </c>
      <c r="F283" s="1" t="s">
        <v>14</v>
      </c>
      <c r="G283" s="1" t="s">
        <v>668</v>
      </c>
      <c r="H283" s="1" t="s">
        <v>669</v>
      </c>
      <c r="I283" s="1" t="s">
        <v>18</v>
      </c>
      <c r="J283" s="1" t="s">
        <v>19</v>
      </c>
      <c r="K283" s="1">
        <v>999</v>
      </c>
      <c r="L283" s="1" t="s">
        <v>20</v>
      </c>
      <c r="M283" s="1" t="s">
        <v>670</v>
      </c>
      <c r="N283" s="1">
        <v>606</v>
      </c>
      <c r="O283" s="1">
        <f t="shared" si="4"/>
        <v>19</v>
      </c>
    </row>
    <row r="284" spans="1:15" hidden="1" x14ac:dyDescent="0.25">
      <c r="A284" s="3">
        <v>20194090071332</v>
      </c>
      <c r="B284" s="2">
        <v>43488</v>
      </c>
      <c r="C284" s="2">
        <v>43502</v>
      </c>
      <c r="D284" s="3">
        <v>20197030025201</v>
      </c>
      <c r="E284" s="2">
        <v>43497</v>
      </c>
      <c r="F284" s="1" t="s">
        <v>125</v>
      </c>
      <c r="G284" s="1" t="s">
        <v>31</v>
      </c>
      <c r="H284" s="1" t="s">
        <v>671</v>
      </c>
      <c r="I284" s="1" t="s">
        <v>18</v>
      </c>
      <c r="J284" s="1" t="s">
        <v>128</v>
      </c>
      <c r="K284" s="1">
        <v>999</v>
      </c>
      <c r="L284" s="1" t="s">
        <v>20</v>
      </c>
      <c r="M284" s="1" t="s">
        <v>672</v>
      </c>
      <c r="N284" s="1">
        <v>703</v>
      </c>
      <c r="O284" s="1">
        <f t="shared" si="4"/>
        <v>9</v>
      </c>
    </row>
    <row r="285" spans="1:15" hidden="1" x14ac:dyDescent="0.25">
      <c r="A285" s="3">
        <v>20194090071472</v>
      </c>
      <c r="B285" s="2">
        <v>43489</v>
      </c>
      <c r="C285" s="2">
        <v>43510</v>
      </c>
      <c r="D285" s="3"/>
      <c r="E285" s="1" t="s">
        <v>17</v>
      </c>
      <c r="F285" s="1" t="s">
        <v>14</v>
      </c>
      <c r="G285" s="1" t="s">
        <v>673</v>
      </c>
      <c r="H285" s="1" t="s">
        <v>674</v>
      </c>
      <c r="I285" s="1" t="s">
        <v>28</v>
      </c>
      <c r="J285" s="1" t="s">
        <v>19</v>
      </c>
      <c r="K285" s="1">
        <v>999</v>
      </c>
      <c r="L285" s="1" t="s">
        <v>20</v>
      </c>
      <c r="M285" s="1" t="s">
        <v>675</v>
      </c>
      <c r="N285" s="1">
        <v>500</v>
      </c>
      <c r="O285" s="1" t="str">
        <f t="shared" si="4"/>
        <v>-</v>
      </c>
    </row>
    <row r="286" spans="1:15" hidden="1" x14ac:dyDescent="0.25">
      <c r="A286" s="3">
        <v>20194090071942</v>
      </c>
      <c r="B286" s="2">
        <v>43489</v>
      </c>
      <c r="C286" s="2">
        <v>43510</v>
      </c>
      <c r="D286" s="3"/>
      <c r="E286" s="1" t="s">
        <v>17</v>
      </c>
      <c r="F286" s="1" t="s">
        <v>14</v>
      </c>
      <c r="G286" s="1" t="s">
        <v>676</v>
      </c>
      <c r="H286" s="1" t="s">
        <v>677</v>
      </c>
      <c r="I286" s="1" t="s">
        <v>28</v>
      </c>
      <c r="J286" s="1" t="s">
        <v>19</v>
      </c>
      <c r="K286" s="1">
        <v>300</v>
      </c>
      <c r="L286" s="1" t="s">
        <v>678</v>
      </c>
      <c r="M286" s="1" t="s">
        <v>679</v>
      </c>
      <c r="N286" s="1">
        <v>300</v>
      </c>
      <c r="O286" s="1" t="str">
        <f t="shared" si="4"/>
        <v>-</v>
      </c>
    </row>
    <row r="287" spans="1:15" hidden="1" x14ac:dyDescent="0.25">
      <c r="A287" s="3">
        <v>20194090072002</v>
      </c>
      <c r="B287" s="2">
        <v>43489</v>
      </c>
      <c r="C287" s="2">
        <v>43503</v>
      </c>
      <c r="D287" s="3">
        <v>20193060028551</v>
      </c>
      <c r="E287" s="2">
        <v>43502</v>
      </c>
      <c r="F287" s="1" t="s">
        <v>35</v>
      </c>
      <c r="G287" s="1" t="s">
        <v>31</v>
      </c>
      <c r="H287" s="1" t="s">
        <v>680</v>
      </c>
      <c r="I287" s="1" t="s">
        <v>18</v>
      </c>
      <c r="J287" s="1" t="s">
        <v>19</v>
      </c>
      <c r="K287" s="1">
        <v>999</v>
      </c>
      <c r="L287" s="1" t="s">
        <v>20</v>
      </c>
      <c r="M287" s="1" t="s">
        <v>143</v>
      </c>
      <c r="N287" s="1">
        <v>306</v>
      </c>
      <c r="O287" s="1">
        <f t="shared" si="4"/>
        <v>13</v>
      </c>
    </row>
    <row r="288" spans="1:15" x14ac:dyDescent="0.25">
      <c r="A288" s="3">
        <v>20194090072072</v>
      </c>
      <c r="B288" s="2">
        <v>43489</v>
      </c>
      <c r="C288" s="2">
        <v>43503</v>
      </c>
      <c r="D288" s="3">
        <v>20195000035671</v>
      </c>
      <c r="E288" s="2">
        <v>43508</v>
      </c>
      <c r="F288" s="1" t="s">
        <v>35</v>
      </c>
      <c r="G288" s="1" t="s">
        <v>681</v>
      </c>
      <c r="H288" s="1" t="s">
        <v>682</v>
      </c>
      <c r="I288" s="1" t="s">
        <v>28</v>
      </c>
      <c r="J288" s="1" t="s">
        <v>19</v>
      </c>
      <c r="K288" s="1">
        <v>999</v>
      </c>
      <c r="L288" s="1" t="s">
        <v>20</v>
      </c>
      <c r="M288" s="1" t="s">
        <v>581</v>
      </c>
      <c r="N288" s="1">
        <v>500</v>
      </c>
      <c r="O288" s="1">
        <f t="shared" si="4"/>
        <v>19</v>
      </c>
    </row>
    <row r="289" spans="1:15" hidden="1" x14ac:dyDescent="0.25">
      <c r="A289" s="3">
        <v>20194090072082</v>
      </c>
      <c r="B289" s="2">
        <v>43489</v>
      </c>
      <c r="C289" s="2">
        <v>43503</v>
      </c>
      <c r="D289" s="3">
        <v>20196060031031</v>
      </c>
      <c r="E289" s="2">
        <v>43503</v>
      </c>
      <c r="F289" s="1" t="s">
        <v>35</v>
      </c>
      <c r="G289" s="1" t="s">
        <v>683</v>
      </c>
      <c r="H289" s="1" t="s">
        <v>27</v>
      </c>
      <c r="I289" s="1" t="s">
        <v>18</v>
      </c>
      <c r="J289" s="1" t="s">
        <v>658</v>
      </c>
      <c r="K289" s="1">
        <v>999</v>
      </c>
      <c r="L289" s="1" t="s">
        <v>20</v>
      </c>
      <c r="M289" s="1" t="s">
        <v>391</v>
      </c>
      <c r="N289" s="1">
        <v>606</v>
      </c>
      <c r="O289" s="1">
        <f t="shared" si="4"/>
        <v>14</v>
      </c>
    </row>
    <row r="290" spans="1:15" hidden="1" x14ac:dyDescent="0.25">
      <c r="A290" s="3">
        <v>20194090072182</v>
      </c>
      <c r="B290" s="2">
        <v>43489</v>
      </c>
      <c r="C290" s="2">
        <v>43510</v>
      </c>
      <c r="D290" s="3">
        <v>20193060043491</v>
      </c>
      <c r="E290" s="2">
        <v>43511</v>
      </c>
      <c r="F290" s="1" t="s">
        <v>59</v>
      </c>
      <c r="G290" s="1" t="s">
        <v>31</v>
      </c>
      <c r="H290" s="1" t="s">
        <v>684</v>
      </c>
      <c r="I290" s="1" t="s">
        <v>28</v>
      </c>
      <c r="J290" s="1" t="s">
        <v>43</v>
      </c>
      <c r="K290" s="1">
        <v>999</v>
      </c>
      <c r="L290" s="1" t="s">
        <v>20</v>
      </c>
      <c r="M290" s="1" t="s">
        <v>169</v>
      </c>
      <c r="N290" s="1">
        <v>306</v>
      </c>
      <c r="O290" s="1">
        <f t="shared" si="4"/>
        <v>22</v>
      </c>
    </row>
    <row r="291" spans="1:15" hidden="1" x14ac:dyDescent="0.25">
      <c r="A291" s="3">
        <v>20194090072402</v>
      </c>
      <c r="B291" s="2">
        <v>43489</v>
      </c>
      <c r="C291" s="2">
        <v>43496</v>
      </c>
      <c r="D291" s="3">
        <v>20193090018761</v>
      </c>
      <c r="E291" s="2">
        <v>43490</v>
      </c>
      <c r="F291" s="1" t="s">
        <v>179</v>
      </c>
      <c r="G291" s="1" t="s">
        <v>685</v>
      </c>
      <c r="H291" s="1" t="s">
        <v>686</v>
      </c>
      <c r="I291" s="1" t="s">
        <v>18</v>
      </c>
      <c r="J291" s="1" t="s">
        <v>165</v>
      </c>
      <c r="K291" s="1">
        <v>999</v>
      </c>
      <c r="L291" s="1" t="s">
        <v>20</v>
      </c>
      <c r="M291" s="1" t="s">
        <v>403</v>
      </c>
      <c r="N291" s="1">
        <v>309</v>
      </c>
      <c r="O291" s="1">
        <f t="shared" si="4"/>
        <v>1</v>
      </c>
    </row>
    <row r="292" spans="1:15" hidden="1" x14ac:dyDescent="0.25">
      <c r="A292" s="3">
        <v>20194090072982</v>
      </c>
      <c r="B292" s="2">
        <v>43489</v>
      </c>
      <c r="C292" s="2">
        <v>43510</v>
      </c>
      <c r="D292" s="3"/>
      <c r="E292" s="1" t="s">
        <v>17</v>
      </c>
      <c r="F292" s="1" t="s">
        <v>14</v>
      </c>
      <c r="G292" s="1" t="s">
        <v>687</v>
      </c>
      <c r="H292" s="1" t="s">
        <v>688</v>
      </c>
      <c r="I292" s="1" t="s">
        <v>28</v>
      </c>
      <c r="J292" s="1" t="s">
        <v>46</v>
      </c>
      <c r="K292" s="1">
        <v>606</v>
      </c>
      <c r="L292" s="1" t="s">
        <v>689</v>
      </c>
      <c r="M292" s="1" t="s">
        <v>373</v>
      </c>
      <c r="N292" s="1">
        <v>606</v>
      </c>
      <c r="O292" s="1" t="str">
        <f t="shared" si="4"/>
        <v>-</v>
      </c>
    </row>
    <row r="293" spans="1:15" hidden="1" x14ac:dyDescent="0.25">
      <c r="A293" s="3">
        <v>20194090073452</v>
      </c>
      <c r="B293" s="2">
        <v>43489</v>
      </c>
      <c r="C293" s="2">
        <v>43510</v>
      </c>
      <c r="D293" s="3">
        <v>20193050034921</v>
      </c>
      <c r="E293" s="2">
        <v>43507</v>
      </c>
      <c r="F293" s="1" t="s">
        <v>59</v>
      </c>
      <c r="G293" s="1" t="s">
        <v>31</v>
      </c>
      <c r="H293" s="1" t="s">
        <v>690</v>
      </c>
      <c r="I293" s="1" t="s">
        <v>18</v>
      </c>
      <c r="J293" s="1" t="s">
        <v>17</v>
      </c>
      <c r="K293" s="1">
        <v>999</v>
      </c>
      <c r="L293" s="1" t="s">
        <v>20</v>
      </c>
      <c r="M293" s="1" t="s">
        <v>382</v>
      </c>
      <c r="N293" s="1">
        <v>305</v>
      </c>
      <c r="O293" s="1">
        <f t="shared" si="4"/>
        <v>18</v>
      </c>
    </row>
    <row r="294" spans="1:15" hidden="1" x14ac:dyDescent="0.25">
      <c r="A294" s="3">
        <v>20194090073582</v>
      </c>
      <c r="B294" s="2">
        <v>43489</v>
      </c>
      <c r="C294" s="2">
        <v>43503</v>
      </c>
      <c r="D294" s="3">
        <v>20195000029481</v>
      </c>
      <c r="E294" s="2">
        <v>43502</v>
      </c>
      <c r="F294" s="1" t="s">
        <v>35</v>
      </c>
      <c r="G294" s="1" t="s">
        <v>691</v>
      </c>
      <c r="H294" s="1" t="s">
        <v>82</v>
      </c>
      <c r="I294" s="1" t="s">
        <v>18</v>
      </c>
      <c r="J294" s="1" t="s">
        <v>19</v>
      </c>
      <c r="K294" s="1">
        <v>999</v>
      </c>
      <c r="L294" s="1" t="s">
        <v>20</v>
      </c>
      <c r="M294" s="1" t="s">
        <v>692</v>
      </c>
      <c r="N294" s="1">
        <v>300</v>
      </c>
      <c r="O294" s="1">
        <f t="shared" si="4"/>
        <v>13</v>
      </c>
    </row>
    <row r="295" spans="1:15" hidden="1" x14ac:dyDescent="0.25">
      <c r="A295" s="3">
        <v>20194090073702</v>
      </c>
      <c r="B295" s="2">
        <v>43489</v>
      </c>
      <c r="C295" s="2">
        <v>43510</v>
      </c>
      <c r="D295" s="3">
        <v>20193060059321</v>
      </c>
      <c r="E295" s="2">
        <v>43523</v>
      </c>
      <c r="F295" s="1" t="s">
        <v>59</v>
      </c>
      <c r="G295" s="1" t="s">
        <v>31</v>
      </c>
      <c r="H295" s="1" t="s">
        <v>347</v>
      </c>
      <c r="I295" s="1" t="s">
        <v>28</v>
      </c>
      <c r="J295" s="1" t="s">
        <v>19</v>
      </c>
      <c r="K295" s="1">
        <v>999</v>
      </c>
      <c r="L295" s="1" t="s">
        <v>20</v>
      </c>
      <c r="M295" s="1" t="s">
        <v>169</v>
      </c>
      <c r="N295" s="1">
        <v>306</v>
      </c>
      <c r="O295" s="1">
        <f t="shared" si="4"/>
        <v>34</v>
      </c>
    </row>
    <row r="296" spans="1:15" hidden="1" x14ac:dyDescent="0.25">
      <c r="A296" s="3">
        <v>20194090073932</v>
      </c>
      <c r="B296" s="2">
        <v>43489</v>
      </c>
      <c r="C296" s="2">
        <v>43503</v>
      </c>
      <c r="D296" s="3">
        <v>20196060026751</v>
      </c>
      <c r="E296" s="2">
        <v>43500</v>
      </c>
      <c r="F296" s="1" t="s">
        <v>30</v>
      </c>
      <c r="G296" s="1" t="s">
        <v>31</v>
      </c>
      <c r="H296" s="1" t="s">
        <v>693</v>
      </c>
      <c r="I296" s="1" t="s">
        <v>18</v>
      </c>
      <c r="J296" s="1" t="s">
        <v>19</v>
      </c>
      <c r="K296" s="1">
        <v>999</v>
      </c>
      <c r="L296" s="1" t="s">
        <v>20</v>
      </c>
      <c r="M296" s="1" t="s">
        <v>245</v>
      </c>
      <c r="N296" s="1">
        <v>606</v>
      </c>
      <c r="O296" s="1">
        <f t="shared" si="4"/>
        <v>11</v>
      </c>
    </row>
    <row r="297" spans="1:15" hidden="1" x14ac:dyDescent="0.25">
      <c r="A297" s="3">
        <v>20194090074702</v>
      </c>
      <c r="B297" s="2">
        <v>43489</v>
      </c>
      <c r="C297" s="2">
        <v>43510</v>
      </c>
      <c r="D297" s="3">
        <v>20195000043441</v>
      </c>
      <c r="E297" s="2">
        <v>43510</v>
      </c>
      <c r="F297" s="1" t="s">
        <v>55</v>
      </c>
      <c r="G297" s="1" t="s">
        <v>694</v>
      </c>
      <c r="H297" s="1" t="s">
        <v>695</v>
      </c>
      <c r="I297" s="1" t="s">
        <v>18</v>
      </c>
      <c r="J297" s="1" t="s">
        <v>43</v>
      </c>
      <c r="K297" s="1">
        <v>999</v>
      </c>
      <c r="L297" s="1" t="s">
        <v>20</v>
      </c>
      <c r="M297" s="1" t="s">
        <v>149</v>
      </c>
      <c r="N297" s="1">
        <v>500</v>
      </c>
      <c r="O297" s="1">
        <f t="shared" si="4"/>
        <v>21</v>
      </c>
    </row>
    <row r="298" spans="1:15" x14ac:dyDescent="0.25">
      <c r="A298" s="3">
        <v>20194090074742</v>
      </c>
      <c r="B298" s="2">
        <v>43489</v>
      </c>
      <c r="C298" s="2">
        <v>43510</v>
      </c>
      <c r="D298" s="3">
        <v>20195000037761</v>
      </c>
      <c r="E298" s="2">
        <v>43508</v>
      </c>
      <c r="F298" s="1" t="s">
        <v>55</v>
      </c>
      <c r="G298" s="1" t="s">
        <v>696</v>
      </c>
      <c r="H298" s="1" t="s">
        <v>695</v>
      </c>
      <c r="I298" s="1" t="s">
        <v>18</v>
      </c>
      <c r="J298" s="1" t="s">
        <v>43</v>
      </c>
      <c r="K298" s="1">
        <v>999</v>
      </c>
      <c r="L298" s="1" t="s">
        <v>20</v>
      </c>
      <c r="M298" s="1" t="s">
        <v>112</v>
      </c>
      <c r="N298" s="1">
        <v>500</v>
      </c>
      <c r="O298" s="1">
        <f t="shared" si="4"/>
        <v>19</v>
      </c>
    </row>
    <row r="299" spans="1:15" x14ac:dyDescent="0.25">
      <c r="A299" s="3">
        <v>20194090074782</v>
      </c>
      <c r="B299" s="2">
        <v>43489</v>
      </c>
      <c r="C299" s="2">
        <v>43510</v>
      </c>
      <c r="D299" s="3">
        <v>20195000037991</v>
      </c>
      <c r="E299" s="2">
        <v>43508</v>
      </c>
      <c r="F299" s="1" t="s">
        <v>55</v>
      </c>
      <c r="G299" s="1" t="s">
        <v>697</v>
      </c>
      <c r="H299" s="1" t="s">
        <v>695</v>
      </c>
      <c r="I299" s="1" t="s">
        <v>18</v>
      </c>
      <c r="J299" s="1" t="s">
        <v>43</v>
      </c>
      <c r="K299" s="1">
        <v>999</v>
      </c>
      <c r="L299" s="1" t="s">
        <v>20</v>
      </c>
      <c r="M299" s="1" t="s">
        <v>698</v>
      </c>
      <c r="N299" s="1">
        <v>500</v>
      </c>
      <c r="O299" s="1">
        <f t="shared" si="4"/>
        <v>19</v>
      </c>
    </row>
    <row r="300" spans="1:15" hidden="1" x14ac:dyDescent="0.25">
      <c r="A300" s="3">
        <v>20194090074842</v>
      </c>
      <c r="B300" s="2">
        <v>43489</v>
      </c>
      <c r="C300" s="2">
        <v>43496</v>
      </c>
      <c r="D300" s="3">
        <v>20193060025111</v>
      </c>
      <c r="E300" s="2">
        <v>43497</v>
      </c>
      <c r="F300" s="1" t="s">
        <v>179</v>
      </c>
      <c r="G300" s="1" t="s">
        <v>699</v>
      </c>
      <c r="H300" s="1" t="s">
        <v>700</v>
      </c>
      <c r="I300" s="1" t="s">
        <v>28</v>
      </c>
      <c r="J300" s="1" t="s">
        <v>19</v>
      </c>
      <c r="K300" s="1">
        <v>999</v>
      </c>
      <c r="L300" s="1" t="s">
        <v>20</v>
      </c>
      <c r="M300" s="1" t="s">
        <v>117</v>
      </c>
      <c r="N300" s="1">
        <v>306</v>
      </c>
      <c r="O300" s="1">
        <f t="shared" si="4"/>
        <v>8</v>
      </c>
    </row>
    <row r="301" spans="1:15" hidden="1" x14ac:dyDescent="0.25">
      <c r="A301" s="3">
        <v>20194090075912</v>
      </c>
      <c r="B301" s="2">
        <v>43490</v>
      </c>
      <c r="C301" s="2">
        <v>43504</v>
      </c>
      <c r="D301" s="3">
        <v>20196040032921</v>
      </c>
      <c r="E301" s="2">
        <v>43504</v>
      </c>
      <c r="F301" s="1" t="s">
        <v>25</v>
      </c>
      <c r="G301" s="1" t="s">
        <v>701</v>
      </c>
      <c r="H301" s="1" t="s">
        <v>702</v>
      </c>
      <c r="I301" s="1" t="s">
        <v>18</v>
      </c>
      <c r="J301" s="1" t="s">
        <v>19</v>
      </c>
      <c r="K301" s="1">
        <v>999</v>
      </c>
      <c r="L301" s="1" t="s">
        <v>20</v>
      </c>
      <c r="M301" s="1" t="s">
        <v>703</v>
      </c>
      <c r="N301" s="1">
        <v>604</v>
      </c>
      <c r="O301" s="1">
        <f t="shared" si="4"/>
        <v>14</v>
      </c>
    </row>
    <row r="302" spans="1:15" hidden="1" x14ac:dyDescent="0.25">
      <c r="A302" s="3">
        <v>20194090076002</v>
      </c>
      <c r="B302" s="2">
        <v>43490</v>
      </c>
      <c r="C302" s="2">
        <v>43511</v>
      </c>
      <c r="D302" s="3"/>
      <c r="E302" s="1" t="s">
        <v>17</v>
      </c>
      <c r="F302" s="1" t="s">
        <v>14</v>
      </c>
      <c r="G302" s="1" t="s">
        <v>704</v>
      </c>
      <c r="H302" s="1" t="s">
        <v>705</v>
      </c>
      <c r="I302" s="1" t="s">
        <v>28</v>
      </c>
      <c r="J302" s="1" t="s">
        <v>19</v>
      </c>
      <c r="K302" s="1">
        <v>999</v>
      </c>
      <c r="L302" s="1" t="s">
        <v>20</v>
      </c>
      <c r="M302" s="1" t="s">
        <v>675</v>
      </c>
      <c r="N302" s="1">
        <v>500</v>
      </c>
      <c r="O302" s="1" t="str">
        <f t="shared" si="4"/>
        <v>-</v>
      </c>
    </row>
    <row r="303" spans="1:15" hidden="1" x14ac:dyDescent="0.25">
      <c r="A303" s="3">
        <v>20194090076222</v>
      </c>
      <c r="B303" s="2">
        <v>43490</v>
      </c>
      <c r="C303" s="2">
        <v>43504</v>
      </c>
      <c r="D303" s="3">
        <v>20195000022641</v>
      </c>
      <c r="E303" s="2">
        <v>43496</v>
      </c>
      <c r="F303" s="1" t="s">
        <v>35</v>
      </c>
      <c r="G303" s="1" t="s">
        <v>706</v>
      </c>
      <c r="H303" s="1" t="s">
        <v>707</v>
      </c>
      <c r="I303" s="1" t="s">
        <v>18</v>
      </c>
      <c r="J303" s="1" t="s">
        <v>19</v>
      </c>
      <c r="K303" s="1">
        <v>999</v>
      </c>
      <c r="L303" s="1" t="s">
        <v>20</v>
      </c>
      <c r="M303" s="1" t="s">
        <v>44</v>
      </c>
      <c r="N303" s="1">
        <v>500</v>
      </c>
      <c r="O303" s="1">
        <f t="shared" si="4"/>
        <v>6</v>
      </c>
    </row>
    <row r="304" spans="1:15" hidden="1" x14ac:dyDescent="0.25">
      <c r="A304" s="3">
        <v>20194090076502</v>
      </c>
      <c r="B304" s="2">
        <v>43490</v>
      </c>
      <c r="C304" s="2">
        <v>43504</v>
      </c>
      <c r="D304" s="3">
        <v>20195000051051</v>
      </c>
      <c r="E304" s="2">
        <v>43516</v>
      </c>
      <c r="F304" s="1" t="s">
        <v>35</v>
      </c>
      <c r="G304" s="1" t="s">
        <v>708</v>
      </c>
      <c r="H304" s="1" t="s">
        <v>709</v>
      </c>
      <c r="I304" s="1" t="s">
        <v>28</v>
      </c>
      <c r="J304" s="1" t="s">
        <v>19</v>
      </c>
      <c r="K304" s="1">
        <v>999</v>
      </c>
      <c r="L304" s="1" t="s">
        <v>20</v>
      </c>
      <c r="M304" s="1" t="s">
        <v>79</v>
      </c>
      <c r="N304" s="1">
        <v>500</v>
      </c>
      <c r="O304" s="1">
        <f t="shared" si="4"/>
        <v>26</v>
      </c>
    </row>
    <row r="305" spans="1:15" hidden="1" x14ac:dyDescent="0.25">
      <c r="A305" s="3">
        <v>20194090076552</v>
      </c>
      <c r="B305" s="2">
        <v>43490</v>
      </c>
      <c r="C305" s="2">
        <v>43511</v>
      </c>
      <c r="D305" s="3">
        <v>20197020033471</v>
      </c>
      <c r="E305" s="2">
        <v>43504</v>
      </c>
      <c r="F305" s="1" t="s">
        <v>55</v>
      </c>
      <c r="G305" s="1" t="s">
        <v>710</v>
      </c>
      <c r="H305" s="1" t="s">
        <v>711</v>
      </c>
      <c r="I305" s="1" t="s">
        <v>18</v>
      </c>
      <c r="J305" s="1" t="s">
        <v>640</v>
      </c>
      <c r="K305" s="1">
        <v>999</v>
      </c>
      <c r="L305" s="1" t="s">
        <v>20</v>
      </c>
      <c r="M305" s="1" t="s">
        <v>309</v>
      </c>
      <c r="N305" s="1">
        <v>702</v>
      </c>
      <c r="O305" s="1">
        <f t="shared" si="4"/>
        <v>14</v>
      </c>
    </row>
    <row r="306" spans="1:15" hidden="1" x14ac:dyDescent="0.25">
      <c r="A306" s="3">
        <v>20194090076752</v>
      </c>
      <c r="B306" s="2">
        <v>43490</v>
      </c>
      <c r="C306" s="2">
        <v>43495</v>
      </c>
      <c r="D306" s="3"/>
      <c r="E306" s="1" t="s">
        <v>17</v>
      </c>
      <c r="F306" s="1" t="s">
        <v>286</v>
      </c>
      <c r="G306" s="1" t="s">
        <v>712</v>
      </c>
      <c r="H306" s="1" t="s">
        <v>713</v>
      </c>
      <c r="I306" s="1" t="s">
        <v>28</v>
      </c>
      <c r="J306" s="1" t="s">
        <v>46</v>
      </c>
      <c r="K306" s="1">
        <v>701</v>
      </c>
      <c r="L306" s="1" t="s">
        <v>714</v>
      </c>
      <c r="M306" s="1" t="s">
        <v>288</v>
      </c>
      <c r="N306" s="1">
        <v>701</v>
      </c>
      <c r="O306" s="1" t="str">
        <f t="shared" si="4"/>
        <v>-</v>
      </c>
    </row>
    <row r="307" spans="1:15" hidden="1" x14ac:dyDescent="0.25">
      <c r="A307" s="3">
        <v>20194090076972</v>
      </c>
      <c r="B307" s="2">
        <v>43490</v>
      </c>
      <c r="C307" s="2">
        <v>43511</v>
      </c>
      <c r="D307" s="3">
        <v>20195000021421</v>
      </c>
      <c r="E307" s="2">
        <v>43494</v>
      </c>
      <c r="F307" s="1" t="s">
        <v>59</v>
      </c>
      <c r="G307" s="1" t="s">
        <v>715</v>
      </c>
      <c r="H307" s="1" t="s">
        <v>484</v>
      </c>
      <c r="I307" s="1" t="s">
        <v>18</v>
      </c>
      <c r="J307" s="1" t="s">
        <v>61</v>
      </c>
      <c r="K307" s="1">
        <v>999</v>
      </c>
      <c r="L307" s="1" t="s">
        <v>20</v>
      </c>
      <c r="M307" s="1" t="s">
        <v>100</v>
      </c>
      <c r="N307" s="1">
        <v>500</v>
      </c>
      <c r="O307" s="1">
        <f t="shared" si="4"/>
        <v>4</v>
      </c>
    </row>
    <row r="308" spans="1:15" hidden="1" x14ac:dyDescent="0.25">
      <c r="A308" s="3">
        <v>20194090077132</v>
      </c>
      <c r="B308" s="2">
        <v>43490</v>
      </c>
      <c r="C308" s="2">
        <v>43497</v>
      </c>
      <c r="D308" s="3"/>
      <c r="E308" s="1" t="s">
        <v>17</v>
      </c>
      <c r="F308" s="1" t="s">
        <v>179</v>
      </c>
      <c r="G308" s="1" t="s">
        <v>716</v>
      </c>
      <c r="H308" s="1" t="s">
        <v>717</v>
      </c>
      <c r="I308" s="1" t="s">
        <v>28</v>
      </c>
      <c r="J308" s="1" t="s">
        <v>19</v>
      </c>
      <c r="K308" s="1">
        <v>999</v>
      </c>
      <c r="L308" s="1" t="s">
        <v>20</v>
      </c>
      <c r="M308" s="1" t="s">
        <v>117</v>
      </c>
      <c r="N308" s="1">
        <v>306</v>
      </c>
      <c r="O308" s="1" t="str">
        <f t="shared" si="4"/>
        <v>-</v>
      </c>
    </row>
    <row r="309" spans="1:15" hidden="1" x14ac:dyDescent="0.25">
      <c r="A309" s="3">
        <v>20194090077172</v>
      </c>
      <c r="B309" s="2">
        <v>43490</v>
      </c>
      <c r="C309" s="2">
        <v>43511</v>
      </c>
      <c r="D309" s="3"/>
      <c r="E309" s="1" t="s">
        <v>17</v>
      </c>
      <c r="F309" s="1" t="s">
        <v>282</v>
      </c>
      <c r="G309" s="1" t="s">
        <v>718</v>
      </c>
      <c r="H309" s="1" t="s">
        <v>719</v>
      </c>
      <c r="I309" s="1" t="s">
        <v>28</v>
      </c>
      <c r="J309" s="1" t="s">
        <v>19</v>
      </c>
      <c r="K309" s="1">
        <v>999</v>
      </c>
      <c r="L309" s="1" t="s">
        <v>20</v>
      </c>
      <c r="M309" s="1" t="s">
        <v>679</v>
      </c>
      <c r="N309" s="1">
        <v>300</v>
      </c>
      <c r="O309" s="1" t="str">
        <f t="shared" si="4"/>
        <v>-</v>
      </c>
    </row>
    <row r="310" spans="1:15" hidden="1" x14ac:dyDescent="0.25">
      <c r="A310" s="3">
        <v>20194090077182</v>
      </c>
      <c r="B310" s="2">
        <v>43490</v>
      </c>
      <c r="C310" s="2">
        <v>43504</v>
      </c>
      <c r="D310" s="3"/>
      <c r="E310" s="1" t="s">
        <v>17</v>
      </c>
      <c r="F310" s="1" t="s">
        <v>35</v>
      </c>
      <c r="G310" s="1" t="s">
        <v>720</v>
      </c>
      <c r="H310" s="1" t="s">
        <v>553</v>
      </c>
      <c r="I310" s="1" t="s">
        <v>28</v>
      </c>
      <c r="J310" s="1" t="s">
        <v>19</v>
      </c>
      <c r="K310" s="1">
        <v>999</v>
      </c>
      <c r="L310" s="1" t="s">
        <v>20</v>
      </c>
      <c r="M310" s="1" t="s">
        <v>292</v>
      </c>
      <c r="N310" s="1">
        <v>306</v>
      </c>
      <c r="O310" s="1" t="str">
        <f t="shared" si="4"/>
        <v>-</v>
      </c>
    </row>
    <row r="311" spans="1:15" hidden="1" x14ac:dyDescent="0.25">
      <c r="A311" s="3">
        <v>20194090077272</v>
      </c>
      <c r="B311" s="2">
        <v>43490</v>
      </c>
      <c r="C311" s="2">
        <v>43504</v>
      </c>
      <c r="D311" s="3">
        <v>20195000022691</v>
      </c>
      <c r="E311" s="2">
        <v>43496</v>
      </c>
      <c r="F311" s="1" t="s">
        <v>118</v>
      </c>
      <c r="G311" s="1" t="s">
        <v>721</v>
      </c>
      <c r="H311" s="1" t="s">
        <v>722</v>
      </c>
      <c r="I311" s="1" t="s">
        <v>18</v>
      </c>
      <c r="J311" s="1" t="s">
        <v>19</v>
      </c>
      <c r="K311" s="1">
        <v>999</v>
      </c>
      <c r="L311" s="1" t="s">
        <v>20</v>
      </c>
      <c r="M311" s="1" t="s">
        <v>44</v>
      </c>
      <c r="N311" s="1">
        <v>500</v>
      </c>
      <c r="O311" s="1">
        <f t="shared" si="4"/>
        <v>6</v>
      </c>
    </row>
    <row r="312" spans="1:15" hidden="1" x14ac:dyDescent="0.25">
      <c r="A312" s="3">
        <v>20194090077492</v>
      </c>
      <c r="B312" s="2">
        <v>43490</v>
      </c>
      <c r="C312" s="2">
        <v>43511</v>
      </c>
      <c r="D312" s="3">
        <v>20195000044191</v>
      </c>
      <c r="E312" s="2">
        <v>43511</v>
      </c>
      <c r="F312" s="1" t="s">
        <v>14</v>
      </c>
      <c r="G312" s="1" t="s">
        <v>723</v>
      </c>
      <c r="H312" s="1" t="s">
        <v>724</v>
      </c>
      <c r="I312" s="1" t="s">
        <v>18</v>
      </c>
      <c r="J312" s="1" t="s">
        <v>61</v>
      </c>
      <c r="K312" s="1">
        <v>999</v>
      </c>
      <c r="L312" s="1" t="s">
        <v>20</v>
      </c>
      <c r="M312" s="1" t="s">
        <v>79</v>
      </c>
      <c r="N312" s="1">
        <v>500</v>
      </c>
      <c r="O312" s="1">
        <f t="shared" si="4"/>
        <v>21</v>
      </c>
    </row>
    <row r="313" spans="1:15" hidden="1" x14ac:dyDescent="0.25">
      <c r="A313" s="3">
        <v>20194090077672</v>
      </c>
      <c r="B313" s="2">
        <v>43490</v>
      </c>
      <c r="C313" s="2">
        <v>43511</v>
      </c>
      <c r="D313" s="3">
        <v>20193040031891</v>
      </c>
      <c r="E313" s="2">
        <v>43504</v>
      </c>
      <c r="F313" s="1" t="s">
        <v>14</v>
      </c>
      <c r="G313" s="1" t="s">
        <v>725</v>
      </c>
      <c r="H313" s="1" t="s">
        <v>23</v>
      </c>
      <c r="I313" s="1" t="s">
        <v>18</v>
      </c>
      <c r="J313" s="1" t="s">
        <v>19</v>
      </c>
      <c r="K313" s="1">
        <v>999</v>
      </c>
      <c r="L313" s="1" t="s">
        <v>20</v>
      </c>
      <c r="M313" s="1" t="s">
        <v>224</v>
      </c>
      <c r="N313" s="1">
        <v>304</v>
      </c>
      <c r="O313" s="1">
        <f t="shared" si="4"/>
        <v>14</v>
      </c>
    </row>
    <row r="314" spans="1:15" hidden="1" x14ac:dyDescent="0.25">
      <c r="A314" s="3">
        <v>20194090077792</v>
      </c>
      <c r="B314" s="2">
        <v>43490</v>
      </c>
      <c r="C314" s="2">
        <v>43495</v>
      </c>
      <c r="D314" s="3"/>
      <c r="E314" s="1" t="s">
        <v>17</v>
      </c>
      <c r="F314" s="1" t="s">
        <v>286</v>
      </c>
      <c r="G314" s="1" t="s">
        <v>726</v>
      </c>
      <c r="H314" s="1" t="s">
        <v>727</v>
      </c>
      <c r="I314" s="1" t="s">
        <v>28</v>
      </c>
      <c r="J314" s="1" t="s">
        <v>46</v>
      </c>
      <c r="K314" s="1">
        <v>701</v>
      </c>
      <c r="L314" s="1" t="s">
        <v>728</v>
      </c>
      <c r="M314" s="1" t="s">
        <v>288</v>
      </c>
      <c r="N314" s="1">
        <v>701</v>
      </c>
      <c r="O314" s="1" t="str">
        <f t="shared" si="4"/>
        <v>-</v>
      </c>
    </row>
    <row r="315" spans="1:15" hidden="1" x14ac:dyDescent="0.25">
      <c r="A315" s="3">
        <v>20194090077812</v>
      </c>
      <c r="B315" s="2">
        <v>43490</v>
      </c>
      <c r="C315" s="2">
        <v>43495</v>
      </c>
      <c r="D315" s="3"/>
      <c r="E315" s="1" t="s">
        <v>17</v>
      </c>
      <c r="F315" s="1" t="s">
        <v>286</v>
      </c>
      <c r="G315" s="1" t="s">
        <v>729</v>
      </c>
      <c r="H315" s="1" t="s">
        <v>730</v>
      </c>
      <c r="I315" s="1" t="s">
        <v>28</v>
      </c>
      <c r="J315" s="1" t="s">
        <v>17</v>
      </c>
      <c r="K315" s="1">
        <v>701</v>
      </c>
      <c r="L315" s="1" t="s">
        <v>728</v>
      </c>
      <c r="M315" s="1" t="s">
        <v>288</v>
      </c>
      <c r="N315" s="1">
        <v>701</v>
      </c>
      <c r="O315" s="1" t="str">
        <f t="shared" si="4"/>
        <v>-</v>
      </c>
    </row>
    <row r="316" spans="1:15" hidden="1" x14ac:dyDescent="0.25">
      <c r="A316" s="3">
        <v>20194090077822</v>
      </c>
      <c r="B316" s="2">
        <v>43490</v>
      </c>
      <c r="C316" s="2">
        <v>43504</v>
      </c>
      <c r="D316" s="3">
        <v>20192000045251</v>
      </c>
      <c r="E316" s="2">
        <v>43513</v>
      </c>
      <c r="F316" s="1" t="s">
        <v>35</v>
      </c>
      <c r="G316" s="1" t="s">
        <v>731</v>
      </c>
      <c r="H316" s="1" t="s">
        <v>52</v>
      </c>
      <c r="I316" s="1" t="s">
        <v>28</v>
      </c>
      <c r="J316" s="1" t="s">
        <v>165</v>
      </c>
      <c r="K316" s="1">
        <v>999</v>
      </c>
      <c r="L316" s="1" t="s">
        <v>20</v>
      </c>
      <c r="M316" s="1" t="s">
        <v>732</v>
      </c>
      <c r="N316" s="1">
        <v>200</v>
      </c>
      <c r="O316" s="1">
        <f t="shared" si="4"/>
        <v>23</v>
      </c>
    </row>
    <row r="317" spans="1:15" x14ac:dyDescent="0.25">
      <c r="A317" s="3">
        <v>20194090078002</v>
      </c>
      <c r="B317" s="2">
        <v>43490</v>
      </c>
      <c r="C317" s="2">
        <v>43511</v>
      </c>
      <c r="D317" s="3">
        <v>20195000040121</v>
      </c>
      <c r="E317" s="2">
        <v>43509</v>
      </c>
      <c r="F317" s="1" t="s">
        <v>14</v>
      </c>
      <c r="G317" s="1" t="s">
        <v>733</v>
      </c>
      <c r="H317" s="1" t="s">
        <v>734</v>
      </c>
      <c r="I317" s="1" t="s">
        <v>18</v>
      </c>
      <c r="J317" s="1" t="s">
        <v>19</v>
      </c>
      <c r="K317" s="1">
        <v>999</v>
      </c>
      <c r="L317" s="1" t="s">
        <v>20</v>
      </c>
      <c r="M317" s="1" t="s">
        <v>621</v>
      </c>
      <c r="N317" s="1">
        <v>500</v>
      </c>
      <c r="O317" s="1">
        <f t="shared" si="4"/>
        <v>19</v>
      </c>
    </row>
    <row r="318" spans="1:15" hidden="1" x14ac:dyDescent="0.25">
      <c r="A318" s="3">
        <v>20194090078082</v>
      </c>
      <c r="B318" s="2">
        <v>43490</v>
      </c>
      <c r="C318" s="2">
        <v>43497</v>
      </c>
      <c r="D318" s="3">
        <v>20193050030611</v>
      </c>
      <c r="E318" s="2">
        <v>43503</v>
      </c>
      <c r="F318" s="1" t="s">
        <v>179</v>
      </c>
      <c r="G318" s="1" t="s">
        <v>735</v>
      </c>
      <c r="H318" s="1" t="s">
        <v>434</v>
      </c>
      <c r="I318" s="1" t="s">
        <v>28</v>
      </c>
      <c r="J318" s="1" t="s">
        <v>19</v>
      </c>
      <c r="K318" s="1">
        <v>999</v>
      </c>
      <c r="L318" s="1" t="s">
        <v>20</v>
      </c>
      <c r="M318" s="1" t="s">
        <v>421</v>
      </c>
      <c r="N318" s="1">
        <v>305</v>
      </c>
      <c r="O318" s="1">
        <f t="shared" si="4"/>
        <v>13</v>
      </c>
    </row>
    <row r="319" spans="1:15" hidden="1" x14ac:dyDescent="0.25">
      <c r="A319" s="3">
        <v>20194090078812</v>
      </c>
      <c r="B319" s="2">
        <v>43490</v>
      </c>
      <c r="C319" s="2">
        <v>43511</v>
      </c>
      <c r="D319" s="3">
        <v>20195000043521</v>
      </c>
      <c r="E319" s="2">
        <v>43511</v>
      </c>
      <c r="F319" s="1" t="s">
        <v>59</v>
      </c>
      <c r="G319" s="1" t="s">
        <v>736</v>
      </c>
      <c r="H319" s="1" t="s">
        <v>737</v>
      </c>
      <c r="I319" s="1" t="s">
        <v>18</v>
      </c>
      <c r="J319" s="1" t="s">
        <v>43</v>
      </c>
      <c r="K319" s="1">
        <v>999</v>
      </c>
      <c r="L319" s="1" t="s">
        <v>20</v>
      </c>
      <c r="M319" s="1" t="s">
        <v>79</v>
      </c>
      <c r="N319" s="1">
        <v>500</v>
      </c>
      <c r="O319" s="1">
        <f t="shared" si="4"/>
        <v>21</v>
      </c>
    </row>
    <row r="320" spans="1:15" hidden="1" x14ac:dyDescent="0.25">
      <c r="A320" s="3">
        <v>20194090078892</v>
      </c>
      <c r="B320" s="2">
        <v>43490</v>
      </c>
      <c r="C320" s="2">
        <v>43511</v>
      </c>
      <c r="D320" s="3">
        <v>20193000031231</v>
      </c>
      <c r="E320" s="2">
        <v>43503</v>
      </c>
      <c r="F320" s="1" t="s">
        <v>282</v>
      </c>
      <c r="G320" s="1" t="s">
        <v>718</v>
      </c>
      <c r="H320" s="1" t="s">
        <v>719</v>
      </c>
      <c r="I320" s="1" t="s">
        <v>18</v>
      </c>
      <c r="J320" s="1" t="s">
        <v>19</v>
      </c>
      <c r="K320" s="1">
        <v>999</v>
      </c>
      <c r="L320" s="1" t="s">
        <v>20</v>
      </c>
      <c r="M320" s="1" t="s">
        <v>692</v>
      </c>
      <c r="N320" s="1">
        <v>300</v>
      </c>
      <c r="O320" s="1">
        <f t="shared" si="4"/>
        <v>13</v>
      </c>
    </row>
    <row r="321" spans="1:15" hidden="1" x14ac:dyDescent="0.25">
      <c r="A321" s="3">
        <v>20194090079362</v>
      </c>
      <c r="B321" s="2">
        <v>43490</v>
      </c>
      <c r="C321" s="2">
        <v>43511</v>
      </c>
      <c r="D321" s="3">
        <v>20193110027241</v>
      </c>
      <c r="E321" s="2">
        <v>43501</v>
      </c>
      <c r="F321" s="1" t="s">
        <v>59</v>
      </c>
      <c r="G321" s="1" t="s">
        <v>738</v>
      </c>
      <c r="H321" s="1" t="s">
        <v>739</v>
      </c>
      <c r="I321" s="1" t="s">
        <v>18</v>
      </c>
      <c r="J321" s="1" t="s">
        <v>19</v>
      </c>
      <c r="K321" s="1">
        <v>999</v>
      </c>
      <c r="L321" s="1" t="s">
        <v>20</v>
      </c>
      <c r="M321" s="1" t="s">
        <v>443</v>
      </c>
      <c r="N321" s="1">
        <v>311</v>
      </c>
      <c r="O321" s="1">
        <f t="shared" si="4"/>
        <v>11</v>
      </c>
    </row>
    <row r="322" spans="1:15" hidden="1" x14ac:dyDescent="0.25">
      <c r="A322" s="3">
        <v>20194090079462</v>
      </c>
      <c r="B322" s="2">
        <v>43490</v>
      </c>
      <c r="C322" s="2">
        <v>43504</v>
      </c>
      <c r="D322" s="3" t="s">
        <v>740</v>
      </c>
      <c r="E322" s="2">
        <v>43497</v>
      </c>
      <c r="F322" s="1" t="s">
        <v>125</v>
      </c>
      <c r="G322" s="1" t="s">
        <v>741</v>
      </c>
      <c r="H322" s="1" t="s">
        <v>742</v>
      </c>
      <c r="I322" s="1" t="s">
        <v>18</v>
      </c>
      <c r="J322" s="1" t="s">
        <v>128</v>
      </c>
      <c r="K322" s="1">
        <v>999</v>
      </c>
      <c r="L322" s="1" t="s">
        <v>20</v>
      </c>
      <c r="M322" s="1" t="s">
        <v>94</v>
      </c>
      <c r="N322" s="1">
        <v>703</v>
      </c>
      <c r="O322" s="1">
        <f t="shared" si="4"/>
        <v>7</v>
      </c>
    </row>
    <row r="323" spans="1:15" hidden="1" x14ac:dyDescent="0.25">
      <c r="A323" s="3">
        <v>20194090079742</v>
      </c>
      <c r="B323" s="2">
        <v>43490</v>
      </c>
      <c r="C323" s="2">
        <v>43511</v>
      </c>
      <c r="D323" s="3">
        <v>20193060062921</v>
      </c>
      <c r="E323" s="2">
        <v>43525</v>
      </c>
      <c r="F323" s="1" t="s">
        <v>55</v>
      </c>
      <c r="G323" s="1" t="s">
        <v>743</v>
      </c>
      <c r="H323" s="1" t="s">
        <v>291</v>
      </c>
      <c r="I323" s="1" t="s">
        <v>28</v>
      </c>
      <c r="J323" s="1" t="s">
        <v>19</v>
      </c>
      <c r="K323" s="1">
        <v>999</v>
      </c>
      <c r="L323" s="1" t="s">
        <v>20</v>
      </c>
      <c r="M323" s="1" t="s">
        <v>292</v>
      </c>
      <c r="N323" s="1">
        <v>306</v>
      </c>
      <c r="O323" s="1">
        <f t="shared" si="4"/>
        <v>35</v>
      </c>
    </row>
    <row r="324" spans="1:15" hidden="1" x14ac:dyDescent="0.25">
      <c r="A324" s="3">
        <v>20194090079752</v>
      </c>
      <c r="B324" s="2">
        <v>43490</v>
      </c>
      <c r="C324" s="2">
        <v>43511</v>
      </c>
      <c r="D324" s="3">
        <v>20195000028681</v>
      </c>
      <c r="E324" s="2">
        <v>43502</v>
      </c>
      <c r="F324" s="1" t="s">
        <v>14</v>
      </c>
      <c r="G324" s="1" t="s">
        <v>744</v>
      </c>
      <c r="H324" s="1" t="s">
        <v>745</v>
      </c>
      <c r="I324" s="1" t="s">
        <v>18</v>
      </c>
      <c r="J324" s="1" t="s">
        <v>19</v>
      </c>
      <c r="K324" s="1">
        <v>999</v>
      </c>
      <c r="L324" s="1" t="s">
        <v>20</v>
      </c>
      <c r="M324" s="1" t="s">
        <v>675</v>
      </c>
      <c r="N324" s="1">
        <v>500</v>
      </c>
      <c r="O324" s="1">
        <f t="shared" ref="O324:O387" si="5">IFERROR(E324-B324,"-")</f>
        <v>12</v>
      </c>
    </row>
    <row r="325" spans="1:15" hidden="1" x14ac:dyDescent="0.25">
      <c r="A325" s="3">
        <v>20194090079862</v>
      </c>
      <c r="B325" s="2">
        <v>43490</v>
      </c>
      <c r="C325" s="2">
        <v>43504</v>
      </c>
      <c r="D325" s="3">
        <v>20195000032501</v>
      </c>
      <c r="E325" s="2">
        <v>43504</v>
      </c>
      <c r="F325" s="1" t="s">
        <v>30</v>
      </c>
      <c r="G325" s="1" t="s">
        <v>746</v>
      </c>
      <c r="H325" s="1" t="s">
        <v>747</v>
      </c>
      <c r="I325" s="1" t="s">
        <v>18</v>
      </c>
      <c r="J325" s="1" t="s">
        <v>19</v>
      </c>
      <c r="K325" s="1">
        <v>999</v>
      </c>
      <c r="L325" s="1" t="s">
        <v>20</v>
      </c>
      <c r="M325" s="1" t="s">
        <v>675</v>
      </c>
      <c r="N325" s="1">
        <v>500</v>
      </c>
      <c r="O325" s="1">
        <f t="shared" si="5"/>
        <v>14</v>
      </c>
    </row>
    <row r="326" spans="1:15" hidden="1" x14ac:dyDescent="0.25">
      <c r="A326" s="3">
        <v>20194090079972</v>
      </c>
      <c r="B326" s="2">
        <v>43490</v>
      </c>
      <c r="C326" s="2">
        <v>43504</v>
      </c>
      <c r="D326" s="3">
        <v>20195000026931</v>
      </c>
      <c r="E326" s="2">
        <v>43501</v>
      </c>
      <c r="F326" s="1" t="s">
        <v>118</v>
      </c>
      <c r="G326" s="1" t="s">
        <v>748</v>
      </c>
      <c r="H326" s="1" t="s">
        <v>749</v>
      </c>
      <c r="I326" s="1" t="s">
        <v>18</v>
      </c>
      <c r="J326" s="1" t="s">
        <v>19</v>
      </c>
      <c r="K326" s="1">
        <v>999</v>
      </c>
      <c r="L326" s="1" t="s">
        <v>20</v>
      </c>
      <c r="M326" s="1" t="s">
        <v>327</v>
      </c>
      <c r="N326" s="1">
        <v>500</v>
      </c>
      <c r="O326" s="1">
        <f t="shared" si="5"/>
        <v>11</v>
      </c>
    </row>
    <row r="327" spans="1:15" hidden="1" x14ac:dyDescent="0.25">
      <c r="A327" s="3">
        <v>20194090080062</v>
      </c>
      <c r="B327" s="2">
        <v>43490</v>
      </c>
      <c r="C327" s="2">
        <v>43511</v>
      </c>
      <c r="D327" s="3">
        <v>20193040038451</v>
      </c>
      <c r="E327" s="2">
        <v>43508</v>
      </c>
      <c r="F327" s="1" t="s">
        <v>14</v>
      </c>
      <c r="G327" s="1" t="s">
        <v>15</v>
      </c>
      <c r="H327" s="1" t="s">
        <v>750</v>
      </c>
      <c r="I327" s="1" t="s">
        <v>18</v>
      </c>
      <c r="J327" s="1" t="s">
        <v>19</v>
      </c>
      <c r="K327" s="1">
        <v>999</v>
      </c>
      <c r="L327" s="1" t="s">
        <v>20</v>
      </c>
      <c r="M327" s="1" t="s">
        <v>66</v>
      </c>
      <c r="N327" s="1">
        <v>304</v>
      </c>
      <c r="O327" s="1">
        <f t="shared" si="5"/>
        <v>18</v>
      </c>
    </row>
    <row r="328" spans="1:15" hidden="1" x14ac:dyDescent="0.25">
      <c r="A328" s="3">
        <v>20194090080142</v>
      </c>
      <c r="B328" s="2">
        <v>43490</v>
      </c>
      <c r="C328" s="2">
        <v>43497</v>
      </c>
      <c r="D328" s="3">
        <v>20195000021981</v>
      </c>
      <c r="E328" s="2">
        <v>43495</v>
      </c>
      <c r="F328" s="1" t="s">
        <v>179</v>
      </c>
      <c r="G328" s="1" t="s">
        <v>751</v>
      </c>
      <c r="H328" s="1" t="s">
        <v>434</v>
      </c>
      <c r="I328" s="1" t="s">
        <v>18</v>
      </c>
      <c r="J328" s="1" t="s">
        <v>19</v>
      </c>
      <c r="K328" s="1">
        <v>999</v>
      </c>
      <c r="L328" s="1" t="s">
        <v>20</v>
      </c>
      <c r="M328" s="1" t="s">
        <v>240</v>
      </c>
      <c r="N328" s="1">
        <v>500</v>
      </c>
      <c r="O328" s="1">
        <f t="shared" si="5"/>
        <v>5</v>
      </c>
    </row>
    <row r="329" spans="1:15" hidden="1" x14ac:dyDescent="0.25">
      <c r="A329" s="3">
        <v>20194090080392</v>
      </c>
      <c r="B329" s="2">
        <v>43490</v>
      </c>
      <c r="C329" s="2">
        <v>43504</v>
      </c>
      <c r="D329" s="3">
        <v>20195000025611</v>
      </c>
      <c r="E329" s="2">
        <v>43497</v>
      </c>
      <c r="F329" s="1" t="s">
        <v>106</v>
      </c>
      <c r="G329" s="1" t="s">
        <v>752</v>
      </c>
      <c r="H329" s="1" t="s">
        <v>753</v>
      </c>
      <c r="I329" s="1" t="s">
        <v>18</v>
      </c>
      <c r="J329" s="1" t="s">
        <v>19</v>
      </c>
      <c r="K329" s="1">
        <v>999</v>
      </c>
      <c r="L329" s="1" t="s">
        <v>20</v>
      </c>
      <c r="M329" s="1" t="s">
        <v>754</v>
      </c>
      <c r="N329" s="1">
        <v>500</v>
      </c>
      <c r="O329" s="1">
        <f t="shared" si="5"/>
        <v>7</v>
      </c>
    </row>
    <row r="330" spans="1:15" hidden="1" x14ac:dyDescent="0.25">
      <c r="A330" s="3">
        <v>20194090080482</v>
      </c>
      <c r="B330" s="2">
        <v>43490</v>
      </c>
      <c r="C330" s="2">
        <v>43511</v>
      </c>
      <c r="D330" s="3">
        <v>20196030026141</v>
      </c>
      <c r="E330" s="2">
        <v>43500</v>
      </c>
      <c r="F330" s="1" t="s">
        <v>59</v>
      </c>
      <c r="G330" s="1" t="s">
        <v>31</v>
      </c>
      <c r="H330" s="1" t="s">
        <v>755</v>
      </c>
      <c r="I330" s="1" t="s">
        <v>18</v>
      </c>
      <c r="J330" s="1" t="s">
        <v>33</v>
      </c>
      <c r="K330" s="1">
        <v>999</v>
      </c>
      <c r="L330" s="1" t="s">
        <v>20</v>
      </c>
      <c r="M330" s="1" t="s">
        <v>756</v>
      </c>
      <c r="N330" s="1">
        <v>603</v>
      </c>
      <c r="O330" s="1">
        <f t="shared" si="5"/>
        <v>10</v>
      </c>
    </row>
    <row r="331" spans="1:15" hidden="1" x14ac:dyDescent="0.25">
      <c r="A331" s="3">
        <v>20194090081112</v>
      </c>
      <c r="B331" s="2">
        <v>43493</v>
      </c>
      <c r="C331" s="2">
        <v>43514</v>
      </c>
      <c r="D331" s="3">
        <v>20193000062801</v>
      </c>
      <c r="E331" s="2">
        <v>43525</v>
      </c>
      <c r="F331" s="1" t="s">
        <v>14</v>
      </c>
      <c r="G331" s="1" t="s">
        <v>15</v>
      </c>
      <c r="H331" s="1" t="s">
        <v>757</v>
      </c>
      <c r="I331" s="1" t="s">
        <v>28</v>
      </c>
      <c r="J331" s="1" t="s">
        <v>19</v>
      </c>
      <c r="K331" s="1">
        <v>999</v>
      </c>
      <c r="L331" s="1" t="s">
        <v>20</v>
      </c>
      <c r="M331" s="1" t="s">
        <v>758</v>
      </c>
      <c r="N331" s="1">
        <v>300</v>
      </c>
      <c r="O331" s="1">
        <f t="shared" si="5"/>
        <v>32</v>
      </c>
    </row>
    <row r="332" spans="1:15" hidden="1" x14ac:dyDescent="0.25">
      <c r="A332" s="3">
        <v>20194090081132</v>
      </c>
      <c r="B332" s="2">
        <v>43493</v>
      </c>
      <c r="C332" s="2">
        <v>43514</v>
      </c>
      <c r="D332" s="3">
        <v>20193120032121</v>
      </c>
      <c r="E332" s="2">
        <v>43504</v>
      </c>
      <c r="F332" s="1" t="s">
        <v>14</v>
      </c>
      <c r="G332" s="1" t="s">
        <v>759</v>
      </c>
      <c r="H332" s="1" t="s">
        <v>760</v>
      </c>
      <c r="I332" s="1" t="s">
        <v>18</v>
      </c>
      <c r="J332" s="1" t="s">
        <v>43</v>
      </c>
      <c r="K332" s="1">
        <v>999</v>
      </c>
      <c r="L332" s="1" t="s">
        <v>20</v>
      </c>
      <c r="M332" s="1" t="s">
        <v>466</v>
      </c>
      <c r="N332" s="1">
        <v>312</v>
      </c>
      <c r="O332" s="1">
        <f t="shared" si="5"/>
        <v>11</v>
      </c>
    </row>
    <row r="333" spans="1:15" hidden="1" x14ac:dyDescent="0.25">
      <c r="A333" s="3">
        <v>20194090081192</v>
      </c>
      <c r="B333" s="2">
        <v>43493</v>
      </c>
      <c r="C333" s="2">
        <v>43514</v>
      </c>
      <c r="D333" s="3">
        <v>20196040049831</v>
      </c>
      <c r="E333" s="2">
        <v>43516</v>
      </c>
      <c r="F333" s="1" t="s">
        <v>59</v>
      </c>
      <c r="G333" s="1" t="s">
        <v>761</v>
      </c>
      <c r="H333" s="1" t="s">
        <v>762</v>
      </c>
      <c r="I333" s="1" t="s">
        <v>28</v>
      </c>
      <c r="J333" s="1" t="s">
        <v>19</v>
      </c>
      <c r="K333" s="1">
        <v>999</v>
      </c>
      <c r="L333" s="1" t="s">
        <v>20</v>
      </c>
      <c r="M333" s="1" t="s">
        <v>763</v>
      </c>
      <c r="N333" s="1">
        <v>604</v>
      </c>
      <c r="O333" s="1">
        <f t="shared" si="5"/>
        <v>23</v>
      </c>
    </row>
    <row r="334" spans="1:15" hidden="1" x14ac:dyDescent="0.25">
      <c r="A334" s="3">
        <v>20194090081442</v>
      </c>
      <c r="B334" s="2">
        <v>43493</v>
      </c>
      <c r="C334" s="2">
        <v>43514</v>
      </c>
      <c r="D334" s="3">
        <v>20193050022381</v>
      </c>
      <c r="E334" s="2">
        <v>43495</v>
      </c>
      <c r="F334" s="1" t="s">
        <v>59</v>
      </c>
      <c r="G334" s="1" t="s">
        <v>764</v>
      </c>
      <c r="H334" s="1" t="s">
        <v>765</v>
      </c>
      <c r="I334" s="1" t="s">
        <v>18</v>
      </c>
      <c r="J334" s="1" t="s">
        <v>19</v>
      </c>
      <c r="K334" s="1">
        <v>999</v>
      </c>
      <c r="L334" s="1" t="s">
        <v>20</v>
      </c>
      <c r="M334" s="1" t="s">
        <v>29</v>
      </c>
      <c r="N334" s="1">
        <v>305</v>
      </c>
      <c r="O334" s="1">
        <f t="shared" si="5"/>
        <v>2</v>
      </c>
    </row>
    <row r="335" spans="1:15" hidden="1" x14ac:dyDescent="0.25">
      <c r="A335" s="3">
        <v>20194090081482</v>
      </c>
      <c r="B335" s="2">
        <v>43493</v>
      </c>
      <c r="C335" s="2">
        <v>43514</v>
      </c>
      <c r="D335" s="3"/>
      <c r="E335" s="1" t="s">
        <v>17</v>
      </c>
      <c r="F335" s="1" t="s">
        <v>14</v>
      </c>
      <c r="G335" s="1" t="s">
        <v>766</v>
      </c>
      <c r="H335" s="1" t="s">
        <v>767</v>
      </c>
      <c r="I335" s="1" t="s">
        <v>28</v>
      </c>
      <c r="J335" s="1" t="s">
        <v>19</v>
      </c>
      <c r="K335" s="1">
        <v>999</v>
      </c>
      <c r="L335" s="1" t="s">
        <v>20</v>
      </c>
      <c r="M335" s="1" t="s">
        <v>240</v>
      </c>
      <c r="N335" s="1">
        <v>500</v>
      </c>
      <c r="O335" s="1" t="str">
        <f t="shared" si="5"/>
        <v>-</v>
      </c>
    </row>
    <row r="336" spans="1:15" hidden="1" x14ac:dyDescent="0.25">
      <c r="A336" s="3">
        <v>20194090081522</v>
      </c>
      <c r="B336" s="2">
        <v>43493</v>
      </c>
      <c r="C336" s="2">
        <v>43507</v>
      </c>
      <c r="D336" s="3">
        <v>20193050022081</v>
      </c>
      <c r="E336" s="2">
        <v>43495</v>
      </c>
      <c r="F336" s="1" t="s">
        <v>35</v>
      </c>
      <c r="G336" s="1" t="s">
        <v>768</v>
      </c>
      <c r="H336" s="1" t="s">
        <v>769</v>
      </c>
      <c r="I336" s="1" t="s">
        <v>18</v>
      </c>
      <c r="J336" s="1" t="s">
        <v>19</v>
      </c>
      <c r="K336" s="1">
        <v>999</v>
      </c>
      <c r="L336" s="1" t="s">
        <v>20</v>
      </c>
      <c r="M336" s="1" t="s">
        <v>131</v>
      </c>
      <c r="N336" s="1">
        <v>305</v>
      </c>
      <c r="O336" s="1">
        <f t="shared" si="5"/>
        <v>2</v>
      </c>
    </row>
    <row r="337" spans="1:15" hidden="1" x14ac:dyDescent="0.25">
      <c r="A337" s="3">
        <v>20194090081612</v>
      </c>
      <c r="B337" s="2">
        <v>43493</v>
      </c>
      <c r="C337" s="2">
        <v>43507</v>
      </c>
      <c r="D337" s="3" t="s">
        <v>770</v>
      </c>
      <c r="E337" s="2">
        <v>43503</v>
      </c>
      <c r="F337" s="1" t="s">
        <v>125</v>
      </c>
      <c r="G337" s="1" t="s">
        <v>771</v>
      </c>
      <c r="H337" s="1" t="s">
        <v>772</v>
      </c>
      <c r="I337" s="1" t="s">
        <v>18</v>
      </c>
      <c r="J337" s="1" t="s">
        <v>128</v>
      </c>
      <c r="K337" s="1">
        <v>999</v>
      </c>
      <c r="L337" s="1" t="s">
        <v>20</v>
      </c>
      <c r="M337" s="1" t="s">
        <v>94</v>
      </c>
      <c r="N337" s="1">
        <v>703</v>
      </c>
      <c r="O337" s="1">
        <f t="shared" si="5"/>
        <v>10</v>
      </c>
    </row>
    <row r="338" spans="1:15" hidden="1" x14ac:dyDescent="0.25">
      <c r="A338" s="3">
        <v>20194090081692</v>
      </c>
      <c r="B338" s="2">
        <v>43493</v>
      </c>
      <c r="C338" s="2">
        <v>43514</v>
      </c>
      <c r="D338" s="3">
        <v>20195000032301</v>
      </c>
      <c r="E338" s="2">
        <v>43504</v>
      </c>
      <c r="F338" s="1" t="s">
        <v>14</v>
      </c>
      <c r="G338" s="1" t="s">
        <v>773</v>
      </c>
      <c r="H338" s="1" t="s">
        <v>23</v>
      </c>
      <c r="I338" s="1" t="s">
        <v>18</v>
      </c>
      <c r="J338" s="1" t="s">
        <v>146</v>
      </c>
      <c r="K338" s="1">
        <v>999</v>
      </c>
      <c r="L338" s="1" t="s">
        <v>20</v>
      </c>
      <c r="M338" s="1" t="s">
        <v>79</v>
      </c>
      <c r="N338" s="1">
        <v>500</v>
      </c>
      <c r="O338" s="1">
        <f t="shared" si="5"/>
        <v>11</v>
      </c>
    </row>
    <row r="339" spans="1:15" hidden="1" x14ac:dyDescent="0.25">
      <c r="A339" s="3">
        <v>20194090081712</v>
      </c>
      <c r="B339" s="2">
        <v>43493</v>
      </c>
      <c r="C339" s="2">
        <v>43500</v>
      </c>
      <c r="D339" s="3"/>
      <c r="E339" s="1" t="s">
        <v>17</v>
      </c>
      <c r="F339" s="1" t="s">
        <v>179</v>
      </c>
      <c r="G339" s="1" t="s">
        <v>774</v>
      </c>
      <c r="H339" s="1" t="s">
        <v>775</v>
      </c>
      <c r="I339" s="1" t="s">
        <v>28</v>
      </c>
      <c r="J339" s="1" t="s">
        <v>19</v>
      </c>
      <c r="K339" s="1">
        <v>999</v>
      </c>
      <c r="L339" s="1" t="s">
        <v>20</v>
      </c>
      <c r="M339" s="1" t="s">
        <v>240</v>
      </c>
      <c r="N339" s="1">
        <v>500</v>
      </c>
      <c r="O339" s="1" t="str">
        <f t="shared" si="5"/>
        <v>-</v>
      </c>
    </row>
    <row r="340" spans="1:15" hidden="1" x14ac:dyDescent="0.25">
      <c r="A340" s="3">
        <v>20194090081842</v>
      </c>
      <c r="B340" s="2">
        <v>43493</v>
      </c>
      <c r="C340" s="2">
        <v>43507</v>
      </c>
      <c r="D340" s="3">
        <v>20193110028351</v>
      </c>
      <c r="E340" s="2">
        <v>43501</v>
      </c>
      <c r="F340" s="1" t="s">
        <v>35</v>
      </c>
      <c r="G340" s="1" t="s">
        <v>776</v>
      </c>
      <c r="H340" s="1" t="s">
        <v>777</v>
      </c>
      <c r="I340" s="1" t="s">
        <v>18</v>
      </c>
      <c r="J340" s="1" t="s">
        <v>19</v>
      </c>
      <c r="K340" s="1">
        <v>999</v>
      </c>
      <c r="L340" s="1" t="s">
        <v>20</v>
      </c>
      <c r="M340" s="1" t="s">
        <v>512</v>
      </c>
      <c r="N340" s="1">
        <v>311</v>
      </c>
      <c r="O340" s="1">
        <f t="shared" si="5"/>
        <v>8</v>
      </c>
    </row>
    <row r="341" spans="1:15" hidden="1" x14ac:dyDescent="0.25">
      <c r="A341" s="3">
        <v>20194090081862</v>
      </c>
      <c r="B341" s="2">
        <v>43493</v>
      </c>
      <c r="C341" s="2">
        <v>43583</v>
      </c>
      <c r="D341" s="3">
        <v>20196030055791</v>
      </c>
      <c r="E341" s="2">
        <v>43521</v>
      </c>
      <c r="F341" s="1" t="s">
        <v>778</v>
      </c>
      <c r="G341" s="1" t="s">
        <v>779</v>
      </c>
      <c r="H341" s="1" t="s">
        <v>780</v>
      </c>
      <c r="I341" s="1" t="s">
        <v>18</v>
      </c>
      <c r="J341" s="1" t="s">
        <v>19</v>
      </c>
      <c r="K341" s="1">
        <v>500</v>
      </c>
      <c r="L341" s="1" t="s">
        <v>781</v>
      </c>
      <c r="M341" s="1" t="s">
        <v>137</v>
      </c>
      <c r="N341" s="1">
        <v>500</v>
      </c>
      <c r="O341" s="1">
        <f t="shared" si="5"/>
        <v>28</v>
      </c>
    </row>
    <row r="342" spans="1:15" hidden="1" x14ac:dyDescent="0.25">
      <c r="A342" s="3">
        <v>20194090082062</v>
      </c>
      <c r="B342" s="2">
        <v>43493</v>
      </c>
      <c r="C342" s="2">
        <v>43514</v>
      </c>
      <c r="D342" s="3">
        <v>20193050029971</v>
      </c>
      <c r="E342" s="2">
        <v>43503</v>
      </c>
      <c r="F342" s="1" t="s">
        <v>55</v>
      </c>
      <c r="G342" s="1" t="s">
        <v>782</v>
      </c>
      <c r="H342" s="1" t="s">
        <v>783</v>
      </c>
      <c r="I342" s="1" t="s">
        <v>18</v>
      </c>
      <c r="J342" s="1" t="s">
        <v>19</v>
      </c>
      <c r="K342" s="1">
        <v>999</v>
      </c>
      <c r="L342" s="1" t="s">
        <v>20</v>
      </c>
      <c r="M342" s="1" t="s">
        <v>186</v>
      </c>
      <c r="N342" s="1">
        <v>305</v>
      </c>
      <c r="O342" s="1">
        <f t="shared" si="5"/>
        <v>10</v>
      </c>
    </row>
    <row r="343" spans="1:15" hidden="1" x14ac:dyDescent="0.25">
      <c r="A343" s="3">
        <v>20194090082082</v>
      </c>
      <c r="B343" s="2">
        <v>43493</v>
      </c>
      <c r="C343" s="2">
        <v>43514</v>
      </c>
      <c r="D343" s="3">
        <v>20193050033921</v>
      </c>
      <c r="E343" s="2">
        <v>43507</v>
      </c>
      <c r="F343" s="1" t="s">
        <v>59</v>
      </c>
      <c r="G343" s="1" t="s">
        <v>784</v>
      </c>
      <c r="H343" s="1" t="s">
        <v>785</v>
      </c>
      <c r="I343" s="1" t="s">
        <v>18</v>
      </c>
      <c r="J343" s="1" t="s">
        <v>43</v>
      </c>
      <c r="K343" s="1">
        <v>999</v>
      </c>
      <c r="L343" s="1" t="s">
        <v>20</v>
      </c>
      <c r="M343" s="1" t="s">
        <v>29</v>
      </c>
      <c r="N343" s="1">
        <v>305</v>
      </c>
      <c r="O343" s="1">
        <f t="shared" si="5"/>
        <v>14</v>
      </c>
    </row>
    <row r="344" spans="1:15" hidden="1" x14ac:dyDescent="0.25">
      <c r="A344" s="3">
        <v>20194090082102</v>
      </c>
      <c r="B344" s="2">
        <v>43493</v>
      </c>
      <c r="C344" s="2">
        <v>43507</v>
      </c>
      <c r="D344" s="3"/>
      <c r="E344" s="1" t="s">
        <v>17</v>
      </c>
      <c r="F344" s="1" t="s">
        <v>25</v>
      </c>
      <c r="G344" s="1" t="s">
        <v>786</v>
      </c>
      <c r="H344" s="1" t="s">
        <v>787</v>
      </c>
      <c r="I344" s="1" t="s">
        <v>28</v>
      </c>
      <c r="J344" s="1" t="s">
        <v>46</v>
      </c>
      <c r="K344" s="1">
        <v>999</v>
      </c>
      <c r="L344" s="1" t="s">
        <v>20</v>
      </c>
      <c r="M344" s="1" t="s">
        <v>373</v>
      </c>
      <c r="N344" s="1">
        <v>606</v>
      </c>
      <c r="O344" s="1" t="str">
        <f t="shared" si="5"/>
        <v>-</v>
      </c>
    </row>
    <row r="345" spans="1:15" hidden="1" x14ac:dyDescent="0.25">
      <c r="A345" s="3">
        <v>20194090082242</v>
      </c>
      <c r="B345" s="2">
        <v>43493</v>
      </c>
      <c r="C345" s="2">
        <v>43507</v>
      </c>
      <c r="D345" s="3" t="s">
        <v>788</v>
      </c>
      <c r="E345" s="2">
        <v>43496</v>
      </c>
      <c r="F345" s="1" t="s">
        <v>125</v>
      </c>
      <c r="G345" s="1" t="s">
        <v>789</v>
      </c>
      <c r="H345" s="1" t="s">
        <v>790</v>
      </c>
      <c r="I345" s="1" t="s">
        <v>18</v>
      </c>
      <c r="J345" s="1" t="s">
        <v>128</v>
      </c>
      <c r="K345" s="1">
        <v>999</v>
      </c>
      <c r="L345" s="1" t="s">
        <v>20</v>
      </c>
      <c r="M345" s="1" t="s">
        <v>672</v>
      </c>
      <c r="N345" s="1">
        <v>703</v>
      </c>
      <c r="O345" s="1">
        <f t="shared" si="5"/>
        <v>3</v>
      </c>
    </row>
    <row r="346" spans="1:15" hidden="1" x14ac:dyDescent="0.25">
      <c r="A346" s="3">
        <v>20194090082272</v>
      </c>
      <c r="B346" s="2">
        <v>43493</v>
      </c>
      <c r="C346" s="2">
        <v>43507</v>
      </c>
      <c r="D346" s="3" t="s">
        <v>791</v>
      </c>
      <c r="E346" s="2">
        <v>43504</v>
      </c>
      <c r="F346" s="1" t="s">
        <v>35</v>
      </c>
      <c r="G346" s="1" t="s">
        <v>792</v>
      </c>
      <c r="H346" s="1" t="s">
        <v>793</v>
      </c>
      <c r="I346" s="1" t="s">
        <v>18</v>
      </c>
      <c r="J346" s="1" t="s">
        <v>195</v>
      </c>
      <c r="K346" s="1">
        <v>999</v>
      </c>
      <c r="L346" s="1" t="s">
        <v>20</v>
      </c>
      <c r="M346" s="1" t="s">
        <v>794</v>
      </c>
      <c r="N346" s="1">
        <v>200</v>
      </c>
      <c r="O346" s="1">
        <f t="shared" si="5"/>
        <v>11</v>
      </c>
    </row>
    <row r="347" spans="1:15" hidden="1" x14ac:dyDescent="0.25">
      <c r="A347" s="3">
        <v>20194090082422</v>
      </c>
      <c r="B347" s="2">
        <v>43493</v>
      </c>
      <c r="C347" s="2">
        <v>43507</v>
      </c>
      <c r="D347" s="3">
        <v>20193060024863</v>
      </c>
      <c r="E347" s="2">
        <v>43503</v>
      </c>
      <c r="F347" s="1" t="s">
        <v>35</v>
      </c>
      <c r="G347" s="1" t="s">
        <v>795</v>
      </c>
      <c r="H347" s="1" t="s">
        <v>796</v>
      </c>
      <c r="I347" s="1" t="s">
        <v>18</v>
      </c>
      <c r="J347" s="1" t="s">
        <v>43</v>
      </c>
      <c r="K347" s="1">
        <v>999</v>
      </c>
      <c r="L347" s="1" t="s">
        <v>20</v>
      </c>
      <c r="M347" s="1" t="s">
        <v>169</v>
      </c>
      <c r="N347" s="1">
        <v>306</v>
      </c>
      <c r="O347" s="1">
        <f t="shared" si="5"/>
        <v>10</v>
      </c>
    </row>
    <row r="348" spans="1:15" hidden="1" x14ac:dyDescent="0.25">
      <c r="A348" s="3">
        <v>20194090082432</v>
      </c>
      <c r="B348" s="2">
        <v>43493</v>
      </c>
      <c r="C348" s="2">
        <v>43507</v>
      </c>
      <c r="D348" s="3">
        <v>20191040033621</v>
      </c>
      <c r="E348" s="2">
        <v>43507</v>
      </c>
      <c r="F348" s="1" t="s">
        <v>30</v>
      </c>
      <c r="G348" s="1" t="s">
        <v>31</v>
      </c>
      <c r="H348" s="1" t="s">
        <v>797</v>
      </c>
      <c r="I348" s="1" t="s">
        <v>18</v>
      </c>
      <c r="J348" s="1" t="s">
        <v>46</v>
      </c>
      <c r="K348" s="1">
        <v>999</v>
      </c>
      <c r="L348" s="1" t="s">
        <v>20</v>
      </c>
      <c r="M348" s="1" t="s">
        <v>798</v>
      </c>
      <c r="N348" s="1">
        <v>104</v>
      </c>
      <c r="O348" s="1">
        <f t="shared" si="5"/>
        <v>14</v>
      </c>
    </row>
    <row r="349" spans="1:15" hidden="1" x14ac:dyDescent="0.25">
      <c r="A349" s="3">
        <v>20194090083202</v>
      </c>
      <c r="B349" s="2">
        <v>43493</v>
      </c>
      <c r="C349" s="2">
        <v>43514</v>
      </c>
      <c r="D349" s="3">
        <v>20195000040201</v>
      </c>
      <c r="E349" s="2">
        <v>43509</v>
      </c>
      <c r="F349" s="1" t="s">
        <v>14</v>
      </c>
      <c r="G349" s="1" t="s">
        <v>799</v>
      </c>
      <c r="H349" s="1" t="s">
        <v>800</v>
      </c>
      <c r="I349" s="1" t="s">
        <v>18</v>
      </c>
      <c r="J349" s="1" t="s">
        <v>19</v>
      </c>
      <c r="K349" s="1">
        <v>999</v>
      </c>
      <c r="L349" s="1" t="s">
        <v>20</v>
      </c>
      <c r="M349" s="1" t="s">
        <v>79</v>
      </c>
      <c r="N349" s="1">
        <v>500</v>
      </c>
      <c r="O349" s="1">
        <f t="shared" si="5"/>
        <v>16</v>
      </c>
    </row>
    <row r="350" spans="1:15" hidden="1" x14ac:dyDescent="0.25">
      <c r="A350" s="3">
        <v>20194090083472</v>
      </c>
      <c r="B350" s="2">
        <v>43493</v>
      </c>
      <c r="C350" s="2">
        <v>43507</v>
      </c>
      <c r="D350" s="3"/>
      <c r="E350" s="1" t="s">
        <v>17</v>
      </c>
      <c r="F350" s="1" t="s">
        <v>35</v>
      </c>
      <c r="G350" s="1" t="s">
        <v>801</v>
      </c>
      <c r="H350" s="1" t="s">
        <v>802</v>
      </c>
      <c r="I350" s="1" t="s">
        <v>28</v>
      </c>
      <c r="J350" s="1" t="s">
        <v>19</v>
      </c>
      <c r="K350" s="1">
        <v>602</v>
      </c>
      <c r="L350" s="1" t="s">
        <v>803</v>
      </c>
      <c r="M350" s="1" t="s">
        <v>370</v>
      </c>
      <c r="N350" s="1">
        <v>602</v>
      </c>
      <c r="O350" s="1" t="str">
        <f t="shared" si="5"/>
        <v>-</v>
      </c>
    </row>
    <row r="351" spans="1:15" hidden="1" x14ac:dyDescent="0.25">
      <c r="A351" s="3">
        <v>20194090083792</v>
      </c>
      <c r="B351" s="2">
        <v>43493</v>
      </c>
      <c r="C351" s="2">
        <v>43514</v>
      </c>
      <c r="D351" s="3">
        <v>20196040046891</v>
      </c>
      <c r="E351" s="2">
        <v>43514</v>
      </c>
      <c r="F351" s="1" t="s">
        <v>14</v>
      </c>
      <c r="G351" s="1" t="s">
        <v>31</v>
      </c>
      <c r="H351" s="1" t="s">
        <v>804</v>
      </c>
      <c r="I351" s="1" t="s">
        <v>18</v>
      </c>
      <c r="J351" s="1" t="s">
        <v>19</v>
      </c>
      <c r="K351" s="1">
        <v>999</v>
      </c>
      <c r="L351" s="1" t="s">
        <v>20</v>
      </c>
      <c r="M351" s="1" t="s">
        <v>91</v>
      </c>
      <c r="N351" s="1">
        <v>604</v>
      </c>
      <c r="O351" s="1">
        <f t="shared" si="5"/>
        <v>21</v>
      </c>
    </row>
    <row r="352" spans="1:15" hidden="1" x14ac:dyDescent="0.25">
      <c r="A352" s="3">
        <v>20194090083812</v>
      </c>
      <c r="B352" s="2">
        <v>43493</v>
      </c>
      <c r="C352" s="2">
        <v>43514</v>
      </c>
      <c r="D352" s="3">
        <v>20193050041471</v>
      </c>
      <c r="E352" s="2">
        <v>43509</v>
      </c>
      <c r="F352" s="1" t="s">
        <v>14</v>
      </c>
      <c r="G352" s="1" t="s">
        <v>805</v>
      </c>
      <c r="H352" s="1" t="s">
        <v>806</v>
      </c>
      <c r="I352" s="1" t="s">
        <v>18</v>
      </c>
      <c r="J352" s="1" t="s">
        <v>19</v>
      </c>
      <c r="K352" s="1">
        <v>999</v>
      </c>
      <c r="L352" s="1" t="s">
        <v>20</v>
      </c>
      <c r="M352" s="1" t="s">
        <v>29</v>
      </c>
      <c r="N352" s="1">
        <v>305</v>
      </c>
      <c r="O352" s="1">
        <f t="shared" si="5"/>
        <v>16</v>
      </c>
    </row>
    <row r="353" spans="1:15" hidden="1" x14ac:dyDescent="0.25">
      <c r="A353" s="3">
        <v>20194090083912</v>
      </c>
      <c r="B353" s="2">
        <v>43493</v>
      </c>
      <c r="C353" s="2">
        <v>43507</v>
      </c>
      <c r="D353" s="3">
        <v>20193060034861</v>
      </c>
      <c r="E353" s="2">
        <v>43507</v>
      </c>
      <c r="F353" s="1" t="s">
        <v>30</v>
      </c>
      <c r="G353" s="1" t="s">
        <v>807</v>
      </c>
      <c r="H353" s="1" t="s">
        <v>808</v>
      </c>
      <c r="I353" s="1" t="s">
        <v>18</v>
      </c>
      <c r="J353" s="1" t="s">
        <v>19</v>
      </c>
      <c r="K353" s="1">
        <v>999</v>
      </c>
      <c r="L353" s="1" t="s">
        <v>20</v>
      </c>
      <c r="M353" s="1" t="s">
        <v>169</v>
      </c>
      <c r="N353" s="1">
        <v>306</v>
      </c>
      <c r="O353" s="1">
        <f t="shared" si="5"/>
        <v>14</v>
      </c>
    </row>
    <row r="354" spans="1:15" hidden="1" x14ac:dyDescent="0.25">
      <c r="A354" s="3">
        <v>20194090084012</v>
      </c>
      <c r="B354" s="2">
        <v>43493</v>
      </c>
      <c r="C354" s="2">
        <v>43514</v>
      </c>
      <c r="D354" s="3">
        <v>20195000041511</v>
      </c>
      <c r="E354" s="2">
        <v>43509</v>
      </c>
      <c r="F354" s="1" t="s">
        <v>14</v>
      </c>
      <c r="G354" s="1" t="s">
        <v>809</v>
      </c>
      <c r="H354" s="1" t="s">
        <v>810</v>
      </c>
      <c r="I354" s="1" t="s">
        <v>18</v>
      </c>
      <c r="J354" s="1" t="s">
        <v>43</v>
      </c>
      <c r="K354" s="1">
        <v>999</v>
      </c>
      <c r="L354" s="1" t="s">
        <v>20</v>
      </c>
      <c r="M354" s="1" t="s">
        <v>79</v>
      </c>
      <c r="N354" s="1">
        <v>500</v>
      </c>
      <c r="O354" s="1">
        <f t="shared" si="5"/>
        <v>16</v>
      </c>
    </row>
    <row r="355" spans="1:15" hidden="1" x14ac:dyDescent="0.25">
      <c r="A355" s="3">
        <v>20194090084572</v>
      </c>
      <c r="B355" s="2">
        <v>43493</v>
      </c>
      <c r="C355" s="2">
        <v>43507</v>
      </c>
      <c r="D355" s="3">
        <v>20195000050901</v>
      </c>
      <c r="E355" s="2">
        <v>43516</v>
      </c>
      <c r="F355" s="1" t="s">
        <v>35</v>
      </c>
      <c r="G355" s="1" t="s">
        <v>811</v>
      </c>
      <c r="H355" s="1" t="s">
        <v>812</v>
      </c>
      <c r="I355" s="1" t="s">
        <v>28</v>
      </c>
      <c r="J355" s="1" t="s">
        <v>19</v>
      </c>
      <c r="K355" s="1">
        <v>999</v>
      </c>
      <c r="L355" s="1" t="s">
        <v>20</v>
      </c>
      <c r="M355" s="1" t="s">
        <v>77</v>
      </c>
      <c r="N355" s="1">
        <v>500</v>
      </c>
      <c r="O355" s="1">
        <f t="shared" si="5"/>
        <v>23</v>
      </c>
    </row>
    <row r="356" spans="1:15" hidden="1" x14ac:dyDescent="0.25">
      <c r="A356" s="3">
        <v>20194090084862</v>
      </c>
      <c r="B356" s="2">
        <v>43493</v>
      </c>
      <c r="C356" s="2">
        <v>43514</v>
      </c>
      <c r="D356" s="3">
        <v>20193070026161</v>
      </c>
      <c r="E356" s="2">
        <v>43500</v>
      </c>
      <c r="F356" s="1" t="s">
        <v>160</v>
      </c>
      <c r="G356" s="1" t="s">
        <v>813</v>
      </c>
      <c r="H356" s="1" t="s">
        <v>814</v>
      </c>
      <c r="I356" s="1" t="s">
        <v>18</v>
      </c>
      <c r="J356" s="1" t="s">
        <v>177</v>
      </c>
      <c r="K356" s="1">
        <v>999</v>
      </c>
      <c r="L356" s="1" t="s">
        <v>20</v>
      </c>
      <c r="M356" s="1" t="s">
        <v>815</v>
      </c>
      <c r="N356" s="1">
        <v>307</v>
      </c>
      <c r="O356" s="1">
        <f t="shared" si="5"/>
        <v>7</v>
      </c>
    </row>
    <row r="357" spans="1:15" hidden="1" x14ac:dyDescent="0.25">
      <c r="A357" s="3">
        <v>20194090084972</v>
      </c>
      <c r="B357" s="2">
        <v>43493</v>
      </c>
      <c r="C357" s="2">
        <v>43514</v>
      </c>
      <c r="D357" s="3"/>
      <c r="E357" s="1" t="s">
        <v>17</v>
      </c>
      <c r="F357" s="1" t="s">
        <v>14</v>
      </c>
      <c r="G357" s="1" t="s">
        <v>816</v>
      </c>
      <c r="H357" s="1" t="s">
        <v>793</v>
      </c>
      <c r="I357" s="1" t="s">
        <v>28</v>
      </c>
      <c r="J357" s="1" t="s">
        <v>195</v>
      </c>
      <c r="K357" s="1">
        <v>999</v>
      </c>
      <c r="L357" s="1" t="s">
        <v>20</v>
      </c>
      <c r="M357" s="1" t="s">
        <v>817</v>
      </c>
      <c r="N357" s="1">
        <v>702</v>
      </c>
      <c r="O357" s="1" t="str">
        <f t="shared" si="5"/>
        <v>-</v>
      </c>
    </row>
    <row r="358" spans="1:15" hidden="1" x14ac:dyDescent="0.25">
      <c r="A358" s="3">
        <v>20194090085102</v>
      </c>
      <c r="B358" s="2">
        <v>43493</v>
      </c>
      <c r="C358" s="2">
        <v>43514</v>
      </c>
      <c r="D358" s="3">
        <v>20195000039161</v>
      </c>
      <c r="E358" s="2">
        <v>43508</v>
      </c>
      <c r="F358" s="1" t="s">
        <v>59</v>
      </c>
      <c r="G358" s="1" t="s">
        <v>31</v>
      </c>
      <c r="H358" s="1" t="s">
        <v>818</v>
      </c>
      <c r="I358" s="1" t="s">
        <v>18</v>
      </c>
      <c r="J358" s="1" t="s">
        <v>19</v>
      </c>
      <c r="K358" s="1">
        <v>999</v>
      </c>
      <c r="L358" s="1" t="s">
        <v>20</v>
      </c>
      <c r="M358" s="1" t="s">
        <v>597</v>
      </c>
      <c r="N358" s="1">
        <v>500</v>
      </c>
      <c r="O358" s="1">
        <f t="shared" si="5"/>
        <v>15</v>
      </c>
    </row>
    <row r="359" spans="1:15" hidden="1" x14ac:dyDescent="0.25">
      <c r="A359" s="3">
        <v>20194090085532</v>
      </c>
      <c r="B359" s="2">
        <v>43494</v>
      </c>
      <c r="C359" s="2">
        <v>43515</v>
      </c>
      <c r="D359" s="3">
        <v>20193120034801</v>
      </c>
      <c r="E359" s="2">
        <v>43507</v>
      </c>
      <c r="F359" s="1" t="s">
        <v>55</v>
      </c>
      <c r="G359" s="1" t="s">
        <v>819</v>
      </c>
      <c r="H359" s="1" t="s">
        <v>820</v>
      </c>
      <c r="I359" s="1" t="s">
        <v>18</v>
      </c>
      <c r="J359" s="1" t="s">
        <v>128</v>
      </c>
      <c r="K359" s="1">
        <v>999</v>
      </c>
      <c r="L359" s="1" t="s">
        <v>20</v>
      </c>
      <c r="M359" s="1" t="s">
        <v>821</v>
      </c>
      <c r="N359" s="1">
        <v>312</v>
      </c>
      <c r="O359" s="1">
        <f t="shared" si="5"/>
        <v>13</v>
      </c>
    </row>
    <row r="360" spans="1:15" hidden="1" x14ac:dyDescent="0.25">
      <c r="A360" s="3">
        <v>20194090085592</v>
      </c>
      <c r="B360" s="2">
        <v>43494</v>
      </c>
      <c r="C360" s="2">
        <v>43508</v>
      </c>
      <c r="D360" s="3">
        <v>20197010040231</v>
      </c>
      <c r="E360" s="2">
        <v>43509</v>
      </c>
      <c r="F360" s="1" t="s">
        <v>118</v>
      </c>
      <c r="G360" s="1" t="s">
        <v>822</v>
      </c>
      <c r="H360" s="1" t="s">
        <v>823</v>
      </c>
      <c r="I360" s="1" t="s">
        <v>28</v>
      </c>
      <c r="J360" s="1" t="s">
        <v>19</v>
      </c>
      <c r="K360" s="1">
        <v>999</v>
      </c>
      <c r="L360" s="1" t="s">
        <v>20</v>
      </c>
      <c r="M360" s="1" t="s">
        <v>469</v>
      </c>
      <c r="N360" s="1">
        <v>701</v>
      </c>
      <c r="O360" s="1">
        <f t="shared" si="5"/>
        <v>15</v>
      </c>
    </row>
    <row r="361" spans="1:15" hidden="1" x14ac:dyDescent="0.25">
      <c r="A361" s="3">
        <v>20194090085742</v>
      </c>
      <c r="B361" s="2">
        <v>43494</v>
      </c>
      <c r="C361" s="2">
        <v>43515</v>
      </c>
      <c r="D361" s="3">
        <v>20193110028421</v>
      </c>
      <c r="E361" s="2">
        <v>43501</v>
      </c>
      <c r="F361" s="1" t="s">
        <v>14</v>
      </c>
      <c r="G361" s="1" t="s">
        <v>824</v>
      </c>
      <c r="H361" s="1" t="s">
        <v>825</v>
      </c>
      <c r="I361" s="1" t="s">
        <v>18</v>
      </c>
      <c r="J361" s="1" t="s">
        <v>19</v>
      </c>
      <c r="K361" s="1">
        <v>999</v>
      </c>
      <c r="L361" s="1" t="s">
        <v>20</v>
      </c>
      <c r="M361" s="1" t="s">
        <v>512</v>
      </c>
      <c r="N361" s="1">
        <v>311</v>
      </c>
      <c r="O361" s="1">
        <f t="shared" si="5"/>
        <v>7</v>
      </c>
    </row>
    <row r="362" spans="1:15" hidden="1" x14ac:dyDescent="0.25">
      <c r="A362" s="3">
        <v>20194090085882</v>
      </c>
      <c r="B362" s="2">
        <v>43494</v>
      </c>
      <c r="C362" s="2">
        <v>43515</v>
      </c>
      <c r="D362" s="3">
        <v>20193060042161</v>
      </c>
      <c r="E362" s="2">
        <v>43510</v>
      </c>
      <c r="F362" s="1" t="s">
        <v>59</v>
      </c>
      <c r="G362" s="1" t="s">
        <v>826</v>
      </c>
      <c r="H362" s="1" t="s">
        <v>827</v>
      </c>
      <c r="I362" s="1" t="s">
        <v>18</v>
      </c>
      <c r="J362" s="1" t="s">
        <v>61</v>
      </c>
      <c r="K362" s="1">
        <v>999</v>
      </c>
      <c r="L362" s="1" t="s">
        <v>20</v>
      </c>
      <c r="M362" s="1" t="s">
        <v>143</v>
      </c>
      <c r="N362" s="1">
        <v>306</v>
      </c>
      <c r="O362" s="1">
        <f t="shared" si="5"/>
        <v>16</v>
      </c>
    </row>
    <row r="363" spans="1:15" hidden="1" x14ac:dyDescent="0.25">
      <c r="A363" s="3">
        <v>20194090085932</v>
      </c>
      <c r="B363" s="2">
        <v>43494</v>
      </c>
      <c r="C363" s="2">
        <v>43515</v>
      </c>
      <c r="D363" s="3">
        <v>20195000031113</v>
      </c>
      <c r="E363" s="2">
        <v>43515</v>
      </c>
      <c r="F363" s="1" t="s">
        <v>59</v>
      </c>
      <c r="G363" s="1" t="s">
        <v>828</v>
      </c>
      <c r="H363" s="1" t="s">
        <v>23</v>
      </c>
      <c r="I363" s="1" t="s">
        <v>18</v>
      </c>
      <c r="J363" s="1" t="s">
        <v>19</v>
      </c>
      <c r="K363" s="1">
        <v>999</v>
      </c>
      <c r="L363" s="1" t="s">
        <v>20</v>
      </c>
      <c r="M363" s="1" t="s">
        <v>100</v>
      </c>
      <c r="N363" s="1">
        <v>500</v>
      </c>
      <c r="O363" s="1">
        <f t="shared" si="5"/>
        <v>21</v>
      </c>
    </row>
    <row r="364" spans="1:15" hidden="1" x14ac:dyDescent="0.25">
      <c r="A364" s="3">
        <v>20194090086872</v>
      </c>
      <c r="B364" s="2">
        <v>43494</v>
      </c>
      <c r="C364" s="2">
        <v>43508</v>
      </c>
      <c r="D364" s="3">
        <v>20193050048611</v>
      </c>
      <c r="E364" s="2">
        <v>43515</v>
      </c>
      <c r="F364" s="1" t="s">
        <v>118</v>
      </c>
      <c r="G364" s="1" t="s">
        <v>829</v>
      </c>
      <c r="H364" s="1" t="s">
        <v>830</v>
      </c>
      <c r="I364" s="1" t="s">
        <v>28</v>
      </c>
      <c r="J364" s="1" t="s">
        <v>19</v>
      </c>
      <c r="K364" s="1">
        <v>999</v>
      </c>
      <c r="L364" s="1" t="s">
        <v>20</v>
      </c>
      <c r="M364" s="1" t="s">
        <v>50</v>
      </c>
      <c r="N364" s="1">
        <v>305</v>
      </c>
      <c r="O364" s="1">
        <f t="shared" si="5"/>
        <v>21</v>
      </c>
    </row>
    <row r="365" spans="1:15" hidden="1" x14ac:dyDescent="0.25">
      <c r="A365" s="3">
        <v>20194090086982</v>
      </c>
      <c r="B365" s="2">
        <v>43494</v>
      </c>
      <c r="C365" s="2">
        <v>43515</v>
      </c>
      <c r="D365" s="3">
        <v>20193060048961</v>
      </c>
      <c r="E365" s="2">
        <v>43515</v>
      </c>
      <c r="F365" s="1" t="s">
        <v>59</v>
      </c>
      <c r="G365" s="1" t="s">
        <v>831</v>
      </c>
      <c r="H365" s="1" t="s">
        <v>832</v>
      </c>
      <c r="I365" s="1" t="s">
        <v>18</v>
      </c>
      <c r="J365" s="1" t="s">
        <v>43</v>
      </c>
      <c r="K365" s="1">
        <v>999</v>
      </c>
      <c r="L365" s="1" t="s">
        <v>20</v>
      </c>
      <c r="M365" s="1" t="s">
        <v>117</v>
      </c>
      <c r="N365" s="1">
        <v>306</v>
      </c>
      <c r="O365" s="1">
        <f t="shared" si="5"/>
        <v>21</v>
      </c>
    </row>
    <row r="366" spans="1:15" hidden="1" x14ac:dyDescent="0.25">
      <c r="A366" s="3">
        <v>20194090087982</v>
      </c>
      <c r="B366" s="2">
        <v>43494</v>
      </c>
      <c r="C366" s="2">
        <v>43508</v>
      </c>
      <c r="D366" s="3">
        <v>20195000024283</v>
      </c>
      <c r="E366" s="2">
        <v>43502</v>
      </c>
      <c r="F366" s="1" t="s">
        <v>25</v>
      </c>
      <c r="G366" s="1" t="s">
        <v>833</v>
      </c>
      <c r="H366" s="1" t="s">
        <v>834</v>
      </c>
      <c r="I366" s="1" t="s">
        <v>18</v>
      </c>
      <c r="J366" s="1" t="s">
        <v>19</v>
      </c>
      <c r="K366" s="1">
        <v>999</v>
      </c>
      <c r="L366" s="1" t="s">
        <v>20</v>
      </c>
      <c r="M366" s="1" t="s">
        <v>220</v>
      </c>
      <c r="N366" s="1">
        <v>500</v>
      </c>
      <c r="O366" s="1">
        <f t="shared" si="5"/>
        <v>8</v>
      </c>
    </row>
    <row r="367" spans="1:15" hidden="1" x14ac:dyDescent="0.25">
      <c r="A367" s="3">
        <v>20194090088052</v>
      </c>
      <c r="B367" s="2">
        <v>43494</v>
      </c>
      <c r="C367" s="2">
        <v>43515</v>
      </c>
      <c r="D367" s="3">
        <v>20193060045081</v>
      </c>
      <c r="E367" s="2">
        <v>43511</v>
      </c>
      <c r="F367" s="1" t="s">
        <v>14</v>
      </c>
      <c r="G367" s="1" t="s">
        <v>835</v>
      </c>
      <c r="H367" s="1" t="s">
        <v>836</v>
      </c>
      <c r="I367" s="1" t="s">
        <v>18</v>
      </c>
      <c r="J367" s="1" t="s">
        <v>43</v>
      </c>
      <c r="K367" s="1">
        <v>999</v>
      </c>
      <c r="L367" s="1" t="s">
        <v>20</v>
      </c>
      <c r="M367" s="1" t="s">
        <v>143</v>
      </c>
      <c r="N367" s="1">
        <v>306</v>
      </c>
      <c r="O367" s="1">
        <f t="shared" si="5"/>
        <v>17</v>
      </c>
    </row>
    <row r="368" spans="1:15" hidden="1" x14ac:dyDescent="0.25">
      <c r="A368" s="3">
        <v>20194090088672</v>
      </c>
      <c r="B368" s="2">
        <v>43494</v>
      </c>
      <c r="C368" s="2">
        <v>43515</v>
      </c>
      <c r="D368" s="3">
        <v>20196010048691</v>
      </c>
      <c r="E368" s="2">
        <v>43515</v>
      </c>
      <c r="F368" s="1" t="s">
        <v>14</v>
      </c>
      <c r="G368" s="1" t="s">
        <v>837</v>
      </c>
      <c r="H368" s="1" t="s">
        <v>677</v>
      </c>
      <c r="I368" s="1" t="s">
        <v>18</v>
      </c>
      <c r="J368" s="1" t="s">
        <v>19</v>
      </c>
      <c r="K368" s="1">
        <v>999</v>
      </c>
      <c r="L368" s="1" t="s">
        <v>20</v>
      </c>
      <c r="M368" s="1" t="s">
        <v>564</v>
      </c>
      <c r="N368" s="1">
        <v>601</v>
      </c>
      <c r="O368" s="1">
        <f t="shared" si="5"/>
        <v>21</v>
      </c>
    </row>
    <row r="369" spans="1:15" hidden="1" x14ac:dyDescent="0.25">
      <c r="A369" s="3">
        <v>20194090089442</v>
      </c>
      <c r="B369" s="2">
        <v>43494</v>
      </c>
      <c r="C369" s="2">
        <v>43515</v>
      </c>
      <c r="D369" s="3">
        <v>20192000046471</v>
      </c>
      <c r="E369" s="2">
        <v>43514</v>
      </c>
      <c r="F369" s="1" t="s">
        <v>14</v>
      </c>
      <c r="G369" s="1" t="s">
        <v>838</v>
      </c>
      <c r="H369" s="1" t="s">
        <v>839</v>
      </c>
      <c r="I369" s="1" t="s">
        <v>18</v>
      </c>
      <c r="J369" s="1" t="s">
        <v>19</v>
      </c>
      <c r="K369" s="1">
        <v>999</v>
      </c>
      <c r="L369" s="1" t="s">
        <v>20</v>
      </c>
      <c r="M369" s="1" t="s">
        <v>732</v>
      </c>
      <c r="N369" s="1">
        <v>200</v>
      </c>
      <c r="O369" s="1">
        <f t="shared" si="5"/>
        <v>20</v>
      </c>
    </row>
    <row r="370" spans="1:15" hidden="1" x14ac:dyDescent="0.25">
      <c r="A370" s="3">
        <v>20194090089792</v>
      </c>
      <c r="B370" s="2">
        <v>43494</v>
      </c>
      <c r="C370" s="2">
        <v>43508</v>
      </c>
      <c r="D370" s="3">
        <v>20197030026691</v>
      </c>
      <c r="E370" s="2">
        <v>43500</v>
      </c>
      <c r="F370" s="1" t="s">
        <v>25</v>
      </c>
      <c r="G370" s="1" t="s">
        <v>840</v>
      </c>
      <c r="H370" s="1" t="s">
        <v>841</v>
      </c>
      <c r="I370" s="1" t="s">
        <v>18</v>
      </c>
      <c r="J370" s="1" t="s">
        <v>192</v>
      </c>
      <c r="K370" s="1">
        <v>999</v>
      </c>
      <c r="L370" s="1" t="s">
        <v>20</v>
      </c>
      <c r="M370" s="1" t="s">
        <v>842</v>
      </c>
      <c r="N370" s="1">
        <v>703</v>
      </c>
      <c r="O370" s="1">
        <f t="shared" si="5"/>
        <v>6</v>
      </c>
    </row>
    <row r="371" spans="1:15" hidden="1" x14ac:dyDescent="0.25">
      <c r="A371" s="3">
        <v>20194090089822</v>
      </c>
      <c r="B371" s="2">
        <v>43494</v>
      </c>
      <c r="C371" s="2">
        <v>43501</v>
      </c>
      <c r="D371" s="3" t="s">
        <v>843</v>
      </c>
      <c r="E371" s="2">
        <v>43501</v>
      </c>
      <c r="F371" s="1" t="s">
        <v>179</v>
      </c>
      <c r="G371" s="1" t="s">
        <v>844</v>
      </c>
      <c r="H371" s="1" t="s">
        <v>717</v>
      </c>
      <c r="I371" s="1" t="s">
        <v>18</v>
      </c>
      <c r="J371" s="1" t="s">
        <v>19</v>
      </c>
      <c r="K371" s="1">
        <v>999</v>
      </c>
      <c r="L371" s="1" t="s">
        <v>20</v>
      </c>
      <c r="M371" s="1" t="s">
        <v>169</v>
      </c>
      <c r="N371" s="1">
        <v>306</v>
      </c>
      <c r="O371" s="1">
        <f t="shared" si="5"/>
        <v>7</v>
      </c>
    </row>
    <row r="372" spans="1:15" hidden="1" x14ac:dyDescent="0.25">
      <c r="A372" s="3">
        <v>20194090090152</v>
      </c>
      <c r="B372" s="2">
        <v>43494</v>
      </c>
      <c r="C372" s="2">
        <v>43515</v>
      </c>
      <c r="D372" s="3"/>
      <c r="E372" s="1" t="s">
        <v>17</v>
      </c>
      <c r="F372" s="1" t="s">
        <v>59</v>
      </c>
      <c r="G372" s="1" t="s">
        <v>31</v>
      </c>
      <c r="H372" s="1" t="s">
        <v>845</v>
      </c>
      <c r="I372" s="1" t="s">
        <v>28</v>
      </c>
      <c r="J372" s="1" t="s">
        <v>19</v>
      </c>
      <c r="K372" s="1">
        <v>999</v>
      </c>
      <c r="L372" s="1" t="s">
        <v>20</v>
      </c>
      <c r="M372" s="1" t="s">
        <v>670</v>
      </c>
      <c r="N372" s="1">
        <v>606</v>
      </c>
      <c r="O372" s="1" t="str">
        <f t="shared" si="5"/>
        <v>-</v>
      </c>
    </row>
    <row r="373" spans="1:15" hidden="1" x14ac:dyDescent="0.25">
      <c r="A373" s="3">
        <v>20194090090752</v>
      </c>
      <c r="B373" s="2">
        <v>43495</v>
      </c>
      <c r="C373" s="2">
        <v>43516</v>
      </c>
      <c r="D373" s="3"/>
      <c r="E373" s="1" t="s">
        <v>17</v>
      </c>
      <c r="F373" s="1" t="s">
        <v>14</v>
      </c>
      <c r="G373" s="1" t="s">
        <v>846</v>
      </c>
      <c r="H373" s="1" t="s">
        <v>847</v>
      </c>
      <c r="I373" s="1" t="s">
        <v>28</v>
      </c>
      <c r="J373" s="1" t="s">
        <v>43</v>
      </c>
      <c r="K373" s="1">
        <v>999</v>
      </c>
      <c r="L373" s="1" t="s">
        <v>20</v>
      </c>
      <c r="M373" s="1" t="s">
        <v>240</v>
      </c>
      <c r="N373" s="1">
        <v>500</v>
      </c>
      <c r="O373" s="1" t="str">
        <f t="shared" si="5"/>
        <v>-</v>
      </c>
    </row>
    <row r="374" spans="1:15" hidden="1" x14ac:dyDescent="0.25">
      <c r="A374" s="3">
        <v>20194090090782</v>
      </c>
      <c r="B374" s="2">
        <v>43495</v>
      </c>
      <c r="C374" s="2">
        <v>43516</v>
      </c>
      <c r="D374" s="3">
        <v>20193060048981</v>
      </c>
      <c r="E374" s="2">
        <v>43515</v>
      </c>
      <c r="F374" s="1" t="s">
        <v>59</v>
      </c>
      <c r="G374" s="1" t="s">
        <v>848</v>
      </c>
      <c r="H374" s="1" t="s">
        <v>23</v>
      </c>
      <c r="I374" s="1" t="s">
        <v>18</v>
      </c>
      <c r="J374" s="1" t="s">
        <v>146</v>
      </c>
      <c r="K374" s="1">
        <v>999</v>
      </c>
      <c r="L374" s="1" t="s">
        <v>20</v>
      </c>
      <c r="M374" s="1" t="s">
        <v>143</v>
      </c>
      <c r="N374" s="1">
        <v>306</v>
      </c>
      <c r="O374" s="1">
        <f t="shared" si="5"/>
        <v>20</v>
      </c>
    </row>
    <row r="375" spans="1:15" x14ac:dyDescent="0.25">
      <c r="A375" s="3">
        <v>20194090091292</v>
      </c>
      <c r="B375" s="2">
        <v>43495</v>
      </c>
      <c r="C375" s="2">
        <v>43509</v>
      </c>
      <c r="D375" s="3" t="s">
        <v>849</v>
      </c>
      <c r="E375" s="2">
        <v>43514</v>
      </c>
      <c r="F375" s="1" t="s">
        <v>106</v>
      </c>
      <c r="G375" s="1" t="s">
        <v>850</v>
      </c>
      <c r="H375" s="1" t="s">
        <v>851</v>
      </c>
      <c r="I375" s="1" t="s">
        <v>28</v>
      </c>
      <c r="J375" s="1" t="s">
        <v>19</v>
      </c>
      <c r="K375" s="1">
        <v>999</v>
      </c>
      <c r="L375" s="1" t="s">
        <v>20</v>
      </c>
      <c r="M375" s="1" t="s">
        <v>679</v>
      </c>
      <c r="N375" s="1">
        <v>300</v>
      </c>
      <c r="O375" s="1">
        <f t="shared" si="5"/>
        <v>19</v>
      </c>
    </row>
    <row r="376" spans="1:15" hidden="1" x14ac:dyDescent="0.25">
      <c r="A376" s="3">
        <v>20194090091302</v>
      </c>
      <c r="B376" s="2">
        <v>43495</v>
      </c>
      <c r="C376" s="2">
        <v>43509</v>
      </c>
      <c r="D376" s="3">
        <v>20193120035281</v>
      </c>
      <c r="E376" s="2">
        <v>43507</v>
      </c>
      <c r="F376" s="1" t="s">
        <v>25</v>
      </c>
      <c r="G376" s="1" t="s">
        <v>852</v>
      </c>
      <c r="H376" s="1" t="s">
        <v>853</v>
      </c>
      <c r="I376" s="1" t="s">
        <v>18</v>
      </c>
      <c r="J376" s="1" t="s">
        <v>192</v>
      </c>
      <c r="K376" s="1">
        <v>999</v>
      </c>
      <c r="L376" s="1" t="s">
        <v>20</v>
      </c>
      <c r="M376" s="1" t="s">
        <v>71</v>
      </c>
      <c r="N376" s="1">
        <v>312</v>
      </c>
      <c r="O376" s="1">
        <f t="shared" si="5"/>
        <v>12</v>
      </c>
    </row>
    <row r="377" spans="1:15" hidden="1" x14ac:dyDescent="0.25">
      <c r="A377" s="3">
        <v>20194090091592</v>
      </c>
      <c r="B377" s="2">
        <v>43495</v>
      </c>
      <c r="C377" s="2">
        <v>43509</v>
      </c>
      <c r="D377" s="3">
        <v>20195000035651</v>
      </c>
      <c r="E377" s="2">
        <v>43508</v>
      </c>
      <c r="F377" s="1" t="s">
        <v>25</v>
      </c>
      <c r="G377" s="1" t="s">
        <v>31</v>
      </c>
      <c r="H377" s="1" t="s">
        <v>854</v>
      </c>
      <c r="I377" s="1" t="s">
        <v>18</v>
      </c>
      <c r="J377" s="1" t="s">
        <v>19</v>
      </c>
      <c r="K377" s="1">
        <v>999</v>
      </c>
      <c r="L377" s="1" t="s">
        <v>20</v>
      </c>
      <c r="M377" s="1" t="s">
        <v>621</v>
      </c>
      <c r="N377" s="1">
        <v>500</v>
      </c>
      <c r="O377" s="1">
        <f t="shared" si="5"/>
        <v>13</v>
      </c>
    </row>
    <row r="378" spans="1:15" hidden="1" x14ac:dyDescent="0.25">
      <c r="A378" s="3">
        <v>20194090091642</v>
      </c>
      <c r="B378" s="2">
        <v>43495</v>
      </c>
      <c r="C378" s="2">
        <v>43509</v>
      </c>
      <c r="D378" s="3">
        <v>20193060038331</v>
      </c>
      <c r="E378" s="2">
        <v>43508</v>
      </c>
      <c r="F378" s="1" t="s">
        <v>30</v>
      </c>
      <c r="G378" s="1" t="s">
        <v>855</v>
      </c>
      <c r="H378" s="1" t="s">
        <v>856</v>
      </c>
      <c r="I378" s="1" t="s">
        <v>18</v>
      </c>
      <c r="J378" s="1" t="s">
        <v>19</v>
      </c>
      <c r="K378" s="1">
        <v>999</v>
      </c>
      <c r="L378" s="1" t="s">
        <v>20</v>
      </c>
      <c r="M378" s="1" t="s">
        <v>169</v>
      </c>
      <c r="N378" s="1">
        <v>306</v>
      </c>
      <c r="O378" s="1">
        <f t="shared" si="5"/>
        <v>13</v>
      </c>
    </row>
    <row r="379" spans="1:15" hidden="1" x14ac:dyDescent="0.25">
      <c r="A379" s="3">
        <v>20194090091712</v>
      </c>
      <c r="B379" s="2">
        <v>43495</v>
      </c>
      <c r="C379" s="2">
        <v>43509</v>
      </c>
      <c r="D379" s="3">
        <v>20193000025721</v>
      </c>
      <c r="E379" s="2">
        <v>43497</v>
      </c>
      <c r="F379" s="1" t="s">
        <v>106</v>
      </c>
      <c r="G379" s="1" t="s">
        <v>857</v>
      </c>
      <c r="H379" s="1" t="s">
        <v>858</v>
      </c>
      <c r="I379" s="1" t="s">
        <v>18</v>
      </c>
      <c r="J379" s="1" t="s">
        <v>46</v>
      </c>
      <c r="K379" s="1">
        <v>999</v>
      </c>
      <c r="L379" s="1" t="s">
        <v>20</v>
      </c>
      <c r="M379" s="1" t="s">
        <v>240</v>
      </c>
      <c r="N379" s="1">
        <v>500</v>
      </c>
      <c r="O379" s="1">
        <f t="shared" si="5"/>
        <v>2</v>
      </c>
    </row>
    <row r="380" spans="1:15" hidden="1" x14ac:dyDescent="0.25">
      <c r="A380" s="3">
        <v>20194090092212</v>
      </c>
      <c r="B380" s="2">
        <v>43495</v>
      </c>
      <c r="C380" s="2">
        <v>43516</v>
      </c>
      <c r="D380" s="3"/>
      <c r="E380" s="1" t="s">
        <v>17</v>
      </c>
      <c r="F380" s="1" t="s">
        <v>55</v>
      </c>
      <c r="G380" s="1" t="s">
        <v>859</v>
      </c>
      <c r="H380" s="1" t="s">
        <v>420</v>
      </c>
      <c r="I380" s="1" t="s">
        <v>28</v>
      </c>
      <c r="J380" s="1" t="s">
        <v>19</v>
      </c>
      <c r="K380" s="1">
        <v>999</v>
      </c>
      <c r="L380" s="1" t="s">
        <v>20</v>
      </c>
      <c r="M380" s="1" t="s">
        <v>421</v>
      </c>
      <c r="N380" s="1">
        <v>305</v>
      </c>
      <c r="O380" s="1" t="str">
        <f t="shared" si="5"/>
        <v>-</v>
      </c>
    </row>
    <row r="381" spans="1:15" hidden="1" x14ac:dyDescent="0.25">
      <c r="A381" s="3">
        <v>20194090092582</v>
      </c>
      <c r="B381" s="2">
        <v>43495</v>
      </c>
      <c r="C381" s="2">
        <v>43516</v>
      </c>
      <c r="D381" s="3">
        <v>20195000040191</v>
      </c>
      <c r="E381" s="2">
        <v>43509</v>
      </c>
      <c r="F381" s="1" t="s">
        <v>14</v>
      </c>
      <c r="G381" s="1" t="s">
        <v>15</v>
      </c>
      <c r="H381" s="1" t="s">
        <v>860</v>
      </c>
      <c r="I381" s="1" t="s">
        <v>18</v>
      </c>
      <c r="J381" s="1" t="s">
        <v>19</v>
      </c>
      <c r="K381" s="1">
        <v>999</v>
      </c>
      <c r="L381" s="1" t="s">
        <v>20</v>
      </c>
      <c r="M381" s="1" t="s">
        <v>581</v>
      </c>
      <c r="N381" s="1">
        <v>500</v>
      </c>
      <c r="O381" s="1">
        <f t="shared" si="5"/>
        <v>14</v>
      </c>
    </row>
    <row r="382" spans="1:15" hidden="1" x14ac:dyDescent="0.25">
      <c r="A382" s="3">
        <v>20194090092632</v>
      </c>
      <c r="B382" s="2">
        <v>43495</v>
      </c>
      <c r="C382" s="2">
        <v>43516</v>
      </c>
      <c r="D382" s="3">
        <v>20195000041061</v>
      </c>
      <c r="E382" s="2">
        <v>43509</v>
      </c>
      <c r="F382" s="1" t="s">
        <v>14</v>
      </c>
      <c r="G382" s="1" t="s">
        <v>31</v>
      </c>
      <c r="H382" s="1" t="s">
        <v>861</v>
      </c>
      <c r="I382" s="1" t="s">
        <v>18</v>
      </c>
      <c r="J382" s="1" t="s">
        <v>61</v>
      </c>
      <c r="K382" s="1">
        <v>999</v>
      </c>
      <c r="L382" s="1" t="s">
        <v>20</v>
      </c>
      <c r="M382" s="1" t="s">
        <v>320</v>
      </c>
      <c r="N382" s="1">
        <v>500</v>
      </c>
      <c r="O382" s="1">
        <f t="shared" si="5"/>
        <v>14</v>
      </c>
    </row>
    <row r="383" spans="1:15" hidden="1" x14ac:dyDescent="0.25">
      <c r="A383" s="3">
        <v>20194090092802</v>
      </c>
      <c r="B383" s="2">
        <v>43495</v>
      </c>
      <c r="C383" s="2">
        <v>43509</v>
      </c>
      <c r="D383" s="3">
        <v>20193040031871</v>
      </c>
      <c r="E383" s="2">
        <v>43504</v>
      </c>
      <c r="F383" s="1" t="s">
        <v>30</v>
      </c>
      <c r="G383" s="1" t="s">
        <v>862</v>
      </c>
      <c r="H383" s="1" t="s">
        <v>863</v>
      </c>
      <c r="I383" s="1" t="s">
        <v>18</v>
      </c>
      <c r="J383" s="1" t="s">
        <v>70</v>
      </c>
      <c r="K383" s="1">
        <v>999</v>
      </c>
      <c r="L383" s="1" t="s">
        <v>20</v>
      </c>
      <c r="M383" s="1" t="s">
        <v>104</v>
      </c>
      <c r="N383" s="1">
        <v>304</v>
      </c>
      <c r="O383" s="1">
        <f t="shared" si="5"/>
        <v>9</v>
      </c>
    </row>
    <row r="384" spans="1:15" hidden="1" x14ac:dyDescent="0.25">
      <c r="A384" s="3">
        <v>20194090092822</v>
      </c>
      <c r="B384" s="2">
        <v>43495</v>
      </c>
      <c r="C384" s="2">
        <v>43509</v>
      </c>
      <c r="D384" s="3">
        <v>20193090024851</v>
      </c>
      <c r="E384" s="2">
        <v>43497</v>
      </c>
      <c r="F384" s="1" t="s">
        <v>118</v>
      </c>
      <c r="G384" s="1" t="s">
        <v>864</v>
      </c>
      <c r="H384" s="1" t="s">
        <v>865</v>
      </c>
      <c r="I384" s="1" t="s">
        <v>18</v>
      </c>
      <c r="J384" s="1" t="s">
        <v>165</v>
      </c>
      <c r="K384" s="1">
        <v>999</v>
      </c>
      <c r="L384" s="1" t="s">
        <v>20</v>
      </c>
      <c r="M384" s="1" t="s">
        <v>866</v>
      </c>
      <c r="N384" s="1">
        <v>309</v>
      </c>
      <c r="O384" s="1">
        <f t="shared" si="5"/>
        <v>2</v>
      </c>
    </row>
    <row r="385" spans="1:15" hidden="1" x14ac:dyDescent="0.25">
      <c r="A385" s="3">
        <v>20194090092852</v>
      </c>
      <c r="B385" s="2">
        <v>43495</v>
      </c>
      <c r="C385" s="2">
        <v>43509</v>
      </c>
      <c r="D385" s="3" t="s">
        <v>867</v>
      </c>
      <c r="E385" s="2">
        <v>43508</v>
      </c>
      <c r="F385" s="1" t="s">
        <v>118</v>
      </c>
      <c r="G385" s="1" t="s">
        <v>868</v>
      </c>
      <c r="H385" s="1" t="s">
        <v>865</v>
      </c>
      <c r="I385" s="1" t="s">
        <v>18</v>
      </c>
      <c r="J385" s="1" t="s">
        <v>19</v>
      </c>
      <c r="K385" s="1">
        <v>999</v>
      </c>
      <c r="L385" s="1" t="s">
        <v>20</v>
      </c>
      <c r="M385" s="1" t="s">
        <v>201</v>
      </c>
      <c r="N385" s="1">
        <v>308</v>
      </c>
      <c r="O385" s="1">
        <f t="shared" si="5"/>
        <v>13</v>
      </c>
    </row>
    <row r="386" spans="1:15" hidden="1" x14ac:dyDescent="0.25">
      <c r="A386" s="3">
        <v>20194090093082</v>
      </c>
      <c r="B386" s="2">
        <v>43495</v>
      </c>
      <c r="C386" s="2">
        <v>43516</v>
      </c>
      <c r="D386" s="3">
        <v>20193060050991</v>
      </c>
      <c r="E386" s="2">
        <v>43516</v>
      </c>
      <c r="F386" s="1" t="s">
        <v>14</v>
      </c>
      <c r="G386" s="1" t="s">
        <v>15</v>
      </c>
      <c r="H386" s="1" t="s">
        <v>869</v>
      </c>
      <c r="I386" s="1" t="s">
        <v>18</v>
      </c>
      <c r="J386" s="1" t="s">
        <v>19</v>
      </c>
      <c r="K386" s="1">
        <v>999</v>
      </c>
      <c r="L386" s="1" t="s">
        <v>20</v>
      </c>
      <c r="M386" s="1" t="s">
        <v>117</v>
      </c>
      <c r="N386" s="1">
        <v>306</v>
      </c>
      <c r="O386" s="1">
        <f t="shared" si="5"/>
        <v>21</v>
      </c>
    </row>
    <row r="387" spans="1:15" hidden="1" x14ac:dyDescent="0.25">
      <c r="A387" s="3">
        <v>20194090093572</v>
      </c>
      <c r="B387" s="2">
        <v>43495</v>
      </c>
      <c r="C387" s="2">
        <v>43516</v>
      </c>
      <c r="D387" s="3">
        <v>20196010031131</v>
      </c>
      <c r="E387" s="2">
        <v>43503</v>
      </c>
      <c r="F387" s="1" t="s">
        <v>14</v>
      </c>
      <c r="G387" s="1" t="s">
        <v>870</v>
      </c>
      <c r="H387" s="1" t="s">
        <v>677</v>
      </c>
      <c r="I387" s="1" t="s">
        <v>18</v>
      </c>
      <c r="J387" s="1" t="s">
        <v>19</v>
      </c>
      <c r="K387" s="1">
        <v>999</v>
      </c>
      <c r="L387" s="1" t="s">
        <v>20</v>
      </c>
      <c r="M387" s="1" t="s">
        <v>564</v>
      </c>
      <c r="N387" s="1">
        <v>601</v>
      </c>
      <c r="O387" s="1">
        <f t="shared" si="5"/>
        <v>8</v>
      </c>
    </row>
    <row r="388" spans="1:15" hidden="1" x14ac:dyDescent="0.25">
      <c r="A388" s="3">
        <v>20194090093672</v>
      </c>
      <c r="B388" s="2">
        <v>43495</v>
      </c>
      <c r="C388" s="2">
        <v>43509</v>
      </c>
      <c r="D388" s="3">
        <v>20193070035641</v>
      </c>
      <c r="E388" s="2">
        <v>43508</v>
      </c>
      <c r="F388" s="1" t="s">
        <v>35</v>
      </c>
      <c r="G388" s="1" t="s">
        <v>871</v>
      </c>
      <c r="H388" s="1" t="s">
        <v>872</v>
      </c>
      <c r="I388" s="1" t="s">
        <v>18</v>
      </c>
      <c r="J388" s="1" t="s">
        <v>19</v>
      </c>
      <c r="K388" s="1">
        <v>999</v>
      </c>
      <c r="L388" s="1" t="s">
        <v>20</v>
      </c>
      <c r="M388" s="1" t="s">
        <v>873</v>
      </c>
      <c r="N388" s="1">
        <v>307</v>
      </c>
      <c r="O388" s="1">
        <f t="shared" ref="O388:O451" si="6">IFERROR(E388-B388,"-")</f>
        <v>13</v>
      </c>
    </row>
    <row r="389" spans="1:15" hidden="1" x14ac:dyDescent="0.25">
      <c r="A389" s="3">
        <v>20194090093882</v>
      </c>
      <c r="B389" s="2">
        <v>43495</v>
      </c>
      <c r="C389" s="2">
        <v>43516</v>
      </c>
      <c r="D389" s="3">
        <v>20195000034411</v>
      </c>
      <c r="E389" s="2">
        <v>43507</v>
      </c>
      <c r="F389" s="1" t="s">
        <v>14</v>
      </c>
      <c r="G389" s="1" t="s">
        <v>874</v>
      </c>
      <c r="H389" s="1" t="s">
        <v>875</v>
      </c>
      <c r="I389" s="1" t="s">
        <v>18</v>
      </c>
      <c r="J389" s="1" t="s">
        <v>19</v>
      </c>
      <c r="K389" s="1">
        <v>999</v>
      </c>
      <c r="L389" s="1" t="s">
        <v>20</v>
      </c>
      <c r="M389" s="1" t="s">
        <v>77</v>
      </c>
      <c r="N389" s="1">
        <v>500</v>
      </c>
      <c r="O389" s="1">
        <f t="shared" si="6"/>
        <v>12</v>
      </c>
    </row>
    <row r="390" spans="1:15" hidden="1" x14ac:dyDescent="0.25">
      <c r="A390" s="3">
        <v>20194090093912</v>
      </c>
      <c r="B390" s="2">
        <v>43495</v>
      </c>
      <c r="C390" s="2">
        <v>43516</v>
      </c>
      <c r="D390" s="3">
        <v>20193060057511</v>
      </c>
      <c r="E390" s="2">
        <v>43522</v>
      </c>
      <c r="F390" s="1" t="s">
        <v>55</v>
      </c>
      <c r="G390" s="1" t="s">
        <v>876</v>
      </c>
      <c r="H390" s="1" t="s">
        <v>446</v>
      </c>
      <c r="I390" s="1" t="s">
        <v>28</v>
      </c>
      <c r="J390" s="1" t="s">
        <v>19</v>
      </c>
      <c r="K390" s="1">
        <v>999</v>
      </c>
      <c r="L390" s="1" t="s">
        <v>20</v>
      </c>
      <c r="M390" s="1" t="s">
        <v>877</v>
      </c>
      <c r="N390" s="1">
        <v>604</v>
      </c>
      <c r="O390" s="1">
        <f t="shared" si="6"/>
        <v>27</v>
      </c>
    </row>
    <row r="391" spans="1:15" hidden="1" x14ac:dyDescent="0.25">
      <c r="A391" s="3">
        <v>20194090093952</v>
      </c>
      <c r="B391" s="2">
        <v>43495</v>
      </c>
      <c r="C391" s="2">
        <v>43509</v>
      </c>
      <c r="D391" s="3"/>
      <c r="E391" s="1" t="s">
        <v>17</v>
      </c>
      <c r="F391" s="1" t="s">
        <v>35</v>
      </c>
      <c r="G391" s="1" t="s">
        <v>878</v>
      </c>
      <c r="H391" s="1" t="s">
        <v>285</v>
      </c>
      <c r="I391" s="1" t="s">
        <v>28</v>
      </c>
      <c r="J391" s="1" t="s">
        <v>46</v>
      </c>
      <c r="K391" s="1">
        <v>999</v>
      </c>
      <c r="L391" s="1" t="s">
        <v>20</v>
      </c>
      <c r="M391" s="1" t="s">
        <v>879</v>
      </c>
      <c r="N391" s="1">
        <v>101</v>
      </c>
      <c r="O391" s="1" t="str">
        <f t="shared" si="6"/>
        <v>-</v>
      </c>
    </row>
    <row r="392" spans="1:15" hidden="1" x14ac:dyDescent="0.25">
      <c r="A392" s="3">
        <v>20194090094402</v>
      </c>
      <c r="B392" s="2">
        <v>43495</v>
      </c>
      <c r="C392" s="2">
        <v>43516</v>
      </c>
      <c r="D392" s="3"/>
      <c r="E392" s="1" t="s">
        <v>17</v>
      </c>
      <c r="F392" s="1" t="s">
        <v>14</v>
      </c>
      <c r="G392" s="1" t="s">
        <v>880</v>
      </c>
      <c r="H392" s="1" t="s">
        <v>881</v>
      </c>
      <c r="I392" s="1" t="s">
        <v>28</v>
      </c>
      <c r="J392" s="1" t="s">
        <v>61</v>
      </c>
      <c r="K392" s="1">
        <v>999</v>
      </c>
      <c r="L392" s="1" t="s">
        <v>20</v>
      </c>
      <c r="M392" s="1" t="s">
        <v>882</v>
      </c>
      <c r="N392" s="1">
        <v>305</v>
      </c>
      <c r="O392" s="1" t="str">
        <f t="shared" si="6"/>
        <v>-</v>
      </c>
    </row>
    <row r="393" spans="1:15" hidden="1" x14ac:dyDescent="0.25">
      <c r="A393" s="3">
        <v>20194090095032</v>
      </c>
      <c r="B393" s="2">
        <v>43495</v>
      </c>
      <c r="C393" s="2">
        <v>43516</v>
      </c>
      <c r="D393" s="3">
        <v>20195000048541</v>
      </c>
      <c r="E393" s="2">
        <v>43515</v>
      </c>
      <c r="F393" s="1" t="s">
        <v>59</v>
      </c>
      <c r="G393" s="1" t="s">
        <v>31</v>
      </c>
      <c r="H393" s="1" t="s">
        <v>883</v>
      </c>
      <c r="I393" s="1" t="s">
        <v>18</v>
      </c>
      <c r="J393" s="1" t="s">
        <v>19</v>
      </c>
      <c r="K393" s="1">
        <v>999</v>
      </c>
      <c r="L393" s="1" t="s">
        <v>20</v>
      </c>
      <c r="M393" s="1" t="s">
        <v>327</v>
      </c>
      <c r="N393" s="1">
        <v>500</v>
      </c>
      <c r="O393" s="1">
        <f t="shared" si="6"/>
        <v>20</v>
      </c>
    </row>
    <row r="394" spans="1:15" hidden="1" x14ac:dyDescent="0.25">
      <c r="A394" s="3">
        <v>20194090095052</v>
      </c>
      <c r="B394" s="2">
        <v>43495</v>
      </c>
      <c r="C394" s="2">
        <v>43516</v>
      </c>
      <c r="D394" s="3" t="s">
        <v>884</v>
      </c>
      <c r="E394" s="1" t="s">
        <v>17</v>
      </c>
      <c r="F394" s="1" t="s">
        <v>59</v>
      </c>
      <c r="G394" s="1" t="s">
        <v>31</v>
      </c>
      <c r="H394" s="1" t="s">
        <v>883</v>
      </c>
      <c r="I394" s="1" t="s">
        <v>28</v>
      </c>
      <c r="J394" s="1" t="s">
        <v>17</v>
      </c>
      <c r="K394" s="1">
        <v>999</v>
      </c>
      <c r="L394" s="1" t="s">
        <v>20</v>
      </c>
      <c r="M394" s="1" t="s">
        <v>327</v>
      </c>
      <c r="N394" s="1">
        <v>500</v>
      </c>
      <c r="O394" s="1" t="str">
        <f t="shared" si="6"/>
        <v>-</v>
      </c>
    </row>
    <row r="395" spans="1:15" hidden="1" x14ac:dyDescent="0.25">
      <c r="A395" s="3">
        <v>20194090095352</v>
      </c>
      <c r="B395" s="2">
        <v>43496</v>
      </c>
      <c r="C395" s="2">
        <v>43501</v>
      </c>
      <c r="D395" s="3" t="s">
        <v>885</v>
      </c>
      <c r="E395" s="2">
        <v>43501</v>
      </c>
      <c r="F395" s="1" t="s">
        <v>286</v>
      </c>
      <c r="G395" s="1" t="s">
        <v>886</v>
      </c>
      <c r="H395" s="1" t="s">
        <v>887</v>
      </c>
      <c r="I395" s="1" t="s">
        <v>18</v>
      </c>
      <c r="J395" s="1" t="s">
        <v>46</v>
      </c>
      <c r="K395" s="1">
        <v>999</v>
      </c>
      <c r="L395" s="1" t="s">
        <v>20</v>
      </c>
      <c r="M395" s="1" t="s">
        <v>413</v>
      </c>
      <c r="N395" s="1">
        <v>701</v>
      </c>
      <c r="O395" s="1">
        <f t="shared" si="6"/>
        <v>5</v>
      </c>
    </row>
    <row r="396" spans="1:15" hidden="1" x14ac:dyDescent="0.25">
      <c r="A396" s="3">
        <v>20194090095442</v>
      </c>
      <c r="B396" s="2">
        <v>43496</v>
      </c>
      <c r="C396" s="2">
        <v>43517</v>
      </c>
      <c r="D396" s="3">
        <v>20195000040161</v>
      </c>
      <c r="E396" s="2">
        <v>43509</v>
      </c>
      <c r="F396" s="1" t="s">
        <v>14</v>
      </c>
      <c r="G396" s="1" t="s">
        <v>888</v>
      </c>
      <c r="H396" s="1" t="s">
        <v>612</v>
      </c>
      <c r="I396" s="1" t="s">
        <v>18</v>
      </c>
      <c r="J396" s="1" t="s">
        <v>19</v>
      </c>
      <c r="K396" s="1">
        <v>999</v>
      </c>
      <c r="L396" s="1" t="s">
        <v>20</v>
      </c>
      <c r="M396" s="1" t="s">
        <v>621</v>
      </c>
      <c r="N396" s="1">
        <v>500</v>
      </c>
      <c r="O396" s="1">
        <f t="shared" si="6"/>
        <v>13</v>
      </c>
    </row>
    <row r="397" spans="1:15" hidden="1" x14ac:dyDescent="0.25">
      <c r="A397" s="3">
        <v>20194090095502</v>
      </c>
      <c r="B397" s="2">
        <v>43496</v>
      </c>
      <c r="C397" s="2">
        <v>43517</v>
      </c>
      <c r="D397" s="3"/>
      <c r="E397" s="1" t="s">
        <v>17</v>
      </c>
      <c r="F397" s="1" t="s">
        <v>14</v>
      </c>
      <c r="G397" s="1" t="s">
        <v>889</v>
      </c>
      <c r="H397" s="1" t="s">
        <v>890</v>
      </c>
      <c r="I397" s="1" t="s">
        <v>28</v>
      </c>
      <c r="J397" s="1" t="s">
        <v>19</v>
      </c>
      <c r="K397" s="1">
        <v>701</v>
      </c>
      <c r="L397" s="1" t="s">
        <v>891</v>
      </c>
      <c r="M397" s="1" t="s">
        <v>288</v>
      </c>
      <c r="N397" s="1">
        <v>701</v>
      </c>
      <c r="O397" s="1" t="str">
        <f t="shared" si="6"/>
        <v>-</v>
      </c>
    </row>
    <row r="398" spans="1:15" hidden="1" x14ac:dyDescent="0.25">
      <c r="A398" s="3">
        <v>20194090095542</v>
      </c>
      <c r="B398" s="2">
        <v>43496</v>
      </c>
      <c r="C398" s="2">
        <v>43510</v>
      </c>
      <c r="D398" s="3"/>
      <c r="E398" s="1" t="s">
        <v>17</v>
      </c>
      <c r="F398" s="1" t="s">
        <v>35</v>
      </c>
      <c r="G398" s="1" t="s">
        <v>892</v>
      </c>
      <c r="H398" s="1" t="s">
        <v>893</v>
      </c>
      <c r="I398" s="1" t="s">
        <v>28</v>
      </c>
      <c r="J398" s="1" t="s">
        <v>19</v>
      </c>
      <c r="K398" s="1">
        <v>999</v>
      </c>
      <c r="L398" s="1" t="s">
        <v>20</v>
      </c>
      <c r="M398" s="1" t="s">
        <v>280</v>
      </c>
      <c r="N398" s="1">
        <v>307</v>
      </c>
      <c r="O398" s="1" t="str">
        <f t="shared" si="6"/>
        <v>-</v>
      </c>
    </row>
    <row r="399" spans="1:15" hidden="1" x14ac:dyDescent="0.25">
      <c r="A399" s="3">
        <v>20194090095702</v>
      </c>
      <c r="B399" s="2">
        <v>43496</v>
      </c>
      <c r="C399" s="2">
        <v>43510</v>
      </c>
      <c r="D399" s="3">
        <v>20193060042861</v>
      </c>
      <c r="E399" s="2">
        <v>43510</v>
      </c>
      <c r="F399" s="1" t="s">
        <v>35</v>
      </c>
      <c r="G399" s="1" t="s">
        <v>894</v>
      </c>
      <c r="H399" s="1" t="s">
        <v>591</v>
      </c>
      <c r="I399" s="1" t="s">
        <v>18</v>
      </c>
      <c r="J399" s="1" t="s">
        <v>19</v>
      </c>
      <c r="K399" s="1">
        <v>999</v>
      </c>
      <c r="L399" s="1" t="s">
        <v>20</v>
      </c>
      <c r="M399" s="1" t="s">
        <v>292</v>
      </c>
      <c r="N399" s="1">
        <v>306</v>
      </c>
      <c r="O399" s="1">
        <f t="shared" si="6"/>
        <v>14</v>
      </c>
    </row>
    <row r="400" spans="1:15" hidden="1" x14ac:dyDescent="0.25">
      <c r="A400" s="3">
        <v>20194090095852</v>
      </c>
      <c r="B400" s="2">
        <v>43496</v>
      </c>
      <c r="C400" s="2">
        <v>43517</v>
      </c>
      <c r="D400" s="3"/>
      <c r="E400" s="1" t="s">
        <v>17</v>
      </c>
      <c r="F400" s="1" t="s">
        <v>14</v>
      </c>
      <c r="G400" s="1" t="s">
        <v>895</v>
      </c>
      <c r="H400" s="1" t="s">
        <v>23</v>
      </c>
      <c r="I400" s="1" t="s">
        <v>28</v>
      </c>
      <c r="J400" s="1" t="s">
        <v>19</v>
      </c>
      <c r="K400" s="1">
        <v>999</v>
      </c>
      <c r="L400" s="1" t="s">
        <v>20</v>
      </c>
      <c r="M400" s="1" t="s">
        <v>758</v>
      </c>
      <c r="N400" s="1">
        <v>300</v>
      </c>
      <c r="O400" s="1" t="str">
        <f t="shared" si="6"/>
        <v>-</v>
      </c>
    </row>
    <row r="401" spans="1:15" hidden="1" x14ac:dyDescent="0.25">
      <c r="A401" s="3">
        <v>20194090095862</v>
      </c>
      <c r="B401" s="2">
        <v>43496</v>
      </c>
      <c r="C401" s="2">
        <v>43510</v>
      </c>
      <c r="D401" s="3" t="s">
        <v>896</v>
      </c>
      <c r="E401" s="2">
        <v>43511</v>
      </c>
      <c r="F401" s="1" t="s">
        <v>35</v>
      </c>
      <c r="G401" s="1" t="s">
        <v>897</v>
      </c>
      <c r="H401" s="1" t="s">
        <v>484</v>
      </c>
      <c r="I401" s="1" t="s">
        <v>28</v>
      </c>
      <c r="J401" s="1" t="s">
        <v>46</v>
      </c>
      <c r="K401" s="1">
        <v>999</v>
      </c>
      <c r="L401" s="1" t="s">
        <v>20</v>
      </c>
      <c r="M401" s="1" t="s">
        <v>898</v>
      </c>
      <c r="N401" s="1">
        <v>400</v>
      </c>
      <c r="O401" s="1">
        <f t="shared" si="6"/>
        <v>15</v>
      </c>
    </row>
    <row r="402" spans="1:15" hidden="1" x14ac:dyDescent="0.25">
      <c r="A402" s="3">
        <v>20194090095892</v>
      </c>
      <c r="B402" s="2">
        <v>43496</v>
      </c>
      <c r="C402" s="2">
        <v>43510</v>
      </c>
      <c r="D402" s="3" t="s">
        <v>899</v>
      </c>
      <c r="E402" s="2">
        <v>43529</v>
      </c>
      <c r="F402" s="1" t="s">
        <v>35</v>
      </c>
      <c r="G402" s="1" t="s">
        <v>900</v>
      </c>
      <c r="H402" s="1" t="s">
        <v>23</v>
      </c>
      <c r="I402" s="1" t="s">
        <v>28</v>
      </c>
      <c r="J402" s="1" t="s">
        <v>195</v>
      </c>
      <c r="K402" s="1">
        <v>999</v>
      </c>
      <c r="L402" s="1" t="s">
        <v>20</v>
      </c>
      <c r="M402" s="1" t="s">
        <v>901</v>
      </c>
      <c r="N402" s="1">
        <v>303</v>
      </c>
      <c r="O402" s="1">
        <f t="shared" si="6"/>
        <v>33</v>
      </c>
    </row>
    <row r="403" spans="1:15" hidden="1" x14ac:dyDescent="0.25">
      <c r="A403" s="3">
        <v>20194090096122</v>
      </c>
      <c r="B403" s="2">
        <v>43496</v>
      </c>
      <c r="C403" s="2">
        <v>43538</v>
      </c>
      <c r="D403" s="3">
        <v>20193030078971</v>
      </c>
      <c r="E403" s="2">
        <v>43537</v>
      </c>
      <c r="F403" s="1" t="s">
        <v>243</v>
      </c>
      <c r="G403" s="1" t="s">
        <v>902</v>
      </c>
      <c r="H403" s="1" t="s">
        <v>793</v>
      </c>
      <c r="I403" s="1" t="s">
        <v>18</v>
      </c>
      <c r="J403" s="1" t="s">
        <v>195</v>
      </c>
      <c r="K403" s="1">
        <v>999</v>
      </c>
      <c r="L403" s="1" t="s">
        <v>20</v>
      </c>
      <c r="M403" s="1" t="s">
        <v>196</v>
      </c>
      <c r="N403" s="1">
        <v>303</v>
      </c>
      <c r="O403" s="1">
        <f t="shared" si="6"/>
        <v>41</v>
      </c>
    </row>
    <row r="404" spans="1:15" hidden="1" x14ac:dyDescent="0.25">
      <c r="A404" s="3">
        <v>20194090096232</v>
      </c>
      <c r="B404" s="2">
        <v>43496</v>
      </c>
      <c r="C404" s="2">
        <v>43510</v>
      </c>
      <c r="D404" s="3">
        <v>20193070039671</v>
      </c>
      <c r="E404" s="2">
        <v>43509</v>
      </c>
      <c r="F404" s="1" t="s">
        <v>35</v>
      </c>
      <c r="G404" s="1" t="s">
        <v>903</v>
      </c>
      <c r="H404" s="1" t="s">
        <v>904</v>
      </c>
      <c r="I404" s="1" t="s">
        <v>18</v>
      </c>
      <c r="J404" s="1" t="s">
        <v>19</v>
      </c>
      <c r="K404" s="1">
        <v>999</v>
      </c>
      <c r="L404" s="1" t="s">
        <v>20</v>
      </c>
      <c r="M404" s="1" t="s">
        <v>873</v>
      </c>
      <c r="N404" s="1">
        <v>307</v>
      </c>
      <c r="O404" s="1">
        <f t="shared" si="6"/>
        <v>13</v>
      </c>
    </row>
    <row r="405" spans="1:15" hidden="1" x14ac:dyDescent="0.25">
      <c r="A405" s="3">
        <v>20194090096452</v>
      </c>
      <c r="B405" s="2">
        <v>43496</v>
      </c>
      <c r="C405" s="2">
        <v>43510</v>
      </c>
      <c r="D405" s="3"/>
      <c r="E405" s="1" t="s">
        <v>17</v>
      </c>
      <c r="F405" s="1" t="s">
        <v>25</v>
      </c>
      <c r="G405" s="1" t="s">
        <v>15</v>
      </c>
      <c r="H405" s="1" t="s">
        <v>905</v>
      </c>
      <c r="I405" s="1" t="s">
        <v>28</v>
      </c>
      <c r="J405" s="1" t="s">
        <v>195</v>
      </c>
      <c r="K405" s="1">
        <v>999</v>
      </c>
      <c r="L405" s="1" t="s">
        <v>20</v>
      </c>
      <c r="M405" s="1" t="s">
        <v>196</v>
      </c>
      <c r="N405" s="1">
        <v>303</v>
      </c>
      <c r="O405" s="1" t="str">
        <f t="shared" si="6"/>
        <v>-</v>
      </c>
    </row>
    <row r="406" spans="1:15" hidden="1" x14ac:dyDescent="0.25">
      <c r="A406" s="3">
        <v>20194090096742</v>
      </c>
      <c r="B406" s="2">
        <v>43496</v>
      </c>
      <c r="C406" s="2">
        <v>43517</v>
      </c>
      <c r="D406" s="3">
        <v>20192000043431</v>
      </c>
      <c r="E406" s="2">
        <v>43510</v>
      </c>
      <c r="F406" s="1" t="s">
        <v>14</v>
      </c>
      <c r="G406" s="1" t="s">
        <v>15</v>
      </c>
      <c r="H406" s="1" t="s">
        <v>906</v>
      </c>
      <c r="I406" s="1" t="s">
        <v>18</v>
      </c>
      <c r="J406" s="1" t="s">
        <v>19</v>
      </c>
      <c r="K406" s="1">
        <v>999</v>
      </c>
      <c r="L406" s="1" t="s">
        <v>20</v>
      </c>
      <c r="M406" s="1" t="s">
        <v>907</v>
      </c>
      <c r="N406" s="1">
        <v>200</v>
      </c>
      <c r="O406" s="1">
        <f t="shared" si="6"/>
        <v>14</v>
      </c>
    </row>
    <row r="407" spans="1:15" hidden="1" x14ac:dyDescent="0.25">
      <c r="A407" s="3">
        <v>20194090096832</v>
      </c>
      <c r="B407" s="2">
        <v>43496</v>
      </c>
      <c r="C407" s="2">
        <v>43517</v>
      </c>
      <c r="D407" s="3">
        <v>20193060052041</v>
      </c>
      <c r="E407" s="2">
        <v>43517</v>
      </c>
      <c r="F407" s="1" t="s">
        <v>14</v>
      </c>
      <c r="G407" s="1" t="s">
        <v>908</v>
      </c>
      <c r="H407" s="1" t="s">
        <v>909</v>
      </c>
      <c r="I407" s="1" t="s">
        <v>18</v>
      </c>
      <c r="J407" s="1" t="s">
        <v>19</v>
      </c>
      <c r="K407" s="1">
        <v>999</v>
      </c>
      <c r="L407" s="1" t="s">
        <v>20</v>
      </c>
      <c r="M407" s="1" t="s">
        <v>169</v>
      </c>
      <c r="N407" s="1">
        <v>306</v>
      </c>
      <c r="O407" s="1">
        <f t="shared" si="6"/>
        <v>21</v>
      </c>
    </row>
    <row r="408" spans="1:15" hidden="1" x14ac:dyDescent="0.25">
      <c r="A408" s="3">
        <v>20194090097132</v>
      </c>
      <c r="B408" s="2">
        <v>43496</v>
      </c>
      <c r="C408" s="2">
        <v>43517</v>
      </c>
      <c r="D408" s="3">
        <v>20193050064361</v>
      </c>
      <c r="E408" s="2">
        <v>43528</v>
      </c>
      <c r="F408" s="1" t="s">
        <v>55</v>
      </c>
      <c r="G408" s="1" t="s">
        <v>910</v>
      </c>
      <c r="H408" s="1" t="s">
        <v>420</v>
      </c>
      <c r="I408" s="1" t="s">
        <v>28</v>
      </c>
      <c r="J408" s="1" t="s">
        <v>19</v>
      </c>
      <c r="K408" s="1">
        <v>999</v>
      </c>
      <c r="L408" s="1" t="s">
        <v>20</v>
      </c>
      <c r="M408" s="1" t="s">
        <v>421</v>
      </c>
      <c r="N408" s="1">
        <v>305</v>
      </c>
      <c r="O408" s="1">
        <f t="shared" si="6"/>
        <v>32</v>
      </c>
    </row>
    <row r="409" spans="1:15" x14ac:dyDescent="0.25">
      <c r="A409" s="3">
        <v>20194090097802</v>
      </c>
      <c r="B409" s="2">
        <v>43496</v>
      </c>
      <c r="C409" s="2">
        <v>43517</v>
      </c>
      <c r="D409" s="3">
        <v>20195000049481</v>
      </c>
      <c r="E409" s="2">
        <v>43515</v>
      </c>
      <c r="F409" s="1" t="s">
        <v>14</v>
      </c>
      <c r="G409" s="1" t="s">
        <v>31</v>
      </c>
      <c r="H409" s="1" t="s">
        <v>911</v>
      </c>
      <c r="I409" s="1" t="s">
        <v>18</v>
      </c>
      <c r="J409" s="1" t="s">
        <v>43</v>
      </c>
      <c r="K409" s="1">
        <v>999</v>
      </c>
      <c r="L409" s="1" t="s">
        <v>20</v>
      </c>
      <c r="M409" s="1" t="s">
        <v>44</v>
      </c>
      <c r="N409" s="1">
        <v>500</v>
      </c>
      <c r="O409" s="1">
        <f t="shared" si="6"/>
        <v>19</v>
      </c>
    </row>
    <row r="410" spans="1:15" hidden="1" x14ac:dyDescent="0.25">
      <c r="A410" s="3">
        <v>20194090098232</v>
      </c>
      <c r="B410" s="2">
        <v>43496</v>
      </c>
      <c r="C410" s="2">
        <v>43510</v>
      </c>
      <c r="D410" s="3">
        <v>20191020023063</v>
      </c>
      <c r="E410" s="2">
        <v>43497</v>
      </c>
      <c r="F410" s="1" t="s">
        <v>106</v>
      </c>
      <c r="G410" s="1" t="s">
        <v>912</v>
      </c>
      <c r="H410" s="1" t="s">
        <v>851</v>
      </c>
      <c r="I410" s="1" t="s">
        <v>18</v>
      </c>
      <c r="J410" s="1" t="s">
        <v>46</v>
      </c>
      <c r="K410" s="1">
        <v>999</v>
      </c>
      <c r="L410" s="1" t="s">
        <v>20</v>
      </c>
      <c r="M410" s="1" t="s">
        <v>913</v>
      </c>
      <c r="N410" s="1">
        <v>401</v>
      </c>
      <c r="O410" s="1">
        <f t="shared" si="6"/>
        <v>1</v>
      </c>
    </row>
    <row r="411" spans="1:15" hidden="1" x14ac:dyDescent="0.25">
      <c r="A411" s="3">
        <v>20194090098942</v>
      </c>
      <c r="B411" s="2">
        <v>43496</v>
      </c>
      <c r="C411" s="2">
        <v>43517</v>
      </c>
      <c r="D411" s="3">
        <v>20193060042871</v>
      </c>
      <c r="E411" s="2">
        <v>43510</v>
      </c>
      <c r="F411" s="1" t="s">
        <v>160</v>
      </c>
      <c r="G411" s="1" t="s">
        <v>914</v>
      </c>
      <c r="H411" s="1" t="s">
        <v>133</v>
      </c>
      <c r="I411" s="1" t="s">
        <v>18</v>
      </c>
      <c r="J411" s="1" t="s">
        <v>19</v>
      </c>
      <c r="K411" s="1">
        <v>999</v>
      </c>
      <c r="L411" s="1" t="s">
        <v>20</v>
      </c>
      <c r="M411" s="1" t="s">
        <v>292</v>
      </c>
      <c r="N411" s="1">
        <v>306</v>
      </c>
      <c r="O411" s="1">
        <f t="shared" si="6"/>
        <v>14</v>
      </c>
    </row>
    <row r="412" spans="1:15" hidden="1" x14ac:dyDescent="0.25">
      <c r="A412" s="3">
        <v>20194090099092</v>
      </c>
      <c r="B412" s="2">
        <v>43496</v>
      </c>
      <c r="C412" s="2">
        <v>43517</v>
      </c>
      <c r="D412" s="3">
        <v>20195000033591</v>
      </c>
      <c r="E412" s="2">
        <v>43507</v>
      </c>
      <c r="F412" s="1" t="s">
        <v>14</v>
      </c>
      <c r="G412" s="1" t="s">
        <v>915</v>
      </c>
      <c r="H412" s="1" t="s">
        <v>133</v>
      </c>
      <c r="I412" s="1" t="s">
        <v>18</v>
      </c>
      <c r="J412" s="1" t="s">
        <v>61</v>
      </c>
      <c r="K412" s="1">
        <v>999</v>
      </c>
      <c r="L412" s="1" t="s">
        <v>20</v>
      </c>
      <c r="M412" s="1" t="s">
        <v>240</v>
      </c>
      <c r="N412" s="1">
        <v>500</v>
      </c>
      <c r="O412" s="1">
        <f t="shared" si="6"/>
        <v>11</v>
      </c>
    </row>
    <row r="413" spans="1:15" hidden="1" x14ac:dyDescent="0.25">
      <c r="A413" s="3">
        <v>20194090099152</v>
      </c>
      <c r="B413" s="2">
        <v>43496</v>
      </c>
      <c r="C413" s="2">
        <v>43510</v>
      </c>
      <c r="D413" s="3">
        <v>20195000035501</v>
      </c>
      <c r="E413" s="2">
        <v>43507</v>
      </c>
      <c r="F413" s="1" t="s">
        <v>30</v>
      </c>
      <c r="G413" s="1" t="s">
        <v>916</v>
      </c>
      <c r="H413" s="1" t="s">
        <v>133</v>
      </c>
      <c r="I413" s="1" t="s">
        <v>18</v>
      </c>
      <c r="J413" s="1" t="s">
        <v>19</v>
      </c>
      <c r="K413" s="1">
        <v>999</v>
      </c>
      <c r="L413" s="1" t="s">
        <v>20</v>
      </c>
      <c r="M413" s="1" t="s">
        <v>621</v>
      </c>
      <c r="N413" s="1">
        <v>500</v>
      </c>
      <c r="O413" s="1">
        <f t="shared" si="6"/>
        <v>11</v>
      </c>
    </row>
    <row r="414" spans="1:15" hidden="1" x14ac:dyDescent="0.25">
      <c r="A414" s="3">
        <v>20194090099172</v>
      </c>
      <c r="B414" s="2">
        <v>43496</v>
      </c>
      <c r="C414" s="2">
        <v>43510</v>
      </c>
      <c r="D414" s="3"/>
      <c r="E414" s="1" t="s">
        <v>17</v>
      </c>
      <c r="F414" s="1" t="s">
        <v>35</v>
      </c>
      <c r="G414" s="1" t="s">
        <v>917</v>
      </c>
      <c r="H414" s="1" t="s">
        <v>133</v>
      </c>
      <c r="I414" s="1" t="s">
        <v>28</v>
      </c>
      <c r="J414" s="1" t="s">
        <v>19</v>
      </c>
      <c r="K414" s="1">
        <v>999</v>
      </c>
      <c r="L414" s="1" t="s">
        <v>20</v>
      </c>
      <c r="M414" s="1" t="s">
        <v>77</v>
      </c>
      <c r="N414" s="1">
        <v>500</v>
      </c>
      <c r="O414" s="1" t="str">
        <f t="shared" si="6"/>
        <v>-</v>
      </c>
    </row>
    <row r="415" spans="1:15" hidden="1" x14ac:dyDescent="0.25">
      <c r="A415" s="3">
        <v>20194090099222</v>
      </c>
      <c r="B415" s="2">
        <v>43496</v>
      </c>
      <c r="C415" s="2">
        <v>43517</v>
      </c>
      <c r="D415" s="3"/>
      <c r="E415" s="1" t="s">
        <v>17</v>
      </c>
      <c r="F415" s="1" t="s">
        <v>59</v>
      </c>
      <c r="G415" s="1" t="s">
        <v>918</v>
      </c>
      <c r="H415" s="1" t="s">
        <v>919</v>
      </c>
      <c r="I415" s="1" t="s">
        <v>28</v>
      </c>
      <c r="J415" s="1" t="s">
        <v>19</v>
      </c>
      <c r="K415" s="1">
        <v>999</v>
      </c>
      <c r="L415" s="1" t="s">
        <v>20</v>
      </c>
      <c r="M415" s="1" t="s">
        <v>362</v>
      </c>
      <c r="N415" s="1">
        <v>500</v>
      </c>
      <c r="O415" s="1" t="str">
        <f t="shared" si="6"/>
        <v>-</v>
      </c>
    </row>
    <row r="416" spans="1:15" x14ac:dyDescent="0.25">
      <c r="A416" s="3">
        <v>20194090099272</v>
      </c>
      <c r="B416" s="2">
        <v>43496</v>
      </c>
      <c r="C416" s="2">
        <v>43510</v>
      </c>
      <c r="D416" s="3">
        <v>20195000031093</v>
      </c>
      <c r="E416" s="2">
        <v>43515</v>
      </c>
      <c r="F416" s="1" t="s">
        <v>35</v>
      </c>
      <c r="G416" s="1" t="s">
        <v>920</v>
      </c>
      <c r="H416" s="1" t="s">
        <v>133</v>
      </c>
      <c r="I416" s="1" t="s">
        <v>28</v>
      </c>
      <c r="J416" s="1" t="s">
        <v>19</v>
      </c>
      <c r="K416" s="1">
        <v>999</v>
      </c>
      <c r="L416" s="1" t="s">
        <v>20</v>
      </c>
      <c r="M416" s="1" t="s">
        <v>581</v>
      </c>
      <c r="N416" s="1">
        <v>500</v>
      </c>
      <c r="O416" s="1">
        <f t="shared" si="6"/>
        <v>19</v>
      </c>
    </row>
    <row r="417" spans="1:15" hidden="1" x14ac:dyDescent="0.25">
      <c r="A417" s="3">
        <v>20194090099312</v>
      </c>
      <c r="B417" s="2">
        <v>43496</v>
      </c>
      <c r="C417" s="2">
        <v>43517</v>
      </c>
      <c r="D417" s="3"/>
      <c r="E417" s="1" t="s">
        <v>17</v>
      </c>
      <c r="F417" s="1" t="s">
        <v>59</v>
      </c>
      <c r="G417" s="1" t="s">
        <v>921</v>
      </c>
      <c r="H417" s="1" t="s">
        <v>922</v>
      </c>
      <c r="I417" s="1" t="s">
        <v>28</v>
      </c>
      <c r="J417" s="1" t="s">
        <v>19</v>
      </c>
      <c r="K417" s="1">
        <v>999</v>
      </c>
      <c r="L417" s="1" t="s">
        <v>20</v>
      </c>
      <c r="M417" s="1" t="s">
        <v>362</v>
      </c>
      <c r="N417" s="1">
        <v>500</v>
      </c>
      <c r="O417" s="1" t="str">
        <f t="shared" si="6"/>
        <v>-</v>
      </c>
    </row>
    <row r="418" spans="1:15" hidden="1" x14ac:dyDescent="0.25">
      <c r="A418" s="3">
        <v>20194090099322</v>
      </c>
      <c r="B418" s="2">
        <v>43496</v>
      </c>
      <c r="C418" s="2">
        <v>43517</v>
      </c>
      <c r="D418" s="3">
        <v>20193050041461</v>
      </c>
      <c r="E418" s="2">
        <v>43509</v>
      </c>
      <c r="F418" s="1" t="s">
        <v>14</v>
      </c>
      <c r="G418" s="1" t="s">
        <v>923</v>
      </c>
      <c r="H418" s="1" t="s">
        <v>133</v>
      </c>
      <c r="I418" s="1" t="s">
        <v>18</v>
      </c>
      <c r="J418" s="1" t="s">
        <v>19</v>
      </c>
      <c r="K418" s="1">
        <v>999</v>
      </c>
      <c r="L418" s="1" t="s">
        <v>20</v>
      </c>
      <c r="M418" s="1" t="s">
        <v>29</v>
      </c>
      <c r="N418" s="1">
        <v>305</v>
      </c>
      <c r="O418" s="1">
        <f t="shared" si="6"/>
        <v>13</v>
      </c>
    </row>
    <row r="419" spans="1:15" hidden="1" x14ac:dyDescent="0.25">
      <c r="A419" s="3">
        <v>20194090099332</v>
      </c>
      <c r="B419" s="2">
        <v>43496</v>
      </c>
      <c r="C419" s="2">
        <v>43510</v>
      </c>
      <c r="D419" s="3">
        <v>20193060042771</v>
      </c>
      <c r="E419" s="2">
        <v>43510</v>
      </c>
      <c r="F419" s="1" t="s">
        <v>35</v>
      </c>
      <c r="G419" s="1" t="s">
        <v>924</v>
      </c>
      <c r="H419" s="1" t="s">
        <v>133</v>
      </c>
      <c r="I419" s="1" t="s">
        <v>18</v>
      </c>
      <c r="J419" s="1" t="s">
        <v>19</v>
      </c>
      <c r="K419" s="1">
        <v>999</v>
      </c>
      <c r="L419" s="1" t="s">
        <v>20</v>
      </c>
      <c r="M419" s="1" t="s">
        <v>34</v>
      </c>
      <c r="N419" s="1">
        <v>306</v>
      </c>
      <c r="O419" s="1">
        <f t="shared" si="6"/>
        <v>14</v>
      </c>
    </row>
    <row r="420" spans="1:15" hidden="1" x14ac:dyDescent="0.25">
      <c r="A420" s="3">
        <v>20194090099372</v>
      </c>
      <c r="B420" s="2">
        <v>43496</v>
      </c>
      <c r="C420" s="2">
        <v>43517</v>
      </c>
      <c r="D420" s="3">
        <v>20193110032941</v>
      </c>
      <c r="E420" s="2">
        <v>43504</v>
      </c>
      <c r="F420" s="1" t="s">
        <v>59</v>
      </c>
      <c r="G420" s="1" t="s">
        <v>925</v>
      </c>
      <c r="H420" s="1" t="s">
        <v>133</v>
      </c>
      <c r="I420" s="1" t="s">
        <v>18</v>
      </c>
      <c r="J420" s="1" t="s">
        <v>61</v>
      </c>
      <c r="K420" s="1">
        <v>999</v>
      </c>
      <c r="L420" s="1" t="s">
        <v>20</v>
      </c>
      <c r="M420" s="1" t="s">
        <v>24</v>
      </c>
      <c r="N420" s="1">
        <v>311</v>
      </c>
      <c r="O420" s="1">
        <f t="shared" si="6"/>
        <v>8</v>
      </c>
    </row>
    <row r="421" spans="1:15" hidden="1" x14ac:dyDescent="0.25">
      <c r="A421" s="3">
        <v>20194090099432</v>
      </c>
      <c r="B421" s="2">
        <v>43496</v>
      </c>
      <c r="C421" s="2">
        <v>43517</v>
      </c>
      <c r="D421" s="3">
        <v>20195000031621</v>
      </c>
      <c r="E421" s="2">
        <v>43503</v>
      </c>
      <c r="F421" s="1" t="s">
        <v>59</v>
      </c>
      <c r="G421" s="1" t="s">
        <v>926</v>
      </c>
      <c r="H421" s="1" t="s">
        <v>133</v>
      </c>
      <c r="I421" s="1" t="s">
        <v>18</v>
      </c>
      <c r="J421" s="1" t="s">
        <v>146</v>
      </c>
      <c r="K421" s="1">
        <v>999</v>
      </c>
      <c r="L421" s="1" t="s">
        <v>20</v>
      </c>
      <c r="M421" s="1" t="s">
        <v>698</v>
      </c>
      <c r="N421" s="1">
        <v>500</v>
      </c>
      <c r="O421" s="1">
        <f t="shared" si="6"/>
        <v>7</v>
      </c>
    </row>
    <row r="422" spans="1:15" hidden="1" x14ac:dyDescent="0.25">
      <c r="A422" s="3">
        <v>20194090099572</v>
      </c>
      <c r="B422" s="2">
        <v>43496</v>
      </c>
      <c r="C422" s="2">
        <v>43510</v>
      </c>
      <c r="D422" s="3">
        <v>20195000032191</v>
      </c>
      <c r="E422" s="2">
        <v>43504</v>
      </c>
      <c r="F422" s="1" t="s">
        <v>30</v>
      </c>
      <c r="G422" s="1" t="s">
        <v>927</v>
      </c>
      <c r="H422" s="1" t="s">
        <v>928</v>
      </c>
      <c r="I422" s="1" t="s">
        <v>18</v>
      </c>
      <c r="J422" s="1" t="s">
        <v>19</v>
      </c>
      <c r="K422" s="1">
        <v>999</v>
      </c>
      <c r="L422" s="1" t="s">
        <v>20</v>
      </c>
      <c r="M422" s="1" t="s">
        <v>44</v>
      </c>
      <c r="N422" s="1">
        <v>500</v>
      </c>
      <c r="O422" s="1">
        <f t="shared" si="6"/>
        <v>8</v>
      </c>
    </row>
    <row r="423" spans="1:15" hidden="1" x14ac:dyDescent="0.25">
      <c r="A423" s="3">
        <v>20194090099582</v>
      </c>
      <c r="B423" s="2">
        <v>43496</v>
      </c>
      <c r="C423" s="2">
        <v>43510</v>
      </c>
      <c r="D423" s="3"/>
      <c r="E423" s="1" t="s">
        <v>17</v>
      </c>
      <c r="F423" s="1" t="s">
        <v>35</v>
      </c>
      <c r="G423" s="1" t="s">
        <v>929</v>
      </c>
      <c r="H423" s="1" t="s">
        <v>133</v>
      </c>
      <c r="I423" s="1" t="s">
        <v>28</v>
      </c>
      <c r="J423" s="1" t="s">
        <v>19</v>
      </c>
      <c r="K423" s="1">
        <v>999</v>
      </c>
      <c r="L423" s="1" t="s">
        <v>20</v>
      </c>
      <c r="M423" s="1" t="s">
        <v>815</v>
      </c>
      <c r="N423" s="1">
        <v>307</v>
      </c>
      <c r="O423" s="1" t="str">
        <f t="shared" si="6"/>
        <v>-</v>
      </c>
    </row>
    <row r="424" spans="1:15" hidden="1" x14ac:dyDescent="0.25">
      <c r="A424" s="3">
        <v>20194090099662</v>
      </c>
      <c r="B424" s="2">
        <v>43496</v>
      </c>
      <c r="C424" s="2">
        <v>43538</v>
      </c>
      <c r="D424" s="3">
        <v>20195000034321</v>
      </c>
      <c r="E424" s="2">
        <v>43507</v>
      </c>
      <c r="F424" s="1" t="s">
        <v>243</v>
      </c>
      <c r="G424" s="1" t="s">
        <v>930</v>
      </c>
      <c r="H424" s="1" t="s">
        <v>133</v>
      </c>
      <c r="I424" s="1" t="s">
        <v>18</v>
      </c>
      <c r="J424" s="1" t="s">
        <v>19</v>
      </c>
      <c r="K424" s="1">
        <v>999</v>
      </c>
      <c r="L424" s="1" t="s">
        <v>20</v>
      </c>
      <c r="M424" s="1" t="s">
        <v>77</v>
      </c>
      <c r="N424" s="1">
        <v>500</v>
      </c>
      <c r="O424" s="1">
        <f t="shared" si="6"/>
        <v>11</v>
      </c>
    </row>
    <row r="425" spans="1:15" hidden="1" x14ac:dyDescent="0.25">
      <c r="A425" s="3">
        <v>20194090099732</v>
      </c>
      <c r="B425" s="2">
        <v>43496</v>
      </c>
      <c r="C425" s="2">
        <v>43510</v>
      </c>
      <c r="D425" s="3">
        <v>20195000040871</v>
      </c>
      <c r="E425" s="2">
        <v>43509</v>
      </c>
      <c r="F425" s="1" t="s">
        <v>35</v>
      </c>
      <c r="G425" s="1" t="s">
        <v>931</v>
      </c>
      <c r="H425" s="1" t="s">
        <v>133</v>
      </c>
      <c r="I425" s="1" t="s">
        <v>18</v>
      </c>
      <c r="J425" s="1" t="s">
        <v>46</v>
      </c>
      <c r="K425" s="1">
        <v>999</v>
      </c>
      <c r="L425" s="1" t="s">
        <v>20</v>
      </c>
      <c r="M425" s="1" t="s">
        <v>581</v>
      </c>
      <c r="N425" s="1">
        <v>500</v>
      </c>
      <c r="O425" s="1">
        <f t="shared" si="6"/>
        <v>13</v>
      </c>
    </row>
    <row r="426" spans="1:15" hidden="1" x14ac:dyDescent="0.25">
      <c r="A426" s="3">
        <v>20194090099862</v>
      </c>
      <c r="B426" s="2">
        <v>43496</v>
      </c>
      <c r="C426" s="2">
        <v>43510</v>
      </c>
      <c r="D426" s="3"/>
      <c r="E426" s="1" t="s">
        <v>17</v>
      </c>
      <c r="F426" s="1" t="s">
        <v>35</v>
      </c>
      <c r="G426" s="1" t="s">
        <v>932</v>
      </c>
      <c r="H426" s="1" t="s">
        <v>133</v>
      </c>
      <c r="I426" s="1" t="s">
        <v>28</v>
      </c>
      <c r="J426" s="1" t="s">
        <v>19</v>
      </c>
      <c r="K426" s="1">
        <v>999</v>
      </c>
      <c r="L426" s="1" t="s">
        <v>20</v>
      </c>
      <c r="M426" s="1" t="s">
        <v>240</v>
      </c>
      <c r="N426" s="1">
        <v>500</v>
      </c>
      <c r="O426" s="1" t="str">
        <f t="shared" si="6"/>
        <v>-</v>
      </c>
    </row>
    <row r="427" spans="1:15" x14ac:dyDescent="0.25">
      <c r="A427" s="3">
        <v>20194090099922</v>
      </c>
      <c r="B427" s="2">
        <v>43496</v>
      </c>
      <c r="C427" s="2">
        <v>43517</v>
      </c>
      <c r="D427" s="3" t="s">
        <v>933</v>
      </c>
      <c r="E427" s="2">
        <v>43515</v>
      </c>
      <c r="F427" s="1" t="s">
        <v>14</v>
      </c>
      <c r="G427" s="1" t="s">
        <v>934</v>
      </c>
      <c r="H427" s="1" t="s">
        <v>133</v>
      </c>
      <c r="I427" s="1" t="s">
        <v>18</v>
      </c>
      <c r="J427" s="1" t="s">
        <v>19</v>
      </c>
      <c r="K427" s="1">
        <v>999</v>
      </c>
      <c r="L427" s="1" t="s">
        <v>20</v>
      </c>
      <c r="M427" s="1" t="s">
        <v>203</v>
      </c>
      <c r="N427" s="1">
        <v>306</v>
      </c>
      <c r="O427" s="1">
        <f t="shared" si="6"/>
        <v>19</v>
      </c>
    </row>
    <row r="428" spans="1:15" hidden="1" x14ac:dyDescent="0.25">
      <c r="A428" s="3">
        <v>20194090099992</v>
      </c>
      <c r="B428" s="2">
        <v>43496</v>
      </c>
      <c r="C428" s="2">
        <v>43510</v>
      </c>
      <c r="D428" s="3">
        <v>20193000059141</v>
      </c>
      <c r="E428" s="2">
        <v>43523</v>
      </c>
      <c r="F428" s="1" t="s">
        <v>118</v>
      </c>
      <c r="G428" s="1" t="s">
        <v>935</v>
      </c>
      <c r="H428" s="1" t="s">
        <v>133</v>
      </c>
      <c r="I428" s="1" t="s">
        <v>28</v>
      </c>
      <c r="J428" s="1" t="s">
        <v>19</v>
      </c>
      <c r="K428" s="1">
        <v>999</v>
      </c>
      <c r="L428" s="1" t="s">
        <v>20</v>
      </c>
      <c r="M428" s="1" t="s">
        <v>758</v>
      </c>
      <c r="N428" s="1">
        <v>300</v>
      </c>
      <c r="O428" s="1">
        <f t="shared" si="6"/>
        <v>27</v>
      </c>
    </row>
    <row r="429" spans="1:15" hidden="1" x14ac:dyDescent="0.25">
      <c r="A429" s="3">
        <v>20194090100112</v>
      </c>
      <c r="B429" s="2">
        <v>43496</v>
      </c>
      <c r="C429" s="2">
        <v>43510</v>
      </c>
      <c r="D429" s="3" t="s">
        <v>936</v>
      </c>
      <c r="E429" s="2">
        <v>43524</v>
      </c>
      <c r="F429" s="1" t="s">
        <v>35</v>
      </c>
      <c r="G429" s="1" t="s">
        <v>937</v>
      </c>
      <c r="H429" s="1" t="s">
        <v>133</v>
      </c>
      <c r="I429" s="1" t="s">
        <v>28</v>
      </c>
      <c r="J429" s="1" t="s">
        <v>46</v>
      </c>
      <c r="K429" s="1">
        <v>999</v>
      </c>
      <c r="L429" s="1" t="s">
        <v>20</v>
      </c>
      <c r="M429" s="1" t="s">
        <v>913</v>
      </c>
      <c r="N429" s="1">
        <v>401</v>
      </c>
      <c r="O429" s="1">
        <f t="shared" si="6"/>
        <v>28</v>
      </c>
    </row>
    <row r="430" spans="1:15" hidden="1" x14ac:dyDescent="0.25">
      <c r="A430" s="3">
        <v>20194090100302</v>
      </c>
      <c r="B430" s="2">
        <v>43496</v>
      </c>
      <c r="C430" s="2">
        <v>43517</v>
      </c>
      <c r="D430" s="3">
        <v>20192000052781</v>
      </c>
      <c r="E430" s="2">
        <v>43517</v>
      </c>
      <c r="F430" s="1" t="s">
        <v>14</v>
      </c>
      <c r="G430" s="1" t="s">
        <v>938</v>
      </c>
      <c r="H430" s="1" t="s">
        <v>133</v>
      </c>
      <c r="I430" s="1" t="s">
        <v>18</v>
      </c>
      <c r="J430" s="1" t="s">
        <v>19</v>
      </c>
      <c r="K430" s="1">
        <v>999</v>
      </c>
      <c r="L430" s="1" t="s">
        <v>20</v>
      </c>
      <c r="M430" s="1" t="s">
        <v>53</v>
      </c>
      <c r="N430" s="1">
        <v>200</v>
      </c>
      <c r="O430" s="1">
        <f t="shared" si="6"/>
        <v>21</v>
      </c>
    </row>
    <row r="431" spans="1:15" hidden="1" x14ac:dyDescent="0.25">
      <c r="A431" s="3">
        <v>20194090100322</v>
      </c>
      <c r="B431" s="2">
        <v>43496</v>
      </c>
      <c r="C431" s="2">
        <v>43517</v>
      </c>
      <c r="D431" s="3">
        <v>20195000052121</v>
      </c>
      <c r="E431" s="2">
        <v>43517</v>
      </c>
      <c r="F431" s="1" t="s">
        <v>14</v>
      </c>
      <c r="G431" s="1" t="s">
        <v>939</v>
      </c>
      <c r="H431" s="1" t="s">
        <v>133</v>
      </c>
      <c r="I431" s="1" t="s">
        <v>18</v>
      </c>
      <c r="J431" s="1" t="s">
        <v>43</v>
      </c>
      <c r="K431" s="1">
        <v>999</v>
      </c>
      <c r="L431" s="1" t="s">
        <v>20</v>
      </c>
      <c r="M431" s="1" t="s">
        <v>940</v>
      </c>
      <c r="N431" s="1">
        <v>500</v>
      </c>
      <c r="O431" s="1">
        <f t="shared" si="6"/>
        <v>21</v>
      </c>
    </row>
    <row r="432" spans="1:15" hidden="1" x14ac:dyDescent="0.25">
      <c r="A432" s="3">
        <v>20194090100332</v>
      </c>
      <c r="B432" s="2">
        <v>43496</v>
      </c>
      <c r="C432" s="2">
        <v>43517</v>
      </c>
      <c r="D432" s="3"/>
      <c r="E432" s="1" t="s">
        <v>17</v>
      </c>
      <c r="F432" s="1" t="s">
        <v>14</v>
      </c>
      <c r="G432" s="1" t="s">
        <v>941</v>
      </c>
      <c r="H432" s="1" t="s">
        <v>133</v>
      </c>
      <c r="I432" s="1" t="s">
        <v>28</v>
      </c>
      <c r="J432" s="1" t="s">
        <v>43</v>
      </c>
      <c r="K432" s="1">
        <v>999</v>
      </c>
      <c r="L432" s="1" t="s">
        <v>20</v>
      </c>
      <c r="M432" s="1" t="s">
        <v>117</v>
      </c>
      <c r="N432" s="1">
        <v>306</v>
      </c>
      <c r="O432" s="1" t="str">
        <f t="shared" si="6"/>
        <v>-</v>
      </c>
    </row>
    <row r="433" spans="1:15" hidden="1" x14ac:dyDescent="0.25">
      <c r="A433" s="3">
        <v>20194090100372</v>
      </c>
      <c r="B433" s="2">
        <v>43496</v>
      </c>
      <c r="C433" s="2">
        <v>43517</v>
      </c>
      <c r="D433" s="3" t="s">
        <v>942</v>
      </c>
      <c r="E433" s="2">
        <v>43546</v>
      </c>
      <c r="F433" s="1" t="s">
        <v>59</v>
      </c>
      <c r="G433" s="1" t="s">
        <v>943</v>
      </c>
      <c r="H433" s="1" t="s">
        <v>133</v>
      </c>
      <c r="I433" s="1" t="s">
        <v>28</v>
      </c>
      <c r="J433" s="1" t="s">
        <v>19</v>
      </c>
      <c r="K433" s="1">
        <v>999</v>
      </c>
      <c r="L433" s="1" t="s">
        <v>20</v>
      </c>
      <c r="M433" s="1" t="s">
        <v>249</v>
      </c>
      <c r="N433" s="1">
        <v>312</v>
      </c>
      <c r="O433" s="1">
        <f t="shared" si="6"/>
        <v>50</v>
      </c>
    </row>
    <row r="434" spans="1:15" hidden="1" x14ac:dyDescent="0.25">
      <c r="A434" s="3">
        <v>20194090100402</v>
      </c>
      <c r="B434" s="2">
        <v>43496</v>
      </c>
      <c r="C434" s="2">
        <v>43510</v>
      </c>
      <c r="D434" s="3">
        <v>20193050081471</v>
      </c>
      <c r="E434" s="2">
        <v>43538</v>
      </c>
      <c r="F434" s="1" t="s">
        <v>35</v>
      </c>
      <c r="G434" s="1" t="s">
        <v>944</v>
      </c>
      <c r="H434" s="1" t="s">
        <v>133</v>
      </c>
      <c r="I434" s="1" t="s">
        <v>28</v>
      </c>
      <c r="J434" s="1" t="s">
        <v>43</v>
      </c>
      <c r="K434" s="1">
        <v>999</v>
      </c>
      <c r="L434" s="1" t="s">
        <v>20</v>
      </c>
      <c r="M434" s="1" t="s">
        <v>186</v>
      </c>
      <c r="N434" s="1">
        <v>305</v>
      </c>
      <c r="O434" s="1">
        <f t="shared" si="6"/>
        <v>42</v>
      </c>
    </row>
    <row r="435" spans="1:15" hidden="1" x14ac:dyDescent="0.25">
      <c r="A435" s="3">
        <v>20194090100432</v>
      </c>
      <c r="B435" s="2">
        <v>43496</v>
      </c>
      <c r="C435" s="2">
        <v>43517</v>
      </c>
      <c r="D435" s="3" t="s">
        <v>945</v>
      </c>
      <c r="E435" s="1" t="s">
        <v>17</v>
      </c>
      <c r="F435" s="1" t="s">
        <v>55</v>
      </c>
      <c r="G435" s="1" t="s">
        <v>946</v>
      </c>
      <c r="H435" s="1" t="s">
        <v>574</v>
      </c>
      <c r="I435" s="1" t="s">
        <v>28</v>
      </c>
      <c r="J435" s="1" t="s">
        <v>19</v>
      </c>
      <c r="K435" s="1">
        <v>312</v>
      </c>
      <c r="L435" s="1" t="s">
        <v>947</v>
      </c>
      <c r="M435" s="1" t="s">
        <v>948</v>
      </c>
      <c r="N435" s="1">
        <v>312</v>
      </c>
      <c r="O435" s="1" t="str">
        <f t="shared" si="6"/>
        <v>-</v>
      </c>
    </row>
    <row r="436" spans="1:15" hidden="1" x14ac:dyDescent="0.25">
      <c r="A436" s="3">
        <v>20194090100462</v>
      </c>
      <c r="B436" s="2">
        <v>43496</v>
      </c>
      <c r="C436" s="2">
        <v>43510</v>
      </c>
      <c r="D436" s="3">
        <v>20195000038311</v>
      </c>
      <c r="E436" s="2">
        <v>43508</v>
      </c>
      <c r="F436" s="1" t="s">
        <v>30</v>
      </c>
      <c r="G436" s="1" t="s">
        <v>31</v>
      </c>
      <c r="H436" s="1" t="s">
        <v>949</v>
      </c>
      <c r="I436" s="1" t="s">
        <v>18</v>
      </c>
      <c r="J436" s="1" t="s">
        <v>604</v>
      </c>
      <c r="K436" s="1">
        <v>999</v>
      </c>
      <c r="L436" s="1" t="s">
        <v>20</v>
      </c>
      <c r="M436" s="1" t="s">
        <v>950</v>
      </c>
      <c r="N436" s="1">
        <v>500</v>
      </c>
      <c r="O436" s="1">
        <f t="shared" si="6"/>
        <v>12</v>
      </c>
    </row>
    <row r="437" spans="1:15" hidden="1" x14ac:dyDescent="0.25">
      <c r="A437" s="3">
        <v>20194090100882</v>
      </c>
      <c r="B437" s="2">
        <v>43497</v>
      </c>
      <c r="C437" s="2">
        <v>43511</v>
      </c>
      <c r="D437" s="3">
        <v>20193120027101</v>
      </c>
      <c r="E437" s="2">
        <v>43501</v>
      </c>
      <c r="F437" s="1" t="s">
        <v>25</v>
      </c>
      <c r="G437" s="1" t="s">
        <v>951</v>
      </c>
      <c r="H437" s="1" t="s">
        <v>952</v>
      </c>
      <c r="I437" s="1" t="s">
        <v>18</v>
      </c>
      <c r="J437" s="1" t="s">
        <v>43</v>
      </c>
      <c r="K437" s="1">
        <v>999</v>
      </c>
      <c r="L437" s="1" t="s">
        <v>20</v>
      </c>
      <c r="M437" s="1" t="s">
        <v>618</v>
      </c>
      <c r="N437" s="1">
        <v>312</v>
      </c>
      <c r="O437" s="1">
        <f t="shared" si="6"/>
        <v>4</v>
      </c>
    </row>
    <row r="438" spans="1:15" hidden="1" x14ac:dyDescent="0.25">
      <c r="A438" s="3">
        <v>20194090100902</v>
      </c>
      <c r="B438" s="2">
        <v>43497</v>
      </c>
      <c r="C438" s="2">
        <v>43518</v>
      </c>
      <c r="D438" s="3">
        <v>20193090028981</v>
      </c>
      <c r="E438" s="2">
        <v>43502</v>
      </c>
      <c r="F438" s="1" t="s">
        <v>59</v>
      </c>
      <c r="G438" s="1" t="s">
        <v>953</v>
      </c>
      <c r="H438" s="1" t="s">
        <v>954</v>
      </c>
      <c r="I438" s="1" t="s">
        <v>18</v>
      </c>
      <c r="J438" s="1" t="s">
        <v>165</v>
      </c>
      <c r="K438" s="1">
        <v>999</v>
      </c>
      <c r="L438" s="1" t="s">
        <v>20</v>
      </c>
      <c r="M438" s="1" t="s">
        <v>403</v>
      </c>
      <c r="N438" s="1">
        <v>309</v>
      </c>
      <c r="O438" s="1">
        <f t="shared" si="6"/>
        <v>5</v>
      </c>
    </row>
    <row r="439" spans="1:15" hidden="1" x14ac:dyDescent="0.25">
      <c r="A439" s="3">
        <v>20194090100942</v>
      </c>
      <c r="B439" s="2">
        <v>43497</v>
      </c>
      <c r="C439" s="2">
        <v>43518</v>
      </c>
      <c r="D439" s="3"/>
      <c r="E439" s="1" t="s">
        <v>17</v>
      </c>
      <c r="F439" s="1" t="s">
        <v>59</v>
      </c>
      <c r="G439" s="1" t="s">
        <v>955</v>
      </c>
      <c r="H439" s="1" t="s">
        <v>956</v>
      </c>
      <c r="I439" s="1" t="s">
        <v>28</v>
      </c>
      <c r="J439" s="1" t="s">
        <v>19</v>
      </c>
      <c r="K439" s="1">
        <v>999</v>
      </c>
      <c r="L439" s="1" t="s">
        <v>20</v>
      </c>
      <c r="M439" s="1" t="s">
        <v>362</v>
      </c>
      <c r="N439" s="1">
        <v>500</v>
      </c>
      <c r="O439" s="1" t="str">
        <f t="shared" si="6"/>
        <v>-</v>
      </c>
    </row>
    <row r="440" spans="1:15" hidden="1" x14ac:dyDescent="0.25">
      <c r="A440" s="3">
        <v>20194090100962</v>
      </c>
      <c r="B440" s="2">
        <v>43497</v>
      </c>
      <c r="C440" s="2">
        <v>43518</v>
      </c>
      <c r="D440" s="3"/>
      <c r="E440" s="1" t="s">
        <v>17</v>
      </c>
      <c r="F440" s="1" t="s">
        <v>14</v>
      </c>
      <c r="G440" s="1" t="s">
        <v>957</v>
      </c>
      <c r="H440" s="1" t="s">
        <v>958</v>
      </c>
      <c r="I440" s="1" t="s">
        <v>28</v>
      </c>
      <c r="J440" s="1" t="s">
        <v>19</v>
      </c>
      <c r="K440" s="1">
        <v>999</v>
      </c>
      <c r="L440" s="1" t="s">
        <v>20</v>
      </c>
      <c r="M440" s="1" t="s">
        <v>581</v>
      </c>
      <c r="N440" s="1">
        <v>500</v>
      </c>
      <c r="O440" s="1" t="str">
        <f t="shared" si="6"/>
        <v>-</v>
      </c>
    </row>
    <row r="441" spans="1:15" hidden="1" x14ac:dyDescent="0.25">
      <c r="A441" s="3">
        <v>20194090100982</v>
      </c>
      <c r="B441" s="2">
        <v>43497</v>
      </c>
      <c r="C441" s="2">
        <v>43518</v>
      </c>
      <c r="D441" s="3">
        <v>20193050056501</v>
      </c>
      <c r="E441" s="2">
        <v>43521</v>
      </c>
      <c r="F441" s="1" t="s">
        <v>59</v>
      </c>
      <c r="G441" s="1" t="s">
        <v>959</v>
      </c>
      <c r="H441" s="1" t="s">
        <v>960</v>
      </c>
      <c r="I441" s="1" t="s">
        <v>28</v>
      </c>
      <c r="J441" s="1" t="s">
        <v>19</v>
      </c>
      <c r="K441" s="1">
        <v>999</v>
      </c>
      <c r="L441" s="1" t="s">
        <v>20</v>
      </c>
      <c r="M441" s="1" t="s">
        <v>29</v>
      </c>
      <c r="N441" s="1">
        <v>305</v>
      </c>
      <c r="O441" s="1">
        <f t="shared" si="6"/>
        <v>24</v>
      </c>
    </row>
    <row r="442" spans="1:15" hidden="1" x14ac:dyDescent="0.25">
      <c r="A442" s="3">
        <v>20194090100992</v>
      </c>
      <c r="B442" s="2">
        <v>43497</v>
      </c>
      <c r="C442" s="2">
        <v>43518</v>
      </c>
      <c r="D442" s="3">
        <v>20196060053771</v>
      </c>
      <c r="E442" s="2">
        <v>43518</v>
      </c>
      <c r="F442" s="1" t="s">
        <v>14</v>
      </c>
      <c r="G442" s="1" t="s">
        <v>961</v>
      </c>
      <c r="H442" s="1" t="s">
        <v>962</v>
      </c>
      <c r="I442" s="1" t="s">
        <v>18</v>
      </c>
      <c r="J442" s="1" t="s">
        <v>19</v>
      </c>
      <c r="K442" s="1">
        <v>999</v>
      </c>
      <c r="L442" s="1" t="s">
        <v>20</v>
      </c>
      <c r="M442" s="1" t="s">
        <v>670</v>
      </c>
      <c r="N442" s="1">
        <v>606</v>
      </c>
      <c r="O442" s="1">
        <f t="shared" si="6"/>
        <v>21</v>
      </c>
    </row>
    <row r="443" spans="1:15" hidden="1" x14ac:dyDescent="0.25">
      <c r="A443" s="3">
        <v>20194090101162</v>
      </c>
      <c r="B443" s="2">
        <v>43497</v>
      </c>
      <c r="C443" s="2">
        <v>43511</v>
      </c>
      <c r="D443" s="3">
        <v>20195000027631</v>
      </c>
      <c r="E443" s="2">
        <v>43501</v>
      </c>
      <c r="F443" s="1" t="s">
        <v>30</v>
      </c>
      <c r="G443" s="1" t="s">
        <v>963</v>
      </c>
      <c r="H443" s="1" t="s">
        <v>964</v>
      </c>
      <c r="I443" s="1" t="s">
        <v>18</v>
      </c>
      <c r="J443" s="1" t="s">
        <v>19</v>
      </c>
      <c r="K443" s="1">
        <v>999</v>
      </c>
      <c r="L443" s="1" t="s">
        <v>20</v>
      </c>
      <c r="M443" s="1" t="s">
        <v>220</v>
      </c>
      <c r="N443" s="1">
        <v>500</v>
      </c>
      <c r="O443" s="1">
        <f t="shared" si="6"/>
        <v>4</v>
      </c>
    </row>
    <row r="444" spans="1:15" hidden="1" x14ac:dyDescent="0.25">
      <c r="A444" s="3">
        <v>20194090101282</v>
      </c>
      <c r="B444" s="2">
        <v>43497</v>
      </c>
      <c r="C444" s="2">
        <v>43518</v>
      </c>
      <c r="D444" s="3">
        <v>20195000033421</v>
      </c>
      <c r="E444" s="2">
        <v>43504</v>
      </c>
      <c r="F444" s="1" t="s">
        <v>14</v>
      </c>
      <c r="G444" s="1" t="s">
        <v>965</v>
      </c>
      <c r="H444" s="1" t="s">
        <v>966</v>
      </c>
      <c r="I444" s="1" t="s">
        <v>18</v>
      </c>
      <c r="J444" s="1" t="s">
        <v>43</v>
      </c>
      <c r="K444" s="1">
        <v>999</v>
      </c>
      <c r="L444" s="1" t="s">
        <v>20</v>
      </c>
      <c r="M444" s="1" t="s">
        <v>79</v>
      </c>
      <c r="N444" s="1">
        <v>500</v>
      </c>
      <c r="O444" s="1">
        <f t="shared" si="6"/>
        <v>7</v>
      </c>
    </row>
    <row r="445" spans="1:15" hidden="1" x14ac:dyDescent="0.25">
      <c r="A445" s="3">
        <v>20194090101302</v>
      </c>
      <c r="B445" s="2">
        <v>43497</v>
      </c>
      <c r="C445" s="2">
        <v>43518</v>
      </c>
      <c r="D445" s="3">
        <v>20196060030271</v>
      </c>
      <c r="E445" s="2">
        <v>43503</v>
      </c>
      <c r="F445" s="1" t="s">
        <v>14</v>
      </c>
      <c r="G445" s="1" t="s">
        <v>967</v>
      </c>
      <c r="H445" s="1" t="s">
        <v>968</v>
      </c>
      <c r="I445" s="1" t="s">
        <v>18</v>
      </c>
      <c r="J445" s="1" t="s">
        <v>19</v>
      </c>
      <c r="K445" s="1">
        <v>999</v>
      </c>
      <c r="L445" s="1" t="s">
        <v>20</v>
      </c>
      <c r="M445" s="1" t="s">
        <v>969</v>
      </c>
      <c r="N445" s="1">
        <v>606</v>
      </c>
      <c r="O445" s="1">
        <f t="shared" si="6"/>
        <v>6</v>
      </c>
    </row>
    <row r="446" spans="1:15" hidden="1" x14ac:dyDescent="0.25">
      <c r="A446" s="3">
        <v>20194090101662</v>
      </c>
      <c r="B446" s="2">
        <v>43497</v>
      </c>
      <c r="C446" s="2">
        <v>43511</v>
      </c>
      <c r="D446" s="3">
        <v>20193060033831</v>
      </c>
      <c r="E446" s="2">
        <v>43507</v>
      </c>
      <c r="F446" s="1" t="s">
        <v>35</v>
      </c>
      <c r="G446" s="1" t="s">
        <v>970</v>
      </c>
      <c r="H446" s="1" t="s">
        <v>971</v>
      </c>
      <c r="I446" s="1" t="s">
        <v>18</v>
      </c>
      <c r="J446" s="1" t="s">
        <v>19</v>
      </c>
      <c r="K446" s="1">
        <v>999</v>
      </c>
      <c r="L446" s="1" t="s">
        <v>20</v>
      </c>
      <c r="M446" s="1" t="s">
        <v>205</v>
      </c>
      <c r="N446" s="1">
        <v>306</v>
      </c>
      <c r="O446" s="1">
        <f t="shared" si="6"/>
        <v>10</v>
      </c>
    </row>
    <row r="447" spans="1:15" hidden="1" x14ac:dyDescent="0.25">
      <c r="A447" s="3">
        <v>20194090101932</v>
      </c>
      <c r="B447" s="2">
        <v>43497</v>
      </c>
      <c r="C447" s="2">
        <v>43511</v>
      </c>
      <c r="D447" s="3">
        <v>20193040034281</v>
      </c>
      <c r="E447" s="2">
        <v>43507</v>
      </c>
      <c r="F447" s="1" t="s">
        <v>25</v>
      </c>
      <c r="G447" s="1" t="s">
        <v>972</v>
      </c>
      <c r="H447" s="1" t="s">
        <v>973</v>
      </c>
      <c r="I447" s="1" t="s">
        <v>18</v>
      </c>
      <c r="J447" s="1" t="s">
        <v>19</v>
      </c>
      <c r="K447" s="1">
        <v>999</v>
      </c>
      <c r="L447" s="1" t="s">
        <v>20</v>
      </c>
      <c r="M447" s="1" t="s">
        <v>224</v>
      </c>
      <c r="N447" s="1">
        <v>304</v>
      </c>
      <c r="O447" s="1">
        <f t="shared" si="6"/>
        <v>10</v>
      </c>
    </row>
    <row r="448" spans="1:15" hidden="1" x14ac:dyDescent="0.25">
      <c r="A448" s="3">
        <v>20194090102652</v>
      </c>
      <c r="B448" s="2">
        <v>43497</v>
      </c>
      <c r="C448" s="2">
        <v>43518</v>
      </c>
      <c r="D448" s="3">
        <v>20195000051071</v>
      </c>
      <c r="E448" s="2">
        <v>43517</v>
      </c>
      <c r="F448" s="1" t="s">
        <v>14</v>
      </c>
      <c r="G448" s="1" t="s">
        <v>974</v>
      </c>
      <c r="H448" s="1" t="s">
        <v>975</v>
      </c>
      <c r="I448" s="1" t="s">
        <v>18</v>
      </c>
      <c r="J448" s="1" t="s">
        <v>19</v>
      </c>
      <c r="K448" s="1">
        <v>999</v>
      </c>
      <c r="L448" s="1" t="s">
        <v>20</v>
      </c>
      <c r="M448" s="1" t="s">
        <v>581</v>
      </c>
      <c r="N448" s="1">
        <v>500</v>
      </c>
      <c r="O448" s="1">
        <f t="shared" si="6"/>
        <v>20</v>
      </c>
    </row>
    <row r="449" spans="1:15" hidden="1" x14ac:dyDescent="0.25">
      <c r="A449" s="3">
        <v>20194090103222</v>
      </c>
      <c r="B449" s="2">
        <v>43497</v>
      </c>
      <c r="C449" s="2">
        <v>43518</v>
      </c>
      <c r="D449" s="3">
        <v>20192000054871</v>
      </c>
      <c r="E449" s="2">
        <v>43521</v>
      </c>
      <c r="F449" s="1" t="s">
        <v>14</v>
      </c>
      <c r="G449" s="1" t="s">
        <v>976</v>
      </c>
      <c r="H449" s="1" t="s">
        <v>977</v>
      </c>
      <c r="I449" s="1" t="s">
        <v>28</v>
      </c>
      <c r="J449" s="1" t="s">
        <v>640</v>
      </c>
      <c r="K449" s="1">
        <v>999</v>
      </c>
      <c r="L449" s="1" t="s">
        <v>20</v>
      </c>
      <c r="M449" s="1" t="s">
        <v>732</v>
      </c>
      <c r="N449" s="1">
        <v>200</v>
      </c>
      <c r="O449" s="1">
        <f t="shared" si="6"/>
        <v>24</v>
      </c>
    </row>
    <row r="450" spans="1:15" hidden="1" x14ac:dyDescent="0.25">
      <c r="A450" s="3">
        <v>20194090103292</v>
      </c>
      <c r="B450" s="2">
        <v>43497</v>
      </c>
      <c r="C450" s="2">
        <v>43511</v>
      </c>
      <c r="D450" s="3">
        <v>20192000032771</v>
      </c>
      <c r="E450" s="2">
        <v>43504</v>
      </c>
      <c r="F450" s="1" t="s">
        <v>106</v>
      </c>
      <c r="G450" s="1" t="s">
        <v>978</v>
      </c>
      <c r="H450" s="1" t="s">
        <v>851</v>
      </c>
      <c r="I450" s="1" t="s">
        <v>18</v>
      </c>
      <c r="J450" s="1" t="s">
        <v>19</v>
      </c>
      <c r="K450" s="1">
        <v>999</v>
      </c>
      <c r="L450" s="1" t="s">
        <v>20</v>
      </c>
      <c r="M450" s="1" t="s">
        <v>907</v>
      </c>
      <c r="N450" s="1">
        <v>200</v>
      </c>
      <c r="O450" s="1">
        <f t="shared" si="6"/>
        <v>7</v>
      </c>
    </row>
    <row r="451" spans="1:15" hidden="1" x14ac:dyDescent="0.25">
      <c r="A451" s="3">
        <v>20194090103312</v>
      </c>
      <c r="B451" s="2">
        <v>43497</v>
      </c>
      <c r="C451" s="2">
        <v>43511</v>
      </c>
      <c r="D451" s="3"/>
      <c r="E451" s="1" t="s">
        <v>17</v>
      </c>
      <c r="F451" s="1" t="s">
        <v>106</v>
      </c>
      <c r="G451" s="1" t="s">
        <v>979</v>
      </c>
      <c r="H451" s="1" t="s">
        <v>851</v>
      </c>
      <c r="I451" s="1" t="s">
        <v>28</v>
      </c>
      <c r="J451" s="1" t="s">
        <v>19</v>
      </c>
      <c r="K451" s="1">
        <v>999</v>
      </c>
      <c r="L451" s="1" t="s">
        <v>20</v>
      </c>
      <c r="M451" s="1" t="s">
        <v>980</v>
      </c>
      <c r="N451" s="1">
        <v>603</v>
      </c>
      <c r="O451" s="1" t="str">
        <f t="shared" si="6"/>
        <v>-</v>
      </c>
    </row>
    <row r="452" spans="1:15" hidden="1" x14ac:dyDescent="0.25">
      <c r="A452" s="3">
        <v>20194090103482</v>
      </c>
      <c r="B452" s="2">
        <v>43497</v>
      </c>
      <c r="C452" s="2">
        <v>43511</v>
      </c>
      <c r="D452" s="3">
        <v>20193030026731</v>
      </c>
      <c r="E452" s="2">
        <v>43500</v>
      </c>
      <c r="F452" s="1" t="s">
        <v>106</v>
      </c>
      <c r="G452" s="1" t="s">
        <v>981</v>
      </c>
      <c r="H452" s="1" t="s">
        <v>982</v>
      </c>
      <c r="I452" s="1" t="s">
        <v>18</v>
      </c>
      <c r="J452" s="1" t="s">
        <v>195</v>
      </c>
      <c r="K452" s="1">
        <v>999</v>
      </c>
      <c r="L452" s="1" t="s">
        <v>20</v>
      </c>
      <c r="M452" s="1" t="s">
        <v>196</v>
      </c>
      <c r="N452" s="1">
        <v>303</v>
      </c>
      <c r="O452" s="1">
        <f t="shared" ref="O452:O515" si="7">IFERROR(E452-B452,"-")</f>
        <v>3</v>
      </c>
    </row>
    <row r="453" spans="1:15" hidden="1" x14ac:dyDescent="0.25">
      <c r="A453" s="3">
        <v>20194090103642</v>
      </c>
      <c r="B453" s="2">
        <v>43497</v>
      </c>
      <c r="C453" s="2">
        <v>43518</v>
      </c>
      <c r="D453" s="3">
        <v>20195000051161</v>
      </c>
      <c r="E453" s="2">
        <v>43517</v>
      </c>
      <c r="F453" s="1" t="s">
        <v>59</v>
      </c>
      <c r="G453" s="1" t="s">
        <v>983</v>
      </c>
      <c r="H453" s="1" t="s">
        <v>984</v>
      </c>
      <c r="I453" s="1" t="s">
        <v>18</v>
      </c>
      <c r="J453" s="1" t="s">
        <v>19</v>
      </c>
      <c r="K453" s="1">
        <v>999</v>
      </c>
      <c r="L453" s="1" t="s">
        <v>20</v>
      </c>
      <c r="M453" s="1" t="s">
        <v>362</v>
      </c>
      <c r="N453" s="1">
        <v>500</v>
      </c>
      <c r="O453" s="1">
        <f t="shared" si="7"/>
        <v>20</v>
      </c>
    </row>
    <row r="454" spans="1:15" hidden="1" x14ac:dyDescent="0.25">
      <c r="A454" s="3">
        <v>20194090103662</v>
      </c>
      <c r="B454" s="2">
        <v>43497</v>
      </c>
      <c r="C454" s="2">
        <v>43518</v>
      </c>
      <c r="D454" s="3">
        <v>20193110038171</v>
      </c>
      <c r="E454" s="2">
        <v>43508</v>
      </c>
      <c r="F454" s="1" t="s">
        <v>14</v>
      </c>
      <c r="G454" s="1" t="s">
        <v>985</v>
      </c>
      <c r="H454" s="1" t="s">
        <v>23</v>
      </c>
      <c r="I454" s="1" t="s">
        <v>18</v>
      </c>
      <c r="J454" s="1" t="s">
        <v>19</v>
      </c>
      <c r="K454" s="1">
        <v>999</v>
      </c>
      <c r="L454" s="1" t="s">
        <v>20</v>
      </c>
      <c r="M454" s="1" t="s">
        <v>443</v>
      </c>
      <c r="N454" s="1">
        <v>311</v>
      </c>
      <c r="O454" s="1">
        <f t="shared" si="7"/>
        <v>11</v>
      </c>
    </row>
    <row r="455" spans="1:15" hidden="1" x14ac:dyDescent="0.25">
      <c r="A455" s="3">
        <v>20194090103682</v>
      </c>
      <c r="B455" s="2">
        <v>43497</v>
      </c>
      <c r="C455" s="2">
        <v>43518</v>
      </c>
      <c r="D455" s="3"/>
      <c r="E455" s="1" t="s">
        <v>17</v>
      </c>
      <c r="F455" s="1" t="s">
        <v>59</v>
      </c>
      <c r="G455" s="1" t="s">
        <v>986</v>
      </c>
      <c r="H455" s="1" t="s">
        <v>987</v>
      </c>
      <c r="I455" s="1" t="s">
        <v>28</v>
      </c>
      <c r="J455" s="1" t="s">
        <v>19</v>
      </c>
      <c r="K455" s="1">
        <v>999</v>
      </c>
      <c r="L455" s="1" t="s">
        <v>20</v>
      </c>
      <c r="M455" s="1" t="s">
        <v>362</v>
      </c>
      <c r="N455" s="1">
        <v>500</v>
      </c>
      <c r="O455" s="1" t="str">
        <f t="shared" si="7"/>
        <v>-</v>
      </c>
    </row>
    <row r="456" spans="1:15" hidden="1" x14ac:dyDescent="0.25">
      <c r="A456" s="3">
        <v>20194090103742</v>
      </c>
      <c r="B456" s="2">
        <v>43497</v>
      </c>
      <c r="C456" s="2">
        <v>43518</v>
      </c>
      <c r="D456" s="3">
        <v>20195000034341</v>
      </c>
      <c r="E456" s="2">
        <v>43507</v>
      </c>
      <c r="F456" s="1" t="s">
        <v>59</v>
      </c>
      <c r="G456" s="1" t="s">
        <v>988</v>
      </c>
      <c r="H456" s="1" t="s">
        <v>989</v>
      </c>
      <c r="I456" s="1" t="s">
        <v>18</v>
      </c>
      <c r="J456" s="1" t="s">
        <v>19</v>
      </c>
      <c r="K456" s="1">
        <v>999</v>
      </c>
      <c r="L456" s="1" t="s">
        <v>20</v>
      </c>
      <c r="M456" s="1" t="s">
        <v>100</v>
      </c>
      <c r="N456" s="1">
        <v>500</v>
      </c>
      <c r="O456" s="1">
        <f t="shared" si="7"/>
        <v>10</v>
      </c>
    </row>
    <row r="457" spans="1:15" hidden="1" x14ac:dyDescent="0.25">
      <c r="A457" s="3">
        <v>20194090103842</v>
      </c>
      <c r="B457" s="2">
        <v>43497</v>
      </c>
      <c r="C457" s="2">
        <v>43511</v>
      </c>
      <c r="D457" s="3">
        <v>20193040042821</v>
      </c>
      <c r="E457" s="2">
        <v>43510</v>
      </c>
      <c r="F457" s="1" t="s">
        <v>35</v>
      </c>
      <c r="G457" s="1" t="s">
        <v>990</v>
      </c>
      <c r="H457" s="1" t="s">
        <v>991</v>
      </c>
      <c r="I457" s="1" t="s">
        <v>18</v>
      </c>
      <c r="J457" s="1" t="s">
        <v>19</v>
      </c>
      <c r="K457" s="1">
        <v>999</v>
      </c>
      <c r="L457" s="1" t="s">
        <v>20</v>
      </c>
      <c r="M457" s="1" t="s">
        <v>66</v>
      </c>
      <c r="N457" s="1">
        <v>304</v>
      </c>
      <c r="O457" s="1">
        <f t="shared" si="7"/>
        <v>13</v>
      </c>
    </row>
    <row r="458" spans="1:15" hidden="1" x14ac:dyDescent="0.25">
      <c r="A458" s="3">
        <v>20194090103872</v>
      </c>
      <c r="B458" s="2">
        <v>43497</v>
      </c>
      <c r="C458" s="2">
        <v>43511</v>
      </c>
      <c r="D458" s="3">
        <v>20193110041151</v>
      </c>
      <c r="E458" s="2">
        <v>43509</v>
      </c>
      <c r="F458" s="1" t="s">
        <v>125</v>
      </c>
      <c r="G458" s="1" t="s">
        <v>992</v>
      </c>
      <c r="H458" s="1" t="s">
        <v>993</v>
      </c>
      <c r="I458" s="1" t="s">
        <v>18</v>
      </c>
      <c r="J458" s="1" t="s">
        <v>128</v>
      </c>
      <c r="K458" s="1">
        <v>999</v>
      </c>
      <c r="L458" s="1" t="s">
        <v>20</v>
      </c>
      <c r="M458" s="1" t="s">
        <v>512</v>
      </c>
      <c r="N458" s="1">
        <v>311</v>
      </c>
      <c r="O458" s="1">
        <f t="shared" si="7"/>
        <v>12</v>
      </c>
    </row>
    <row r="459" spans="1:15" hidden="1" x14ac:dyDescent="0.25">
      <c r="A459" s="3">
        <v>20194090103952</v>
      </c>
      <c r="B459" s="2">
        <v>43497</v>
      </c>
      <c r="C459" s="2">
        <v>43511</v>
      </c>
      <c r="D459" s="3">
        <v>20195000029871</v>
      </c>
      <c r="E459" s="2">
        <v>43502</v>
      </c>
      <c r="F459" s="1" t="s">
        <v>35</v>
      </c>
      <c r="G459" s="1" t="s">
        <v>994</v>
      </c>
      <c r="H459" s="1" t="s">
        <v>133</v>
      </c>
      <c r="I459" s="1" t="s">
        <v>18</v>
      </c>
      <c r="J459" s="1" t="s">
        <v>43</v>
      </c>
      <c r="K459" s="1">
        <v>999</v>
      </c>
      <c r="L459" s="1" t="s">
        <v>20</v>
      </c>
      <c r="M459" s="1" t="s">
        <v>77</v>
      </c>
      <c r="N459" s="1">
        <v>500</v>
      </c>
      <c r="O459" s="1">
        <f t="shared" si="7"/>
        <v>5</v>
      </c>
    </row>
    <row r="460" spans="1:15" hidden="1" x14ac:dyDescent="0.25">
      <c r="A460" s="3">
        <v>20194090103992</v>
      </c>
      <c r="B460" s="2">
        <v>43497</v>
      </c>
      <c r="C460" s="2">
        <v>43518</v>
      </c>
      <c r="D460" s="3">
        <v>20193110045721</v>
      </c>
      <c r="E460" s="2">
        <v>43514</v>
      </c>
      <c r="F460" s="1" t="s">
        <v>14</v>
      </c>
      <c r="G460" s="1" t="s">
        <v>995</v>
      </c>
      <c r="H460" s="1" t="s">
        <v>23</v>
      </c>
      <c r="I460" s="1" t="s">
        <v>18</v>
      </c>
      <c r="J460" s="1" t="s">
        <v>19</v>
      </c>
      <c r="K460" s="1">
        <v>999</v>
      </c>
      <c r="L460" s="1" t="s">
        <v>20</v>
      </c>
      <c r="M460" s="1" t="s">
        <v>443</v>
      </c>
      <c r="N460" s="1">
        <v>311</v>
      </c>
      <c r="O460" s="1">
        <f t="shared" si="7"/>
        <v>17</v>
      </c>
    </row>
    <row r="461" spans="1:15" hidden="1" x14ac:dyDescent="0.25">
      <c r="A461" s="3">
        <v>20194090104002</v>
      </c>
      <c r="B461" s="2">
        <v>43497</v>
      </c>
      <c r="C461" s="2">
        <v>43502</v>
      </c>
      <c r="D461" s="3"/>
      <c r="E461" s="1" t="s">
        <v>17</v>
      </c>
      <c r="F461" s="1" t="s">
        <v>286</v>
      </c>
      <c r="G461" s="1" t="s">
        <v>996</v>
      </c>
      <c r="H461" s="1" t="s">
        <v>133</v>
      </c>
      <c r="I461" s="1" t="s">
        <v>28</v>
      </c>
      <c r="J461" s="1" t="s">
        <v>19</v>
      </c>
      <c r="K461" s="1">
        <v>999</v>
      </c>
      <c r="L461" s="1" t="s">
        <v>20</v>
      </c>
      <c r="M461" s="1" t="s">
        <v>997</v>
      </c>
      <c r="N461" s="1">
        <v>701</v>
      </c>
      <c r="O461" s="1" t="str">
        <f t="shared" si="7"/>
        <v>-</v>
      </c>
    </row>
    <row r="462" spans="1:15" hidden="1" x14ac:dyDescent="0.25">
      <c r="A462" s="3">
        <v>20194090104062</v>
      </c>
      <c r="B462" s="2">
        <v>43497</v>
      </c>
      <c r="C462" s="2">
        <v>43511</v>
      </c>
      <c r="D462" s="3">
        <v>20195000041051</v>
      </c>
      <c r="E462" s="2">
        <v>43509</v>
      </c>
      <c r="F462" s="1" t="s">
        <v>125</v>
      </c>
      <c r="G462" s="1" t="s">
        <v>998</v>
      </c>
      <c r="H462" s="1" t="s">
        <v>999</v>
      </c>
      <c r="I462" s="1" t="s">
        <v>18</v>
      </c>
      <c r="J462" s="1" t="s">
        <v>128</v>
      </c>
      <c r="K462" s="1">
        <v>999</v>
      </c>
      <c r="L462" s="1" t="s">
        <v>20</v>
      </c>
      <c r="M462" s="1" t="s">
        <v>698</v>
      </c>
      <c r="N462" s="1">
        <v>500</v>
      </c>
      <c r="O462" s="1">
        <f t="shared" si="7"/>
        <v>12</v>
      </c>
    </row>
    <row r="463" spans="1:15" hidden="1" x14ac:dyDescent="0.25">
      <c r="A463" s="3">
        <v>20194090104162</v>
      </c>
      <c r="B463" s="2">
        <v>43497</v>
      </c>
      <c r="C463" s="2">
        <v>43511</v>
      </c>
      <c r="D463" s="3">
        <v>20193120030951</v>
      </c>
      <c r="E463" s="2">
        <v>43503</v>
      </c>
      <c r="F463" s="1" t="s">
        <v>1000</v>
      </c>
      <c r="G463" s="1" t="s">
        <v>31</v>
      </c>
      <c r="H463" s="1" t="s">
        <v>1001</v>
      </c>
      <c r="I463" s="1" t="s">
        <v>18</v>
      </c>
      <c r="J463" s="1" t="s">
        <v>43</v>
      </c>
      <c r="K463" s="1">
        <v>999</v>
      </c>
      <c r="L463" s="1" t="s">
        <v>20</v>
      </c>
      <c r="M463" s="1" t="s">
        <v>618</v>
      </c>
      <c r="N463" s="1">
        <v>312</v>
      </c>
      <c r="O463" s="1">
        <f t="shared" si="7"/>
        <v>6</v>
      </c>
    </row>
    <row r="464" spans="1:15" hidden="1" x14ac:dyDescent="0.25">
      <c r="A464" s="3">
        <v>20194090104362</v>
      </c>
      <c r="B464" s="2">
        <v>43497</v>
      </c>
      <c r="C464" s="2">
        <v>43518</v>
      </c>
      <c r="D464" s="3">
        <v>20196040054631</v>
      </c>
      <c r="E464" s="2">
        <v>43518</v>
      </c>
      <c r="F464" s="1" t="s">
        <v>59</v>
      </c>
      <c r="G464" s="1" t="s">
        <v>1002</v>
      </c>
      <c r="H464" s="1" t="s">
        <v>1003</v>
      </c>
      <c r="I464" s="1" t="s">
        <v>18</v>
      </c>
      <c r="J464" s="1" t="s">
        <v>19</v>
      </c>
      <c r="K464" s="1">
        <v>604</v>
      </c>
      <c r="L464" s="1" t="s">
        <v>1004</v>
      </c>
      <c r="M464" s="1" t="s">
        <v>230</v>
      </c>
      <c r="N464" s="1">
        <v>604</v>
      </c>
      <c r="O464" s="1">
        <f t="shared" si="7"/>
        <v>21</v>
      </c>
    </row>
    <row r="465" spans="1:15" hidden="1" x14ac:dyDescent="0.25">
      <c r="A465" s="3">
        <v>20194090104572</v>
      </c>
      <c r="B465" s="2">
        <v>43497</v>
      </c>
      <c r="C465" s="2">
        <v>43539</v>
      </c>
      <c r="D465" s="3">
        <v>20197020049461</v>
      </c>
      <c r="E465" s="2">
        <v>43515</v>
      </c>
      <c r="F465" s="1" t="s">
        <v>243</v>
      </c>
      <c r="G465" s="1" t="s">
        <v>1005</v>
      </c>
      <c r="H465" s="1" t="s">
        <v>1006</v>
      </c>
      <c r="I465" s="1" t="s">
        <v>18</v>
      </c>
      <c r="J465" s="1" t="s">
        <v>640</v>
      </c>
      <c r="K465" s="1">
        <v>702</v>
      </c>
      <c r="L465" s="1" t="s">
        <v>1007</v>
      </c>
      <c r="M465" s="1" t="s">
        <v>1008</v>
      </c>
      <c r="N465" s="1">
        <v>702</v>
      </c>
      <c r="O465" s="1">
        <f t="shared" si="7"/>
        <v>18</v>
      </c>
    </row>
    <row r="466" spans="1:15" hidden="1" x14ac:dyDescent="0.25">
      <c r="A466" s="3">
        <v>20194090104582</v>
      </c>
      <c r="B466" s="2">
        <v>43497</v>
      </c>
      <c r="C466" s="2">
        <v>43511</v>
      </c>
      <c r="D466" s="3"/>
      <c r="E466" s="1" t="s">
        <v>17</v>
      </c>
      <c r="F466" s="1" t="s">
        <v>35</v>
      </c>
      <c r="G466" s="1" t="s">
        <v>1009</v>
      </c>
      <c r="H466" s="1" t="s">
        <v>1010</v>
      </c>
      <c r="I466" s="1" t="s">
        <v>28</v>
      </c>
      <c r="J466" s="1" t="s">
        <v>43</v>
      </c>
      <c r="K466" s="1">
        <v>999</v>
      </c>
      <c r="L466" s="1" t="s">
        <v>20</v>
      </c>
      <c r="M466" s="1" t="s">
        <v>79</v>
      </c>
      <c r="N466" s="1">
        <v>500</v>
      </c>
      <c r="O466" s="1" t="str">
        <f t="shared" si="7"/>
        <v>-</v>
      </c>
    </row>
    <row r="467" spans="1:15" hidden="1" x14ac:dyDescent="0.25">
      <c r="A467" s="3">
        <v>20194090104662</v>
      </c>
      <c r="B467" s="2">
        <v>43497</v>
      </c>
      <c r="C467" s="2">
        <v>43511</v>
      </c>
      <c r="D467" s="3"/>
      <c r="E467" s="1" t="s">
        <v>17</v>
      </c>
      <c r="F467" s="1" t="s">
        <v>118</v>
      </c>
      <c r="G467" s="1" t="s">
        <v>1011</v>
      </c>
      <c r="H467" s="1" t="s">
        <v>1012</v>
      </c>
      <c r="I467" s="1" t="s">
        <v>28</v>
      </c>
      <c r="J467" s="1" t="s">
        <v>19</v>
      </c>
      <c r="K467" s="1">
        <v>999</v>
      </c>
      <c r="L467" s="1" t="s">
        <v>20</v>
      </c>
      <c r="M467" s="1" t="s">
        <v>112</v>
      </c>
      <c r="N467" s="1">
        <v>500</v>
      </c>
      <c r="O467" s="1" t="str">
        <f t="shared" si="7"/>
        <v>-</v>
      </c>
    </row>
    <row r="468" spans="1:15" hidden="1" x14ac:dyDescent="0.25">
      <c r="A468" s="3">
        <v>20194090104762</v>
      </c>
      <c r="B468" s="2">
        <v>43497</v>
      </c>
      <c r="C468" s="2">
        <v>43518</v>
      </c>
      <c r="D468" s="3">
        <v>20193120068721</v>
      </c>
      <c r="E468" s="2">
        <v>43529</v>
      </c>
      <c r="F468" s="1" t="s">
        <v>160</v>
      </c>
      <c r="G468" s="1" t="s">
        <v>1013</v>
      </c>
      <c r="H468" s="1" t="s">
        <v>1014</v>
      </c>
      <c r="I468" s="1" t="s">
        <v>28</v>
      </c>
      <c r="J468" s="1" t="s">
        <v>19</v>
      </c>
      <c r="K468" s="1">
        <v>999</v>
      </c>
      <c r="L468" s="1" t="s">
        <v>20</v>
      </c>
      <c r="M468" s="1" t="s">
        <v>249</v>
      </c>
      <c r="N468" s="1">
        <v>312</v>
      </c>
      <c r="O468" s="1">
        <f t="shared" si="7"/>
        <v>32</v>
      </c>
    </row>
    <row r="469" spans="1:15" hidden="1" x14ac:dyDescent="0.25">
      <c r="A469" s="3">
        <v>20194090105122</v>
      </c>
      <c r="B469" s="2">
        <v>43497</v>
      </c>
      <c r="C469" s="2">
        <v>43502</v>
      </c>
      <c r="D469" s="3" t="s">
        <v>1015</v>
      </c>
      <c r="E469" s="2">
        <v>43529</v>
      </c>
      <c r="F469" s="1" t="s">
        <v>286</v>
      </c>
      <c r="G469" s="1" t="s">
        <v>1016</v>
      </c>
      <c r="H469" s="1" t="s">
        <v>1017</v>
      </c>
      <c r="I469" s="1" t="s">
        <v>28</v>
      </c>
      <c r="J469" s="1" t="s">
        <v>46</v>
      </c>
      <c r="K469" s="1">
        <v>701</v>
      </c>
      <c r="L469" s="1" t="s">
        <v>1018</v>
      </c>
      <c r="M469" s="1" t="s">
        <v>288</v>
      </c>
      <c r="N469" s="1">
        <v>701</v>
      </c>
      <c r="O469" s="1">
        <f t="shared" si="7"/>
        <v>32</v>
      </c>
    </row>
    <row r="470" spans="1:15" hidden="1" x14ac:dyDescent="0.25">
      <c r="A470" s="3">
        <v>20194090105602</v>
      </c>
      <c r="B470" s="2">
        <v>43498</v>
      </c>
      <c r="C470" s="2">
        <v>43518</v>
      </c>
      <c r="D470" s="3">
        <v>20195000029961</v>
      </c>
      <c r="E470" s="2">
        <v>43502</v>
      </c>
      <c r="F470" s="1" t="s">
        <v>14</v>
      </c>
      <c r="G470" s="1" t="s">
        <v>31</v>
      </c>
      <c r="H470" s="1" t="s">
        <v>1019</v>
      </c>
      <c r="I470" s="1" t="s">
        <v>18</v>
      </c>
      <c r="J470" s="1" t="s">
        <v>19</v>
      </c>
      <c r="K470" s="1">
        <v>999</v>
      </c>
      <c r="L470" s="1" t="s">
        <v>20</v>
      </c>
      <c r="M470" s="1" t="s">
        <v>220</v>
      </c>
      <c r="N470" s="1">
        <v>500</v>
      </c>
      <c r="O470" s="1">
        <f t="shared" si="7"/>
        <v>4</v>
      </c>
    </row>
    <row r="471" spans="1:15" hidden="1" x14ac:dyDescent="0.25">
      <c r="A471" s="3">
        <v>20194090105732</v>
      </c>
      <c r="B471" s="2">
        <v>43498</v>
      </c>
      <c r="C471" s="2">
        <v>43518</v>
      </c>
      <c r="D471" s="3">
        <v>20193040031571</v>
      </c>
      <c r="E471" s="2">
        <v>43503</v>
      </c>
      <c r="F471" s="1" t="s">
        <v>14</v>
      </c>
      <c r="G471" s="1" t="s">
        <v>31</v>
      </c>
      <c r="H471" s="1" t="s">
        <v>1020</v>
      </c>
      <c r="I471" s="1" t="s">
        <v>18</v>
      </c>
      <c r="J471" s="1" t="s">
        <v>17</v>
      </c>
      <c r="K471" s="1">
        <v>999</v>
      </c>
      <c r="L471" s="1" t="s">
        <v>20</v>
      </c>
      <c r="M471" s="1" t="s">
        <v>224</v>
      </c>
      <c r="N471" s="1">
        <v>304</v>
      </c>
      <c r="O471" s="1">
        <f t="shared" si="7"/>
        <v>5</v>
      </c>
    </row>
    <row r="472" spans="1:15" hidden="1" x14ac:dyDescent="0.25">
      <c r="A472" s="3">
        <v>20194090105982</v>
      </c>
      <c r="B472" s="2">
        <v>43500</v>
      </c>
      <c r="C472" s="2">
        <v>43521</v>
      </c>
      <c r="D472" s="3">
        <v>20194010051401</v>
      </c>
      <c r="E472" s="2">
        <v>43517</v>
      </c>
      <c r="F472" s="1" t="s">
        <v>14</v>
      </c>
      <c r="G472" s="1" t="s">
        <v>1021</v>
      </c>
      <c r="H472" s="1" t="s">
        <v>1022</v>
      </c>
      <c r="I472" s="1" t="s">
        <v>18</v>
      </c>
      <c r="J472" s="1" t="s">
        <v>19</v>
      </c>
      <c r="K472" s="1">
        <v>999</v>
      </c>
      <c r="L472" s="1" t="s">
        <v>20</v>
      </c>
      <c r="M472" s="1" t="s">
        <v>913</v>
      </c>
      <c r="N472" s="1">
        <v>401</v>
      </c>
      <c r="O472" s="1">
        <f t="shared" si="7"/>
        <v>17</v>
      </c>
    </row>
    <row r="473" spans="1:15" hidden="1" x14ac:dyDescent="0.25">
      <c r="A473" s="3">
        <v>20194090106002</v>
      </c>
      <c r="B473" s="2">
        <v>43500</v>
      </c>
      <c r="C473" s="2">
        <v>43521</v>
      </c>
      <c r="D473" s="3">
        <v>20193070095931</v>
      </c>
      <c r="E473" s="2">
        <v>43551</v>
      </c>
      <c r="F473" s="1" t="s">
        <v>55</v>
      </c>
      <c r="G473" s="1" t="s">
        <v>1023</v>
      </c>
      <c r="H473" s="1" t="s">
        <v>1024</v>
      </c>
      <c r="I473" s="1" t="s">
        <v>28</v>
      </c>
      <c r="J473" s="1" t="s">
        <v>177</v>
      </c>
      <c r="K473" s="1">
        <v>999</v>
      </c>
      <c r="L473" s="1" t="s">
        <v>20</v>
      </c>
      <c r="M473" s="1" t="s">
        <v>280</v>
      </c>
      <c r="N473" s="1">
        <v>307</v>
      </c>
      <c r="O473" s="1">
        <f t="shared" si="7"/>
        <v>51</v>
      </c>
    </row>
    <row r="474" spans="1:15" hidden="1" x14ac:dyDescent="0.25">
      <c r="A474" s="3">
        <v>20194090106032</v>
      </c>
      <c r="B474" s="2">
        <v>43500</v>
      </c>
      <c r="C474" s="2">
        <v>43514</v>
      </c>
      <c r="D474" s="3">
        <v>20194030046751</v>
      </c>
      <c r="E474" s="2">
        <v>43514</v>
      </c>
      <c r="F474" s="1" t="s">
        <v>30</v>
      </c>
      <c r="G474" s="1" t="s">
        <v>1025</v>
      </c>
      <c r="H474" s="1" t="s">
        <v>1026</v>
      </c>
      <c r="I474" s="1" t="s">
        <v>18</v>
      </c>
      <c r="J474" s="1" t="s">
        <v>46</v>
      </c>
      <c r="K474" s="1">
        <v>999</v>
      </c>
      <c r="L474" s="1" t="s">
        <v>20</v>
      </c>
      <c r="M474" s="1" t="s">
        <v>323</v>
      </c>
      <c r="N474" s="1">
        <v>403</v>
      </c>
      <c r="O474" s="1">
        <f t="shared" si="7"/>
        <v>14</v>
      </c>
    </row>
    <row r="475" spans="1:15" hidden="1" x14ac:dyDescent="0.25">
      <c r="A475" s="3">
        <v>20194090106052</v>
      </c>
      <c r="B475" s="2">
        <v>43500</v>
      </c>
      <c r="C475" s="2">
        <v>43521</v>
      </c>
      <c r="D475" s="3">
        <v>20195000030711</v>
      </c>
      <c r="E475" s="2">
        <v>43503</v>
      </c>
      <c r="F475" s="1" t="s">
        <v>59</v>
      </c>
      <c r="G475" s="1" t="s">
        <v>1027</v>
      </c>
      <c r="H475" s="1" t="s">
        <v>1028</v>
      </c>
      <c r="I475" s="1" t="s">
        <v>18</v>
      </c>
      <c r="J475" s="1" t="s">
        <v>19</v>
      </c>
      <c r="K475" s="1">
        <v>999</v>
      </c>
      <c r="L475" s="1" t="s">
        <v>20</v>
      </c>
      <c r="M475" s="1" t="s">
        <v>362</v>
      </c>
      <c r="N475" s="1">
        <v>500</v>
      </c>
      <c r="O475" s="1">
        <f t="shared" si="7"/>
        <v>3</v>
      </c>
    </row>
    <row r="476" spans="1:15" hidden="1" x14ac:dyDescent="0.25">
      <c r="A476" s="3">
        <v>20194090106062</v>
      </c>
      <c r="B476" s="2">
        <v>43500</v>
      </c>
      <c r="C476" s="2">
        <v>43521</v>
      </c>
      <c r="D476" s="3">
        <v>20193110029221</v>
      </c>
      <c r="E476" s="2">
        <v>43502</v>
      </c>
      <c r="F476" s="1" t="s">
        <v>14</v>
      </c>
      <c r="G476" s="1" t="s">
        <v>1029</v>
      </c>
      <c r="H476" s="1" t="s">
        <v>1030</v>
      </c>
      <c r="I476" s="1" t="s">
        <v>18</v>
      </c>
      <c r="J476" s="1" t="s">
        <v>146</v>
      </c>
      <c r="K476" s="1">
        <v>999</v>
      </c>
      <c r="L476" s="1" t="s">
        <v>20</v>
      </c>
      <c r="M476" s="1" t="s">
        <v>24</v>
      </c>
      <c r="N476" s="1">
        <v>311</v>
      </c>
      <c r="O476" s="1">
        <f t="shared" si="7"/>
        <v>2</v>
      </c>
    </row>
    <row r="477" spans="1:15" hidden="1" x14ac:dyDescent="0.25">
      <c r="A477" s="3">
        <v>20194090106072</v>
      </c>
      <c r="B477" s="2">
        <v>43500</v>
      </c>
      <c r="C477" s="2">
        <v>43521</v>
      </c>
      <c r="D477" s="3">
        <v>20195000042291</v>
      </c>
      <c r="E477" s="2">
        <v>43510</v>
      </c>
      <c r="F477" s="1" t="s">
        <v>59</v>
      </c>
      <c r="G477" s="1" t="s">
        <v>1031</v>
      </c>
      <c r="H477" s="1" t="s">
        <v>1032</v>
      </c>
      <c r="I477" s="1" t="s">
        <v>18</v>
      </c>
      <c r="J477" s="1" t="s">
        <v>19</v>
      </c>
      <c r="K477" s="1">
        <v>999</v>
      </c>
      <c r="L477" s="1" t="s">
        <v>20</v>
      </c>
      <c r="M477" s="1" t="s">
        <v>597</v>
      </c>
      <c r="N477" s="1">
        <v>500</v>
      </c>
      <c r="O477" s="1">
        <f t="shared" si="7"/>
        <v>10</v>
      </c>
    </row>
    <row r="478" spans="1:15" hidden="1" x14ac:dyDescent="0.25">
      <c r="A478" s="3">
        <v>20194090106172</v>
      </c>
      <c r="B478" s="2">
        <v>43500</v>
      </c>
      <c r="C478" s="2">
        <v>43514</v>
      </c>
      <c r="D478" s="3">
        <v>20193060034031</v>
      </c>
      <c r="E478" s="2">
        <v>43507</v>
      </c>
      <c r="F478" s="1" t="s">
        <v>35</v>
      </c>
      <c r="G478" s="1" t="s">
        <v>1033</v>
      </c>
      <c r="H478" s="1" t="s">
        <v>1034</v>
      </c>
      <c r="I478" s="1" t="s">
        <v>18</v>
      </c>
      <c r="J478" s="1" t="s">
        <v>61</v>
      </c>
      <c r="K478" s="1">
        <v>999</v>
      </c>
      <c r="L478" s="1" t="s">
        <v>20</v>
      </c>
      <c r="M478" s="1" t="s">
        <v>203</v>
      </c>
      <c r="N478" s="1">
        <v>306</v>
      </c>
      <c r="O478" s="1">
        <f t="shared" si="7"/>
        <v>7</v>
      </c>
    </row>
    <row r="479" spans="1:15" hidden="1" x14ac:dyDescent="0.25">
      <c r="A479" s="3">
        <v>20194090106182</v>
      </c>
      <c r="B479" s="2">
        <v>43500</v>
      </c>
      <c r="C479" s="2">
        <v>43521</v>
      </c>
      <c r="D479" s="3">
        <v>20195000034291</v>
      </c>
      <c r="E479" s="2">
        <v>43507</v>
      </c>
      <c r="F479" s="1" t="s">
        <v>59</v>
      </c>
      <c r="G479" s="1" t="s">
        <v>1035</v>
      </c>
      <c r="H479" s="1" t="s">
        <v>1036</v>
      </c>
      <c r="I479" s="1" t="s">
        <v>18</v>
      </c>
      <c r="J479" s="1" t="s">
        <v>19</v>
      </c>
      <c r="K479" s="1">
        <v>999</v>
      </c>
      <c r="L479" s="1" t="s">
        <v>20</v>
      </c>
      <c r="M479" s="1" t="s">
        <v>77</v>
      </c>
      <c r="N479" s="1">
        <v>500</v>
      </c>
      <c r="O479" s="1">
        <f t="shared" si="7"/>
        <v>7</v>
      </c>
    </row>
    <row r="480" spans="1:15" hidden="1" x14ac:dyDescent="0.25">
      <c r="A480" s="3">
        <v>20194090106502</v>
      </c>
      <c r="B480" s="2">
        <v>43500</v>
      </c>
      <c r="C480" s="2">
        <v>43521</v>
      </c>
      <c r="D480" s="3">
        <v>20193060054321</v>
      </c>
      <c r="E480" s="2">
        <v>43518</v>
      </c>
      <c r="F480" s="1" t="s">
        <v>59</v>
      </c>
      <c r="G480" s="1" t="s">
        <v>1037</v>
      </c>
      <c r="H480" s="1" t="s">
        <v>1038</v>
      </c>
      <c r="I480" s="1" t="s">
        <v>18</v>
      </c>
      <c r="J480" s="1" t="s">
        <v>19</v>
      </c>
      <c r="K480" s="1">
        <v>999</v>
      </c>
      <c r="L480" s="1" t="s">
        <v>20</v>
      </c>
      <c r="M480" s="1" t="s">
        <v>1039</v>
      </c>
      <c r="N480" s="1">
        <v>306</v>
      </c>
      <c r="O480" s="1">
        <f t="shared" si="7"/>
        <v>18</v>
      </c>
    </row>
    <row r="481" spans="1:15" hidden="1" x14ac:dyDescent="0.25">
      <c r="A481" s="3">
        <v>20194090106712</v>
      </c>
      <c r="B481" s="2">
        <v>43500</v>
      </c>
      <c r="C481" s="2">
        <v>43514</v>
      </c>
      <c r="D481" s="3">
        <v>20197070026083</v>
      </c>
      <c r="E481" s="2">
        <v>43507</v>
      </c>
      <c r="F481" s="1" t="s">
        <v>25</v>
      </c>
      <c r="G481" s="1" t="s">
        <v>1040</v>
      </c>
      <c r="H481" s="1" t="s">
        <v>830</v>
      </c>
      <c r="I481" s="1" t="s">
        <v>18</v>
      </c>
      <c r="J481" s="1" t="s">
        <v>19</v>
      </c>
      <c r="K481" s="1">
        <v>999</v>
      </c>
      <c r="L481" s="1" t="s">
        <v>20</v>
      </c>
      <c r="M481" s="1" t="s">
        <v>1041</v>
      </c>
      <c r="N481" s="1">
        <v>707</v>
      </c>
      <c r="O481" s="1">
        <f t="shared" si="7"/>
        <v>7</v>
      </c>
    </row>
    <row r="482" spans="1:15" hidden="1" x14ac:dyDescent="0.25">
      <c r="A482" s="3">
        <v>20194090106862</v>
      </c>
      <c r="B482" s="2">
        <v>43500</v>
      </c>
      <c r="C482" s="2">
        <v>43503</v>
      </c>
      <c r="D482" s="3"/>
      <c r="E482" s="1" t="s">
        <v>17</v>
      </c>
      <c r="F482" s="1" t="s">
        <v>286</v>
      </c>
      <c r="G482" s="1" t="s">
        <v>1042</v>
      </c>
      <c r="H482" s="1" t="s">
        <v>1043</v>
      </c>
      <c r="I482" s="1" t="s">
        <v>28</v>
      </c>
      <c r="J482" s="1" t="s">
        <v>46</v>
      </c>
      <c r="K482" s="1">
        <v>999</v>
      </c>
      <c r="L482" s="1" t="s">
        <v>20</v>
      </c>
      <c r="M482" s="1" t="s">
        <v>997</v>
      </c>
      <c r="N482" s="1">
        <v>701</v>
      </c>
      <c r="O482" s="1" t="str">
        <f t="shared" si="7"/>
        <v>-</v>
      </c>
    </row>
    <row r="483" spans="1:15" hidden="1" x14ac:dyDescent="0.25">
      <c r="A483" s="3">
        <v>20194090106952</v>
      </c>
      <c r="B483" s="2">
        <v>43500</v>
      </c>
      <c r="C483" s="2">
        <v>43521</v>
      </c>
      <c r="D483" s="3">
        <v>20195000037781</v>
      </c>
      <c r="E483" s="2">
        <v>43508</v>
      </c>
      <c r="F483" s="1" t="s">
        <v>14</v>
      </c>
      <c r="G483" s="1" t="s">
        <v>1044</v>
      </c>
      <c r="H483" s="1" t="s">
        <v>1045</v>
      </c>
      <c r="I483" s="1" t="s">
        <v>18</v>
      </c>
      <c r="J483" s="1" t="s">
        <v>19</v>
      </c>
      <c r="K483" s="1">
        <v>999</v>
      </c>
      <c r="L483" s="1" t="s">
        <v>20</v>
      </c>
      <c r="M483" s="1" t="s">
        <v>1046</v>
      </c>
      <c r="N483" s="1">
        <v>500</v>
      </c>
      <c r="O483" s="1">
        <f t="shared" si="7"/>
        <v>8</v>
      </c>
    </row>
    <row r="484" spans="1:15" hidden="1" x14ac:dyDescent="0.25">
      <c r="A484" s="3">
        <v>20194090107232</v>
      </c>
      <c r="B484" s="2">
        <v>43500</v>
      </c>
      <c r="C484" s="2">
        <v>43514</v>
      </c>
      <c r="D484" s="3"/>
      <c r="E484" s="1" t="s">
        <v>17</v>
      </c>
      <c r="F484" s="1" t="s">
        <v>35</v>
      </c>
      <c r="G484" s="1" t="s">
        <v>1047</v>
      </c>
      <c r="H484" s="1" t="s">
        <v>1048</v>
      </c>
      <c r="I484" s="1" t="s">
        <v>28</v>
      </c>
      <c r="J484" s="1" t="s">
        <v>70</v>
      </c>
      <c r="K484" s="1">
        <v>999</v>
      </c>
      <c r="L484" s="1" t="s">
        <v>20</v>
      </c>
      <c r="M484" s="1" t="s">
        <v>1049</v>
      </c>
      <c r="N484" s="1">
        <v>304</v>
      </c>
      <c r="O484" s="1" t="str">
        <f t="shared" si="7"/>
        <v>-</v>
      </c>
    </row>
    <row r="485" spans="1:15" hidden="1" x14ac:dyDescent="0.25">
      <c r="A485" s="3">
        <v>20194090107792</v>
      </c>
      <c r="B485" s="2">
        <v>43500</v>
      </c>
      <c r="C485" s="2">
        <v>43514</v>
      </c>
      <c r="D485" s="3">
        <v>20193050041251</v>
      </c>
      <c r="E485" s="2">
        <v>43509</v>
      </c>
      <c r="F485" s="1" t="s">
        <v>25</v>
      </c>
      <c r="G485" s="1" t="s">
        <v>1050</v>
      </c>
      <c r="H485" s="1" t="s">
        <v>1051</v>
      </c>
      <c r="I485" s="1" t="s">
        <v>18</v>
      </c>
      <c r="J485" s="1" t="s">
        <v>192</v>
      </c>
      <c r="K485" s="1">
        <v>999</v>
      </c>
      <c r="L485" s="1" t="s">
        <v>20</v>
      </c>
      <c r="M485" s="1" t="s">
        <v>382</v>
      </c>
      <c r="N485" s="1">
        <v>305</v>
      </c>
      <c r="O485" s="1">
        <f t="shared" si="7"/>
        <v>9</v>
      </c>
    </row>
    <row r="486" spans="1:15" hidden="1" x14ac:dyDescent="0.25">
      <c r="A486" s="3">
        <v>20194090107852</v>
      </c>
      <c r="B486" s="2">
        <v>43500</v>
      </c>
      <c r="C486" s="2">
        <v>43521</v>
      </c>
      <c r="D486" s="3">
        <v>20194030054041</v>
      </c>
      <c r="E486" s="2">
        <v>43518</v>
      </c>
      <c r="F486" s="1" t="s">
        <v>14</v>
      </c>
      <c r="G486" s="1" t="s">
        <v>1052</v>
      </c>
      <c r="H486" s="1" t="s">
        <v>1053</v>
      </c>
      <c r="I486" s="1" t="s">
        <v>18</v>
      </c>
      <c r="J486" s="1" t="s">
        <v>46</v>
      </c>
      <c r="K486" s="1">
        <v>999</v>
      </c>
      <c r="L486" s="1" t="s">
        <v>20</v>
      </c>
      <c r="M486" s="1" t="s">
        <v>1054</v>
      </c>
      <c r="N486" s="1">
        <v>403</v>
      </c>
      <c r="O486" s="1">
        <f t="shared" si="7"/>
        <v>18</v>
      </c>
    </row>
    <row r="487" spans="1:15" hidden="1" x14ac:dyDescent="0.25">
      <c r="A487" s="3">
        <v>20194090108292</v>
      </c>
      <c r="B487" s="2">
        <v>43500</v>
      </c>
      <c r="C487" s="2">
        <v>43514</v>
      </c>
      <c r="D487" s="3">
        <v>20192000033461</v>
      </c>
      <c r="E487" s="2">
        <v>43504</v>
      </c>
      <c r="F487" s="1" t="s">
        <v>35</v>
      </c>
      <c r="G487" s="1" t="s">
        <v>1055</v>
      </c>
      <c r="H487" s="1" t="s">
        <v>1056</v>
      </c>
      <c r="I487" s="1" t="s">
        <v>18</v>
      </c>
      <c r="J487" s="1" t="s">
        <v>19</v>
      </c>
      <c r="K487" s="1">
        <v>999</v>
      </c>
      <c r="L487" s="1" t="s">
        <v>20</v>
      </c>
      <c r="M487" s="1" t="s">
        <v>38</v>
      </c>
      <c r="N487" s="1">
        <v>200</v>
      </c>
      <c r="O487" s="1">
        <f t="shared" si="7"/>
        <v>4</v>
      </c>
    </row>
    <row r="488" spans="1:15" hidden="1" x14ac:dyDescent="0.25">
      <c r="A488" s="3">
        <v>20194090108602</v>
      </c>
      <c r="B488" s="2">
        <v>43500</v>
      </c>
      <c r="C488" s="2">
        <v>43514</v>
      </c>
      <c r="D488" s="3">
        <v>20195000032421</v>
      </c>
      <c r="E488" s="2">
        <v>43504</v>
      </c>
      <c r="F488" s="1" t="s">
        <v>35</v>
      </c>
      <c r="G488" s="1" t="s">
        <v>1057</v>
      </c>
      <c r="H488" s="1" t="s">
        <v>1058</v>
      </c>
      <c r="I488" s="1" t="s">
        <v>18</v>
      </c>
      <c r="J488" s="1" t="s">
        <v>19</v>
      </c>
      <c r="K488" s="1">
        <v>999</v>
      </c>
      <c r="L488" s="1" t="s">
        <v>20</v>
      </c>
      <c r="M488" s="1" t="s">
        <v>1059</v>
      </c>
      <c r="N488" s="1">
        <v>500</v>
      </c>
      <c r="O488" s="1">
        <f t="shared" si="7"/>
        <v>4</v>
      </c>
    </row>
    <row r="489" spans="1:15" hidden="1" x14ac:dyDescent="0.25">
      <c r="A489" s="3">
        <v>20194090108742</v>
      </c>
      <c r="B489" s="2">
        <v>43500</v>
      </c>
      <c r="C489" s="2">
        <v>43514</v>
      </c>
      <c r="D489" s="3">
        <v>20193070043701</v>
      </c>
      <c r="E489" s="2">
        <v>43511</v>
      </c>
      <c r="F489" s="1" t="s">
        <v>35</v>
      </c>
      <c r="G489" s="1" t="s">
        <v>1060</v>
      </c>
      <c r="H489" s="1" t="s">
        <v>1061</v>
      </c>
      <c r="I489" s="1" t="s">
        <v>18</v>
      </c>
      <c r="J489" s="1" t="s">
        <v>19</v>
      </c>
      <c r="K489" s="1">
        <v>999</v>
      </c>
      <c r="L489" s="1" t="s">
        <v>20</v>
      </c>
      <c r="M489" s="1" t="s">
        <v>873</v>
      </c>
      <c r="N489" s="1">
        <v>307</v>
      </c>
      <c r="O489" s="1">
        <f t="shared" si="7"/>
        <v>11</v>
      </c>
    </row>
    <row r="490" spans="1:15" hidden="1" x14ac:dyDescent="0.25">
      <c r="A490" s="3">
        <v>20194090109082</v>
      </c>
      <c r="B490" s="2">
        <v>43500</v>
      </c>
      <c r="C490" s="2">
        <v>43521</v>
      </c>
      <c r="D490" s="3">
        <v>20196060056221</v>
      </c>
      <c r="E490" s="2">
        <v>43521</v>
      </c>
      <c r="F490" s="1" t="s">
        <v>59</v>
      </c>
      <c r="G490" s="1" t="s">
        <v>1062</v>
      </c>
      <c r="H490" s="1" t="s">
        <v>1063</v>
      </c>
      <c r="I490" s="1" t="s">
        <v>18</v>
      </c>
      <c r="J490" s="1" t="s">
        <v>19</v>
      </c>
      <c r="K490" s="1">
        <v>999</v>
      </c>
      <c r="L490" s="1" t="s">
        <v>20</v>
      </c>
      <c r="M490" s="1" t="s">
        <v>500</v>
      </c>
      <c r="N490" s="1">
        <v>606</v>
      </c>
      <c r="O490" s="1">
        <f t="shared" si="7"/>
        <v>21</v>
      </c>
    </row>
    <row r="491" spans="1:15" hidden="1" x14ac:dyDescent="0.25">
      <c r="A491" s="3">
        <v>20194090109202</v>
      </c>
      <c r="B491" s="2">
        <v>43500</v>
      </c>
      <c r="C491" s="2">
        <v>43514</v>
      </c>
      <c r="D491" s="3"/>
      <c r="E491" s="1" t="s">
        <v>17</v>
      </c>
      <c r="F491" s="1" t="s">
        <v>35</v>
      </c>
      <c r="G491" s="1" t="s">
        <v>1064</v>
      </c>
      <c r="H491" s="1" t="s">
        <v>1065</v>
      </c>
      <c r="I491" s="1" t="s">
        <v>28</v>
      </c>
      <c r="J491" s="1" t="s">
        <v>19</v>
      </c>
      <c r="K491" s="1">
        <v>999</v>
      </c>
      <c r="L491" s="1" t="s">
        <v>20</v>
      </c>
      <c r="M491" s="1" t="s">
        <v>1066</v>
      </c>
      <c r="N491" s="1">
        <v>500</v>
      </c>
      <c r="O491" s="1" t="str">
        <f t="shared" si="7"/>
        <v>-</v>
      </c>
    </row>
    <row r="492" spans="1:15" hidden="1" x14ac:dyDescent="0.25">
      <c r="A492" s="3">
        <v>20194090109292</v>
      </c>
      <c r="B492" s="2">
        <v>43500</v>
      </c>
      <c r="C492" s="2">
        <v>43521</v>
      </c>
      <c r="D492" s="3">
        <v>20193050042321</v>
      </c>
      <c r="E492" s="2">
        <v>43510</v>
      </c>
      <c r="F492" s="1" t="s">
        <v>14</v>
      </c>
      <c r="G492" s="1" t="s">
        <v>1067</v>
      </c>
      <c r="H492" s="1" t="s">
        <v>1068</v>
      </c>
      <c r="I492" s="1" t="s">
        <v>18</v>
      </c>
      <c r="J492" s="1" t="s">
        <v>19</v>
      </c>
      <c r="K492" s="1">
        <v>999</v>
      </c>
      <c r="L492" s="1" t="s">
        <v>20</v>
      </c>
      <c r="M492" s="1" t="s">
        <v>29</v>
      </c>
      <c r="N492" s="1">
        <v>305</v>
      </c>
      <c r="O492" s="1">
        <f t="shared" si="7"/>
        <v>10</v>
      </c>
    </row>
    <row r="493" spans="1:15" hidden="1" x14ac:dyDescent="0.25">
      <c r="A493" s="3">
        <v>20194090109492</v>
      </c>
      <c r="B493" s="2">
        <v>43500</v>
      </c>
      <c r="C493" s="2">
        <v>43521</v>
      </c>
      <c r="D493" s="3">
        <v>20195000042421</v>
      </c>
      <c r="E493" s="2">
        <v>43510</v>
      </c>
      <c r="F493" s="1" t="s">
        <v>14</v>
      </c>
      <c r="G493" s="1" t="s">
        <v>1069</v>
      </c>
      <c r="H493" s="1" t="s">
        <v>1070</v>
      </c>
      <c r="I493" s="1" t="s">
        <v>18</v>
      </c>
      <c r="J493" s="1" t="s">
        <v>19</v>
      </c>
      <c r="K493" s="1">
        <v>999</v>
      </c>
      <c r="L493" s="1" t="s">
        <v>20</v>
      </c>
      <c r="M493" s="1" t="s">
        <v>327</v>
      </c>
      <c r="N493" s="1">
        <v>500</v>
      </c>
      <c r="O493" s="1">
        <f t="shared" si="7"/>
        <v>10</v>
      </c>
    </row>
    <row r="494" spans="1:15" hidden="1" x14ac:dyDescent="0.25">
      <c r="A494" s="3">
        <v>20194090109572</v>
      </c>
      <c r="B494" s="2">
        <v>43500</v>
      </c>
      <c r="C494" s="2">
        <v>43521</v>
      </c>
      <c r="D494" s="3" t="s">
        <v>1071</v>
      </c>
      <c r="E494" s="2">
        <v>43522</v>
      </c>
      <c r="F494" s="1" t="s">
        <v>14</v>
      </c>
      <c r="G494" s="1" t="s">
        <v>1072</v>
      </c>
      <c r="H494" s="1" t="s">
        <v>1070</v>
      </c>
      <c r="I494" s="1" t="s">
        <v>28</v>
      </c>
      <c r="J494" s="1" t="s">
        <v>33</v>
      </c>
      <c r="K494" s="1">
        <v>999</v>
      </c>
      <c r="L494" s="1" t="s">
        <v>20</v>
      </c>
      <c r="M494" s="1" t="s">
        <v>1073</v>
      </c>
      <c r="N494" s="1">
        <v>605</v>
      </c>
      <c r="O494" s="1">
        <f t="shared" si="7"/>
        <v>22</v>
      </c>
    </row>
    <row r="495" spans="1:15" hidden="1" x14ac:dyDescent="0.25">
      <c r="A495" s="3">
        <v>20194090109652</v>
      </c>
      <c r="B495" s="2">
        <v>43500</v>
      </c>
      <c r="C495" s="2">
        <v>43514</v>
      </c>
      <c r="D495" s="3"/>
      <c r="E495" s="1" t="s">
        <v>17</v>
      </c>
      <c r="F495" s="1" t="s">
        <v>106</v>
      </c>
      <c r="G495" s="1" t="s">
        <v>1074</v>
      </c>
      <c r="H495" s="1" t="s">
        <v>82</v>
      </c>
      <c r="I495" s="1" t="s">
        <v>28</v>
      </c>
      <c r="J495" s="1" t="s">
        <v>195</v>
      </c>
      <c r="K495" s="1">
        <v>999</v>
      </c>
      <c r="L495" s="1" t="s">
        <v>20</v>
      </c>
      <c r="M495" s="1" t="s">
        <v>196</v>
      </c>
      <c r="N495" s="1">
        <v>303</v>
      </c>
      <c r="O495" s="1" t="str">
        <f t="shared" si="7"/>
        <v>-</v>
      </c>
    </row>
    <row r="496" spans="1:15" hidden="1" x14ac:dyDescent="0.25">
      <c r="A496" s="3">
        <v>20194090109742</v>
      </c>
      <c r="B496" s="2">
        <v>43500</v>
      </c>
      <c r="C496" s="2">
        <v>43514</v>
      </c>
      <c r="D496" s="3">
        <v>20195000032431</v>
      </c>
      <c r="E496" s="2">
        <v>43504</v>
      </c>
      <c r="F496" s="1" t="s">
        <v>30</v>
      </c>
      <c r="G496" s="1" t="s">
        <v>1075</v>
      </c>
      <c r="H496" s="1" t="s">
        <v>1070</v>
      </c>
      <c r="I496" s="1" t="s">
        <v>18</v>
      </c>
      <c r="J496" s="1" t="s">
        <v>19</v>
      </c>
      <c r="K496" s="1">
        <v>999</v>
      </c>
      <c r="L496" s="1" t="s">
        <v>20</v>
      </c>
      <c r="M496" s="1" t="s">
        <v>1059</v>
      </c>
      <c r="N496" s="1">
        <v>500</v>
      </c>
      <c r="O496" s="1">
        <f t="shared" si="7"/>
        <v>4</v>
      </c>
    </row>
    <row r="497" spans="1:15" hidden="1" x14ac:dyDescent="0.25">
      <c r="A497" s="3">
        <v>20194090109892</v>
      </c>
      <c r="B497" s="2">
        <v>43500</v>
      </c>
      <c r="C497" s="2">
        <v>43542</v>
      </c>
      <c r="D497" s="3"/>
      <c r="E497" s="1" t="s">
        <v>17</v>
      </c>
      <c r="F497" s="1" t="s">
        <v>243</v>
      </c>
      <c r="G497" s="1" t="s">
        <v>1076</v>
      </c>
      <c r="H497" s="1" t="s">
        <v>1077</v>
      </c>
      <c r="I497" s="1" t="s">
        <v>28</v>
      </c>
      <c r="J497" s="1" t="s">
        <v>46</v>
      </c>
      <c r="K497" s="1">
        <v>101</v>
      </c>
      <c r="L497" s="1" t="s">
        <v>1078</v>
      </c>
      <c r="M497" s="1" t="s">
        <v>1079</v>
      </c>
      <c r="N497" s="1">
        <v>101</v>
      </c>
      <c r="O497" s="1" t="str">
        <f t="shared" si="7"/>
        <v>-</v>
      </c>
    </row>
    <row r="498" spans="1:15" hidden="1" x14ac:dyDescent="0.25">
      <c r="A498" s="3">
        <v>20194090109922</v>
      </c>
      <c r="B498" s="2">
        <v>43500</v>
      </c>
      <c r="C498" s="2">
        <v>43521</v>
      </c>
      <c r="D498" s="3">
        <v>20195000043371</v>
      </c>
      <c r="E498" s="2">
        <v>43510</v>
      </c>
      <c r="F498" s="1" t="s">
        <v>14</v>
      </c>
      <c r="G498" s="1" t="s">
        <v>1080</v>
      </c>
      <c r="H498" s="1" t="s">
        <v>1081</v>
      </c>
      <c r="I498" s="1" t="s">
        <v>18</v>
      </c>
      <c r="J498" s="1" t="s">
        <v>43</v>
      </c>
      <c r="K498" s="1">
        <v>999</v>
      </c>
      <c r="L498" s="1" t="s">
        <v>20</v>
      </c>
      <c r="M498" s="1" t="s">
        <v>698</v>
      </c>
      <c r="N498" s="1">
        <v>500</v>
      </c>
      <c r="O498" s="1">
        <f t="shared" si="7"/>
        <v>10</v>
      </c>
    </row>
    <row r="499" spans="1:15" hidden="1" x14ac:dyDescent="0.25">
      <c r="A499" s="3">
        <v>20194090110302</v>
      </c>
      <c r="B499" s="2">
        <v>43500</v>
      </c>
      <c r="C499" s="2">
        <v>43521</v>
      </c>
      <c r="D499" s="3">
        <v>20193120055021</v>
      </c>
      <c r="E499" s="2">
        <v>43521</v>
      </c>
      <c r="F499" s="1" t="s">
        <v>14</v>
      </c>
      <c r="G499" s="1" t="s">
        <v>1082</v>
      </c>
      <c r="H499" s="1" t="s">
        <v>1083</v>
      </c>
      <c r="I499" s="1" t="s">
        <v>18</v>
      </c>
      <c r="J499" s="1" t="s">
        <v>128</v>
      </c>
      <c r="K499" s="1">
        <v>999</v>
      </c>
      <c r="L499" s="1" t="s">
        <v>20</v>
      </c>
      <c r="M499" s="1" t="s">
        <v>618</v>
      </c>
      <c r="N499" s="1">
        <v>312</v>
      </c>
      <c r="O499" s="1">
        <f t="shared" si="7"/>
        <v>21</v>
      </c>
    </row>
    <row r="500" spans="1:15" hidden="1" x14ac:dyDescent="0.25">
      <c r="A500" s="3">
        <v>20194090111082</v>
      </c>
      <c r="B500" s="2">
        <v>43500</v>
      </c>
      <c r="C500" s="2">
        <v>43514</v>
      </c>
      <c r="D500" s="3"/>
      <c r="E500" s="1" t="s">
        <v>17</v>
      </c>
      <c r="F500" s="1" t="s">
        <v>118</v>
      </c>
      <c r="G500" s="1" t="s">
        <v>31</v>
      </c>
      <c r="H500" s="1" t="s">
        <v>1084</v>
      </c>
      <c r="I500" s="1" t="s">
        <v>28</v>
      </c>
      <c r="J500" s="1" t="s">
        <v>177</v>
      </c>
      <c r="K500" s="1">
        <v>999</v>
      </c>
      <c r="L500" s="1" t="s">
        <v>20</v>
      </c>
      <c r="M500" s="1" t="s">
        <v>1085</v>
      </c>
      <c r="N500" s="1">
        <v>307</v>
      </c>
      <c r="O500" s="1" t="str">
        <f t="shared" si="7"/>
        <v>-</v>
      </c>
    </row>
    <row r="501" spans="1:15" hidden="1" x14ac:dyDescent="0.25">
      <c r="A501" s="3">
        <v>20194090111462</v>
      </c>
      <c r="B501" s="2">
        <v>43501</v>
      </c>
      <c r="C501" s="2">
        <v>43515</v>
      </c>
      <c r="D501" s="3">
        <v>20191040034971</v>
      </c>
      <c r="E501" s="2">
        <v>43507</v>
      </c>
      <c r="F501" s="1" t="s">
        <v>30</v>
      </c>
      <c r="G501" s="1" t="s">
        <v>1086</v>
      </c>
      <c r="H501" s="1" t="s">
        <v>1087</v>
      </c>
      <c r="I501" s="1" t="s">
        <v>18</v>
      </c>
      <c r="J501" s="1" t="s">
        <v>19</v>
      </c>
      <c r="K501" s="1">
        <v>999</v>
      </c>
      <c r="L501" s="1" t="s">
        <v>20</v>
      </c>
      <c r="M501" s="1" t="s">
        <v>798</v>
      </c>
      <c r="N501" s="1">
        <v>104</v>
      </c>
      <c r="O501" s="1">
        <f t="shared" si="7"/>
        <v>6</v>
      </c>
    </row>
    <row r="502" spans="1:15" hidden="1" x14ac:dyDescent="0.25">
      <c r="A502" s="3">
        <v>20194090111492</v>
      </c>
      <c r="B502" s="2">
        <v>43501</v>
      </c>
      <c r="C502" s="2">
        <v>43515</v>
      </c>
      <c r="D502" s="3">
        <v>20191040050301</v>
      </c>
      <c r="E502" s="2">
        <v>43516</v>
      </c>
      <c r="F502" s="1" t="s">
        <v>30</v>
      </c>
      <c r="G502" s="1" t="s">
        <v>1088</v>
      </c>
      <c r="H502" s="1" t="s">
        <v>1087</v>
      </c>
      <c r="I502" s="1" t="s">
        <v>28</v>
      </c>
      <c r="J502" s="1" t="s">
        <v>19</v>
      </c>
      <c r="K502" s="1">
        <v>999</v>
      </c>
      <c r="L502" s="1" t="s">
        <v>20</v>
      </c>
      <c r="M502" s="1" t="s">
        <v>798</v>
      </c>
      <c r="N502" s="1">
        <v>104</v>
      </c>
      <c r="O502" s="1">
        <f t="shared" si="7"/>
        <v>15</v>
      </c>
    </row>
    <row r="503" spans="1:15" hidden="1" x14ac:dyDescent="0.25">
      <c r="A503" s="3">
        <v>20194090111822</v>
      </c>
      <c r="B503" s="2">
        <v>43501</v>
      </c>
      <c r="C503" s="2">
        <v>43515</v>
      </c>
      <c r="D503" s="3">
        <v>20193120051191</v>
      </c>
      <c r="E503" s="2">
        <v>43517</v>
      </c>
      <c r="F503" s="1" t="s">
        <v>118</v>
      </c>
      <c r="G503" s="1" t="s">
        <v>1089</v>
      </c>
      <c r="H503" s="1" t="s">
        <v>1090</v>
      </c>
      <c r="I503" s="1" t="s">
        <v>28</v>
      </c>
      <c r="J503" s="1" t="s">
        <v>128</v>
      </c>
      <c r="K503" s="1">
        <v>999</v>
      </c>
      <c r="L503" s="1" t="s">
        <v>20</v>
      </c>
      <c r="M503" s="1" t="s">
        <v>249</v>
      </c>
      <c r="N503" s="1">
        <v>312</v>
      </c>
      <c r="O503" s="1">
        <f t="shared" si="7"/>
        <v>16</v>
      </c>
    </row>
    <row r="504" spans="1:15" hidden="1" x14ac:dyDescent="0.25">
      <c r="A504" s="3">
        <v>20194090112742</v>
      </c>
      <c r="B504" s="2">
        <v>43501</v>
      </c>
      <c r="C504" s="2">
        <v>43522</v>
      </c>
      <c r="D504" s="3">
        <v>20196030059571</v>
      </c>
      <c r="E504" s="2">
        <v>43523</v>
      </c>
      <c r="F504" s="1" t="s">
        <v>14</v>
      </c>
      <c r="G504" s="1" t="s">
        <v>1091</v>
      </c>
      <c r="H504" s="1" t="s">
        <v>1092</v>
      </c>
      <c r="I504" s="1" t="s">
        <v>28</v>
      </c>
      <c r="J504" s="1" t="s">
        <v>19</v>
      </c>
      <c r="K504" s="1">
        <v>999</v>
      </c>
      <c r="L504" s="1" t="s">
        <v>20</v>
      </c>
      <c r="M504" s="1" t="s">
        <v>1093</v>
      </c>
      <c r="N504" s="1">
        <v>603</v>
      </c>
      <c r="O504" s="1">
        <f t="shared" si="7"/>
        <v>22</v>
      </c>
    </row>
    <row r="505" spans="1:15" hidden="1" x14ac:dyDescent="0.25">
      <c r="A505" s="3">
        <v>20194090113582</v>
      </c>
      <c r="B505" s="2">
        <v>43501</v>
      </c>
      <c r="C505" s="2">
        <v>43522</v>
      </c>
      <c r="D505" s="3">
        <v>20193060052461</v>
      </c>
      <c r="E505" s="2">
        <v>43517</v>
      </c>
      <c r="F505" s="1" t="s">
        <v>14</v>
      </c>
      <c r="G505" s="1" t="s">
        <v>15</v>
      </c>
      <c r="H505" s="1" t="s">
        <v>1094</v>
      </c>
      <c r="I505" s="1" t="s">
        <v>18</v>
      </c>
      <c r="J505" s="1" t="s">
        <v>19</v>
      </c>
      <c r="K505" s="1">
        <v>999</v>
      </c>
      <c r="L505" s="1" t="s">
        <v>20</v>
      </c>
      <c r="M505" s="1" t="s">
        <v>169</v>
      </c>
      <c r="N505" s="1">
        <v>306</v>
      </c>
      <c r="O505" s="1">
        <f t="shared" si="7"/>
        <v>16</v>
      </c>
    </row>
    <row r="506" spans="1:15" hidden="1" x14ac:dyDescent="0.25">
      <c r="A506" s="3">
        <v>20194090113662</v>
      </c>
      <c r="B506" s="2">
        <v>43501</v>
      </c>
      <c r="C506" s="2">
        <v>43522</v>
      </c>
      <c r="D506" s="3">
        <v>20193040056281</v>
      </c>
      <c r="E506" s="2">
        <v>43521</v>
      </c>
      <c r="F506" s="1" t="s">
        <v>14</v>
      </c>
      <c r="G506" s="1" t="s">
        <v>15</v>
      </c>
      <c r="H506" s="1" t="s">
        <v>1095</v>
      </c>
      <c r="I506" s="1" t="s">
        <v>18</v>
      </c>
      <c r="J506" s="1" t="s">
        <v>19</v>
      </c>
      <c r="K506" s="1">
        <v>999</v>
      </c>
      <c r="L506" s="1" t="s">
        <v>20</v>
      </c>
      <c r="M506" s="1" t="s">
        <v>104</v>
      </c>
      <c r="N506" s="1">
        <v>304</v>
      </c>
      <c r="O506" s="1">
        <f t="shared" si="7"/>
        <v>20</v>
      </c>
    </row>
    <row r="507" spans="1:15" hidden="1" x14ac:dyDescent="0.25">
      <c r="A507" s="3">
        <v>20194090113692</v>
      </c>
      <c r="B507" s="2">
        <v>43501</v>
      </c>
      <c r="C507" s="2">
        <v>43522</v>
      </c>
      <c r="D507" s="3" t="s">
        <v>1096</v>
      </c>
      <c r="E507" s="1" t="s">
        <v>17</v>
      </c>
      <c r="F507" s="1" t="s">
        <v>282</v>
      </c>
      <c r="G507" s="1" t="s">
        <v>31</v>
      </c>
      <c r="H507" s="1" t="s">
        <v>1097</v>
      </c>
      <c r="I507" s="1" t="s">
        <v>28</v>
      </c>
      <c r="J507" s="1" t="s">
        <v>46</v>
      </c>
      <c r="K507" s="1">
        <v>999</v>
      </c>
      <c r="L507" s="1" t="s">
        <v>20</v>
      </c>
      <c r="M507" s="1" t="s">
        <v>1098</v>
      </c>
      <c r="N507" s="1">
        <v>701</v>
      </c>
      <c r="O507" s="1" t="str">
        <f t="shared" si="7"/>
        <v>-</v>
      </c>
    </row>
    <row r="508" spans="1:15" hidden="1" x14ac:dyDescent="0.25">
      <c r="A508" s="3">
        <v>20194090113912</v>
      </c>
      <c r="B508" s="2">
        <v>43501</v>
      </c>
      <c r="C508" s="2">
        <v>43522</v>
      </c>
      <c r="D508" s="3">
        <v>20196040044301</v>
      </c>
      <c r="E508" s="2">
        <v>43511</v>
      </c>
      <c r="F508" s="1" t="s">
        <v>14</v>
      </c>
      <c r="G508" s="1" t="s">
        <v>1099</v>
      </c>
      <c r="H508" s="1" t="s">
        <v>1100</v>
      </c>
      <c r="I508" s="1" t="s">
        <v>18</v>
      </c>
      <c r="J508" s="1" t="s">
        <v>19</v>
      </c>
      <c r="K508" s="1">
        <v>999</v>
      </c>
      <c r="L508" s="1" t="s">
        <v>20</v>
      </c>
      <c r="M508" s="1" t="s">
        <v>536</v>
      </c>
      <c r="N508" s="1">
        <v>604</v>
      </c>
      <c r="O508" s="1">
        <f t="shared" si="7"/>
        <v>10</v>
      </c>
    </row>
    <row r="509" spans="1:15" hidden="1" x14ac:dyDescent="0.25">
      <c r="A509" s="3">
        <v>20194090113932</v>
      </c>
      <c r="B509" s="2">
        <v>43501</v>
      </c>
      <c r="C509" s="2">
        <v>43522</v>
      </c>
      <c r="D509" s="3">
        <v>20195000063101</v>
      </c>
      <c r="E509" s="2">
        <v>43525</v>
      </c>
      <c r="F509" s="1" t="s">
        <v>59</v>
      </c>
      <c r="G509" s="1" t="s">
        <v>1101</v>
      </c>
      <c r="H509" s="1" t="s">
        <v>484</v>
      </c>
      <c r="I509" s="1" t="s">
        <v>28</v>
      </c>
      <c r="J509" s="1" t="s">
        <v>19</v>
      </c>
      <c r="K509" s="1">
        <v>999</v>
      </c>
      <c r="L509" s="1" t="s">
        <v>20</v>
      </c>
      <c r="M509" s="1" t="s">
        <v>362</v>
      </c>
      <c r="N509" s="1">
        <v>500</v>
      </c>
      <c r="O509" s="1">
        <f t="shared" si="7"/>
        <v>24</v>
      </c>
    </row>
    <row r="510" spans="1:15" hidden="1" x14ac:dyDescent="0.25">
      <c r="A510" s="3">
        <v>20194090114142</v>
      </c>
      <c r="B510" s="2">
        <v>43501</v>
      </c>
      <c r="C510" s="2">
        <v>43522</v>
      </c>
      <c r="D510" s="3">
        <v>20196040034693</v>
      </c>
      <c r="E510" s="2">
        <v>43522</v>
      </c>
      <c r="F510" s="1" t="s">
        <v>14</v>
      </c>
      <c r="G510" s="1" t="s">
        <v>15</v>
      </c>
      <c r="H510" s="1" t="s">
        <v>1102</v>
      </c>
      <c r="I510" s="1" t="s">
        <v>18</v>
      </c>
      <c r="J510" s="1" t="s">
        <v>33</v>
      </c>
      <c r="K510" s="1">
        <v>999</v>
      </c>
      <c r="L510" s="1" t="s">
        <v>20</v>
      </c>
      <c r="M510" s="1" t="s">
        <v>264</v>
      </c>
      <c r="N510" s="1">
        <v>606</v>
      </c>
      <c r="O510" s="1">
        <f t="shared" si="7"/>
        <v>21</v>
      </c>
    </row>
    <row r="511" spans="1:15" hidden="1" x14ac:dyDescent="0.25">
      <c r="A511" s="3">
        <v>20194090114452</v>
      </c>
      <c r="B511" s="2">
        <v>43501</v>
      </c>
      <c r="C511" s="2">
        <v>43522</v>
      </c>
      <c r="D511" s="3">
        <v>20193050066281</v>
      </c>
      <c r="E511" s="2">
        <v>43529</v>
      </c>
      <c r="F511" s="1" t="s">
        <v>282</v>
      </c>
      <c r="G511" s="1" t="s">
        <v>1103</v>
      </c>
      <c r="H511" s="1" t="s">
        <v>1104</v>
      </c>
      <c r="I511" s="1" t="s">
        <v>28</v>
      </c>
      <c r="J511" s="1" t="s">
        <v>43</v>
      </c>
      <c r="K511" s="1">
        <v>999</v>
      </c>
      <c r="L511" s="1" t="s">
        <v>20</v>
      </c>
      <c r="M511" s="1" t="s">
        <v>29</v>
      </c>
      <c r="N511" s="1">
        <v>305</v>
      </c>
      <c r="O511" s="1">
        <f t="shared" si="7"/>
        <v>28</v>
      </c>
    </row>
    <row r="512" spans="1:15" hidden="1" x14ac:dyDescent="0.25">
      <c r="A512" s="3">
        <v>20194090114812</v>
      </c>
      <c r="B512" s="2">
        <v>43501</v>
      </c>
      <c r="C512" s="2">
        <v>43522</v>
      </c>
      <c r="D512" s="3">
        <v>20195000039111</v>
      </c>
      <c r="E512" s="2">
        <v>43508</v>
      </c>
      <c r="F512" s="1" t="s">
        <v>160</v>
      </c>
      <c r="G512" s="1" t="s">
        <v>1105</v>
      </c>
      <c r="H512" s="1" t="s">
        <v>1106</v>
      </c>
      <c r="I512" s="1" t="s">
        <v>18</v>
      </c>
      <c r="J512" s="1" t="s">
        <v>19</v>
      </c>
      <c r="K512" s="1">
        <v>999</v>
      </c>
      <c r="L512" s="1" t="s">
        <v>20</v>
      </c>
      <c r="M512" s="1" t="s">
        <v>21</v>
      </c>
      <c r="N512" s="1">
        <v>500</v>
      </c>
      <c r="O512" s="1">
        <f t="shared" si="7"/>
        <v>7</v>
      </c>
    </row>
    <row r="513" spans="1:15" hidden="1" x14ac:dyDescent="0.25">
      <c r="A513" s="3">
        <v>20194090114962</v>
      </c>
      <c r="B513" s="2">
        <v>43501</v>
      </c>
      <c r="C513" s="2">
        <v>43515</v>
      </c>
      <c r="D513" s="3"/>
      <c r="E513" s="1" t="s">
        <v>17</v>
      </c>
      <c r="F513" s="1" t="s">
        <v>25</v>
      </c>
      <c r="G513" s="1" t="s">
        <v>1107</v>
      </c>
      <c r="H513" s="1" t="s">
        <v>1108</v>
      </c>
      <c r="I513" s="1" t="s">
        <v>28</v>
      </c>
      <c r="J513" s="1" t="s">
        <v>195</v>
      </c>
      <c r="K513" s="1">
        <v>200</v>
      </c>
      <c r="L513" s="1" t="s">
        <v>86</v>
      </c>
      <c r="M513" s="1" t="s">
        <v>87</v>
      </c>
      <c r="N513" s="1">
        <v>200</v>
      </c>
      <c r="O513" s="1" t="str">
        <f t="shared" si="7"/>
        <v>-</v>
      </c>
    </row>
    <row r="514" spans="1:15" hidden="1" x14ac:dyDescent="0.25">
      <c r="A514" s="3">
        <v>20194090115132</v>
      </c>
      <c r="B514" s="2">
        <v>43501</v>
      </c>
      <c r="C514" s="2">
        <v>43515</v>
      </c>
      <c r="D514" s="3">
        <v>20193090054191</v>
      </c>
      <c r="E514" s="2">
        <v>43518</v>
      </c>
      <c r="F514" s="1" t="s">
        <v>25</v>
      </c>
      <c r="G514" s="1" t="s">
        <v>1109</v>
      </c>
      <c r="H514" s="1" t="s">
        <v>1110</v>
      </c>
      <c r="I514" s="1" t="s">
        <v>28</v>
      </c>
      <c r="J514" s="1" t="s">
        <v>165</v>
      </c>
      <c r="K514" s="1">
        <v>999</v>
      </c>
      <c r="L514" s="1" t="s">
        <v>20</v>
      </c>
      <c r="M514" s="1" t="s">
        <v>1111</v>
      </c>
      <c r="N514" s="1">
        <v>309</v>
      </c>
      <c r="O514" s="1">
        <f t="shared" si="7"/>
        <v>17</v>
      </c>
    </row>
    <row r="515" spans="1:15" hidden="1" x14ac:dyDescent="0.25">
      <c r="A515" s="3">
        <v>20194090115322</v>
      </c>
      <c r="B515" s="2">
        <v>43501</v>
      </c>
      <c r="C515" s="2">
        <v>43515</v>
      </c>
      <c r="D515" s="3">
        <v>20195000048531</v>
      </c>
      <c r="E515" s="2">
        <v>43515</v>
      </c>
      <c r="F515" s="1" t="s">
        <v>106</v>
      </c>
      <c r="G515" s="1" t="s">
        <v>1112</v>
      </c>
      <c r="H515" s="1" t="s">
        <v>1113</v>
      </c>
      <c r="I515" s="1" t="s">
        <v>18</v>
      </c>
      <c r="J515" s="1" t="s">
        <v>19</v>
      </c>
      <c r="K515" s="1">
        <v>999</v>
      </c>
      <c r="L515" s="1" t="s">
        <v>20</v>
      </c>
      <c r="M515" s="1" t="s">
        <v>77</v>
      </c>
      <c r="N515" s="1">
        <v>500</v>
      </c>
      <c r="O515" s="1">
        <f t="shared" si="7"/>
        <v>14</v>
      </c>
    </row>
    <row r="516" spans="1:15" hidden="1" x14ac:dyDescent="0.25">
      <c r="A516" s="3">
        <v>20194090115542</v>
      </c>
      <c r="B516" s="2">
        <v>43501</v>
      </c>
      <c r="C516" s="2">
        <v>43515</v>
      </c>
      <c r="D516" s="3">
        <v>20193070062161</v>
      </c>
      <c r="E516" s="2">
        <v>43525</v>
      </c>
      <c r="F516" s="1" t="s">
        <v>125</v>
      </c>
      <c r="G516" s="1" t="s">
        <v>1114</v>
      </c>
      <c r="H516" s="1" t="s">
        <v>1115</v>
      </c>
      <c r="I516" s="1" t="s">
        <v>28</v>
      </c>
      <c r="J516" s="1" t="s">
        <v>177</v>
      </c>
      <c r="K516" s="1">
        <v>999</v>
      </c>
      <c r="L516" s="1" t="s">
        <v>20</v>
      </c>
      <c r="M516" s="1" t="s">
        <v>873</v>
      </c>
      <c r="N516" s="1">
        <v>307</v>
      </c>
      <c r="O516" s="1">
        <f t="shared" ref="O516:O579" si="8">IFERROR(E516-B516,"-")</f>
        <v>24</v>
      </c>
    </row>
    <row r="517" spans="1:15" hidden="1" x14ac:dyDescent="0.25">
      <c r="A517" s="3">
        <v>20194090115642</v>
      </c>
      <c r="B517" s="2">
        <v>43501</v>
      </c>
      <c r="C517" s="2">
        <v>43515</v>
      </c>
      <c r="D517" s="3">
        <v>20196030047661</v>
      </c>
      <c r="E517" s="2">
        <v>43515</v>
      </c>
      <c r="F517" s="1" t="s">
        <v>118</v>
      </c>
      <c r="G517" s="1" t="s">
        <v>31</v>
      </c>
      <c r="H517" s="1" t="s">
        <v>242</v>
      </c>
      <c r="I517" s="1" t="s">
        <v>18</v>
      </c>
      <c r="J517" s="1" t="s">
        <v>19</v>
      </c>
      <c r="K517" s="1">
        <v>999</v>
      </c>
      <c r="L517" s="1" t="s">
        <v>20</v>
      </c>
      <c r="M517" s="1" t="s">
        <v>1116</v>
      </c>
      <c r="N517" s="1">
        <v>605</v>
      </c>
      <c r="O517" s="1">
        <f t="shared" si="8"/>
        <v>14</v>
      </c>
    </row>
    <row r="518" spans="1:15" hidden="1" x14ac:dyDescent="0.25">
      <c r="A518" s="3">
        <v>20194090115682</v>
      </c>
      <c r="B518" s="2">
        <v>43501</v>
      </c>
      <c r="C518" s="2">
        <v>43515</v>
      </c>
      <c r="D518" s="3">
        <v>20195000045831</v>
      </c>
      <c r="E518" s="2">
        <v>43514</v>
      </c>
      <c r="F518" s="1" t="s">
        <v>118</v>
      </c>
      <c r="G518" s="1" t="s">
        <v>31</v>
      </c>
      <c r="H518" s="1" t="s">
        <v>242</v>
      </c>
      <c r="I518" s="1" t="s">
        <v>18</v>
      </c>
      <c r="J518" s="1" t="s">
        <v>19</v>
      </c>
      <c r="K518" s="1">
        <v>999</v>
      </c>
      <c r="L518" s="1" t="s">
        <v>20</v>
      </c>
      <c r="M518" s="1" t="s">
        <v>758</v>
      </c>
      <c r="N518" s="1">
        <v>300</v>
      </c>
      <c r="O518" s="1">
        <f t="shared" si="8"/>
        <v>13</v>
      </c>
    </row>
    <row r="519" spans="1:15" hidden="1" x14ac:dyDescent="0.25">
      <c r="A519" s="3">
        <v>20194090115802</v>
      </c>
      <c r="B519" s="2">
        <v>43501</v>
      </c>
      <c r="C519" s="2">
        <v>43515</v>
      </c>
      <c r="D519" s="3">
        <v>20193110048871</v>
      </c>
      <c r="E519" s="2">
        <v>43515</v>
      </c>
      <c r="F519" s="1" t="s">
        <v>35</v>
      </c>
      <c r="G519" s="1" t="s">
        <v>1117</v>
      </c>
      <c r="H519" s="1" t="s">
        <v>1118</v>
      </c>
      <c r="I519" s="1" t="s">
        <v>18</v>
      </c>
      <c r="J519" s="1" t="s">
        <v>19</v>
      </c>
      <c r="K519" s="1">
        <v>999</v>
      </c>
      <c r="L519" s="1" t="s">
        <v>20</v>
      </c>
      <c r="M519" s="1" t="s">
        <v>1119</v>
      </c>
      <c r="N519" s="1">
        <v>311</v>
      </c>
      <c r="O519" s="1">
        <f t="shared" si="8"/>
        <v>14</v>
      </c>
    </row>
    <row r="520" spans="1:15" hidden="1" x14ac:dyDescent="0.25">
      <c r="A520" s="3">
        <v>20194090116052</v>
      </c>
      <c r="B520" s="2">
        <v>43501</v>
      </c>
      <c r="C520" s="2">
        <v>43522</v>
      </c>
      <c r="D520" s="3">
        <v>20193050067351</v>
      </c>
      <c r="E520" s="2">
        <v>43529</v>
      </c>
      <c r="F520" s="1" t="s">
        <v>55</v>
      </c>
      <c r="G520" s="1" t="s">
        <v>1120</v>
      </c>
      <c r="H520" s="1" t="s">
        <v>420</v>
      </c>
      <c r="I520" s="1" t="s">
        <v>28</v>
      </c>
      <c r="J520" s="1" t="s">
        <v>19</v>
      </c>
      <c r="K520" s="1">
        <v>999</v>
      </c>
      <c r="L520" s="1" t="s">
        <v>20</v>
      </c>
      <c r="M520" s="1" t="s">
        <v>421</v>
      </c>
      <c r="N520" s="1">
        <v>305</v>
      </c>
      <c r="O520" s="1">
        <f t="shared" si="8"/>
        <v>28</v>
      </c>
    </row>
    <row r="521" spans="1:15" hidden="1" x14ac:dyDescent="0.25">
      <c r="A521" s="3">
        <v>20194090116252</v>
      </c>
      <c r="B521" s="2">
        <v>43501</v>
      </c>
      <c r="C521" s="2">
        <v>43522</v>
      </c>
      <c r="D521" s="3">
        <v>20196060062391</v>
      </c>
      <c r="E521" s="2">
        <v>43525</v>
      </c>
      <c r="F521" s="1" t="s">
        <v>14</v>
      </c>
      <c r="G521" s="1" t="s">
        <v>1121</v>
      </c>
      <c r="H521" s="1" t="s">
        <v>1122</v>
      </c>
      <c r="I521" s="1" t="s">
        <v>28</v>
      </c>
      <c r="J521" s="1" t="s">
        <v>19</v>
      </c>
      <c r="K521" s="1">
        <v>999</v>
      </c>
      <c r="L521" s="1" t="s">
        <v>20</v>
      </c>
      <c r="M521" s="1" t="s">
        <v>670</v>
      </c>
      <c r="N521" s="1">
        <v>606</v>
      </c>
      <c r="O521" s="1">
        <f t="shared" si="8"/>
        <v>24</v>
      </c>
    </row>
    <row r="522" spans="1:15" hidden="1" x14ac:dyDescent="0.25">
      <c r="A522" s="3">
        <v>20194090116342</v>
      </c>
      <c r="B522" s="2">
        <v>43502</v>
      </c>
      <c r="C522" s="2">
        <v>43516</v>
      </c>
      <c r="D522" s="3" t="s">
        <v>1123</v>
      </c>
      <c r="E522" s="2">
        <v>43503</v>
      </c>
      <c r="F522" s="1" t="s">
        <v>125</v>
      </c>
      <c r="G522" s="1" t="s">
        <v>771</v>
      </c>
      <c r="H522" s="1" t="s">
        <v>772</v>
      </c>
      <c r="I522" s="1" t="s">
        <v>18</v>
      </c>
      <c r="J522" s="1" t="s">
        <v>128</v>
      </c>
      <c r="K522" s="1">
        <v>999</v>
      </c>
      <c r="L522" s="1" t="s">
        <v>20</v>
      </c>
      <c r="M522" s="1" t="s">
        <v>672</v>
      </c>
      <c r="N522" s="1">
        <v>703</v>
      </c>
      <c r="O522" s="1">
        <f t="shared" si="8"/>
        <v>1</v>
      </c>
    </row>
    <row r="523" spans="1:15" hidden="1" x14ac:dyDescent="0.25">
      <c r="A523" s="3">
        <v>20194090116362</v>
      </c>
      <c r="B523" s="2">
        <v>43502</v>
      </c>
      <c r="C523" s="2">
        <v>43516</v>
      </c>
      <c r="D523" s="3">
        <v>20193060049041</v>
      </c>
      <c r="E523" s="2">
        <v>43515</v>
      </c>
      <c r="F523" s="1" t="s">
        <v>30</v>
      </c>
      <c r="G523" s="1" t="s">
        <v>1124</v>
      </c>
      <c r="H523" s="1" t="s">
        <v>1125</v>
      </c>
      <c r="I523" s="1" t="s">
        <v>18</v>
      </c>
      <c r="J523" s="1" t="s">
        <v>19</v>
      </c>
      <c r="K523" s="1">
        <v>999</v>
      </c>
      <c r="L523" s="1" t="s">
        <v>20</v>
      </c>
      <c r="M523" s="1" t="s">
        <v>143</v>
      </c>
      <c r="N523" s="1">
        <v>306</v>
      </c>
      <c r="O523" s="1">
        <f t="shared" si="8"/>
        <v>13</v>
      </c>
    </row>
    <row r="524" spans="1:15" hidden="1" x14ac:dyDescent="0.25">
      <c r="A524" s="3">
        <v>20194090116572</v>
      </c>
      <c r="B524" s="2">
        <v>43502</v>
      </c>
      <c r="C524" s="2">
        <v>43523</v>
      </c>
      <c r="D524" s="3"/>
      <c r="E524" s="1" t="s">
        <v>17</v>
      </c>
      <c r="F524" s="1" t="s">
        <v>14</v>
      </c>
      <c r="G524" s="1" t="s">
        <v>1126</v>
      </c>
      <c r="H524" s="1" t="s">
        <v>1127</v>
      </c>
      <c r="I524" s="1" t="s">
        <v>28</v>
      </c>
      <c r="J524" s="1" t="s">
        <v>46</v>
      </c>
      <c r="K524" s="1">
        <v>999</v>
      </c>
      <c r="L524" s="1" t="s">
        <v>20</v>
      </c>
      <c r="M524" s="1" t="s">
        <v>679</v>
      </c>
      <c r="N524" s="1">
        <v>300</v>
      </c>
      <c r="O524" s="1" t="str">
        <f t="shared" si="8"/>
        <v>-</v>
      </c>
    </row>
    <row r="525" spans="1:15" hidden="1" x14ac:dyDescent="0.25">
      <c r="A525" s="3">
        <v>20194090116622</v>
      </c>
      <c r="B525" s="2">
        <v>43502</v>
      </c>
      <c r="C525" s="2">
        <v>43507</v>
      </c>
      <c r="D525" s="3" t="s">
        <v>1128</v>
      </c>
      <c r="E525" s="2">
        <v>43504</v>
      </c>
      <c r="F525" s="1" t="s">
        <v>286</v>
      </c>
      <c r="G525" s="1" t="s">
        <v>1129</v>
      </c>
      <c r="H525" s="1" t="s">
        <v>1130</v>
      </c>
      <c r="I525" s="1" t="s">
        <v>18</v>
      </c>
      <c r="J525" s="1" t="s">
        <v>46</v>
      </c>
      <c r="K525" s="1">
        <v>999</v>
      </c>
      <c r="L525" s="1" t="s">
        <v>20</v>
      </c>
      <c r="M525" s="1" t="s">
        <v>1131</v>
      </c>
      <c r="N525" s="1">
        <v>701</v>
      </c>
      <c r="O525" s="1">
        <f t="shared" si="8"/>
        <v>2</v>
      </c>
    </row>
    <row r="526" spans="1:15" x14ac:dyDescent="0.25">
      <c r="A526" s="3">
        <v>20194090116672</v>
      </c>
      <c r="B526" s="2">
        <v>43502</v>
      </c>
      <c r="C526" s="2">
        <v>43523</v>
      </c>
      <c r="D526" s="3">
        <v>20195000056621</v>
      </c>
      <c r="E526" s="2">
        <v>43521</v>
      </c>
      <c r="F526" s="1" t="s">
        <v>55</v>
      </c>
      <c r="G526" s="1" t="s">
        <v>1132</v>
      </c>
      <c r="H526" s="1" t="s">
        <v>1133</v>
      </c>
      <c r="I526" s="1" t="s">
        <v>18</v>
      </c>
      <c r="J526" s="1" t="s">
        <v>128</v>
      </c>
      <c r="K526" s="1">
        <v>999</v>
      </c>
      <c r="L526" s="1" t="s">
        <v>20</v>
      </c>
      <c r="M526" s="1" t="s">
        <v>1134</v>
      </c>
      <c r="N526" s="1">
        <v>500</v>
      </c>
      <c r="O526" s="1">
        <f t="shared" si="8"/>
        <v>19</v>
      </c>
    </row>
    <row r="527" spans="1:15" hidden="1" x14ac:dyDescent="0.25">
      <c r="A527" s="3">
        <v>20194090116862</v>
      </c>
      <c r="B527" s="2">
        <v>43502</v>
      </c>
      <c r="C527" s="2">
        <v>43509</v>
      </c>
      <c r="D527" s="3">
        <v>20193000041281</v>
      </c>
      <c r="E527" s="2">
        <v>43504</v>
      </c>
      <c r="F527" s="1" t="s">
        <v>179</v>
      </c>
      <c r="G527" s="1" t="s">
        <v>1135</v>
      </c>
      <c r="H527" s="1" t="s">
        <v>434</v>
      </c>
      <c r="I527" s="1" t="s">
        <v>18</v>
      </c>
      <c r="J527" s="1" t="s">
        <v>19</v>
      </c>
      <c r="K527" s="1">
        <v>999</v>
      </c>
      <c r="L527" s="1" t="s">
        <v>20</v>
      </c>
      <c r="M527" s="1" t="s">
        <v>240</v>
      </c>
      <c r="N527" s="1">
        <v>500</v>
      </c>
      <c r="O527" s="1">
        <f t="shared" si="8"/>
        <v>2</v>
      </c>
    </row>
    <row r="528" spans="1:15" hidden="1" x14ac:dyDescent="0.25">
      <c r="A528" s="3">
        <v>20194090117432</v>
      </c>
      <c r="B528" s="2">
        <v>43502</v>
      </c>
      <c r="C528" s="2">
        <v>43523</v>
      </c>
      <c r="D528" s="3">
        <v>20192000061781</v>
      </c>
      <c r="E528" s="2">
        <v>43524</v>
      </c>
      <c r="F528" s="1" t="s">
        <v>14</v>
      </c>
      <c r="G528" s="1" t="s">
        <v>1136</v>
      </c>
      <c r="H528" s="1" t="s">
        <v>27</v>
      </c>
      <c r="I528" s="1" t="s">
        <v>28</v>
      </c>
      <c r="J528" s="1" t="s">
        <v>19</v>
      </c>
      <c r="K528" s="1">
        <v>999</v>
      </c>
      <c r="L528" s="1" t="s">
        <v>20</v>
      </c>
      <c r="M528" s="1" t="s">
        <v>1137</v>
      </c>
      <c r="N528" s="1">
        <v>200</v>
      </c>
      <c r="O528" s="1">
        <f t="shared" si="8"/>
        <v>22</v>
      </c>
    </row>
    <row r="529" spans="1:15" hidden="1" x14ac:dyDescent="0.25">
      <c r="A529" s="3">
        <v>20194090117762</v>
      </c>
      <c r="B529" s="2">
        <v>43502</v>
      </c>
      <c r="C529" s="2">
        <v>43523</v>
      </c>
      <c r="D529" s="3">
        <v>20196030043941</v>
      </c>
      <c r="E529" s="2">
        <v>43511</v>
      </c>
      <c r="F529" s="1" t="s">
        <v>14</v>
      </c>
      <c r="G529" s="1" t="s">
        <v>1138</v>
      </c>
      <c r="H529" s="1" t="s">
        <v>1139</v>
      </c>
      <c r="I529" s="1" t="s">
        <v>18</v>
      </c>
      <c r="J529" s="1" t="s">
        <v>19</v>
      </c>
      <c r="K529" s="1">
        <v>999</v>
      </c>
      <c r="L529" s="1" t="s">
        <v>20</v>
      </c>
      <c r="M529" s="1" t="s">
        <v>217</v>
      </c>
      <c r="N529" s="1">
        <v>603</v>
      </c>
      <c r="O529" s="1">
        <f t="shared" si="8"/>
        <v>9</v>
      </c>
    </row>
    <row r="530" spans="1:15" hidden="1" x14ac:dyDescent="0.25">
      <c r="A530" s="3">
        <v>20194090117812</v>
      </c>
      <c r="B530" s="2">
        <v>43502</v>
      </c>
      <c r="C530" s="2">
        <v>43516</v>
      </c>
      <c r="D530" s="3">
        <v>20193100050251</v>
      </c>
      <c r="E530" s="2">
        <v>43516</v>
      </c>
      <c r="F530" s="1" t="s">
        <v>35</v>
      </c>
      <c r="G530" s="1" t="s">
        <v>1140</v>
      </c>
      <c r="H530" s="1" t="s">
        <v>52</v>
      </c>
      <c r="I530" s="1" t="s">
        <v>18</v>
      </c>
      <c r="J530" s="1" t="s">
        <v>46</v>
      </c>
      <c r="K530" s="1">
        <v>999</v>
      </c>
      <c r="L530" s="1" t="s">
        <v>20</v>
      </c>
      <c r="M530" s="1" t="s">
        <v>1141</v>
      </c>
      <c r="N530" s="1">
        <v>310</v>
      </c>
      <c r="O530" s="1">
        <f t="shared" si="8"/>
        <v>14</v>
      </c>
    </row>
    <row r="531" spans="1:15" hidden="1" x14ac:dyDescent="0.25">
      <c r="A531" s="3">
        <v>20194090117892</v>
      </c>
      <c r="B531" s="2">
        <v>43502</v>
      </c>
      <c r="C531" s="2">
        <v>43516</v>
      </c>
      <c r="D531" s="3">
        <v>20193110033271</v>
      </c>
      <c r="E531" s="2">
        <v>43504</v>
      </c>
      <c r="F531" s="1" t="s">
        <v>35</v>
      </c>
      <c r="G531" s="1" t="s">
        <v>1142</v>
      </c>
      <c r="H531" s="1" t="s">
        <v>27</v>
      </c>
      <c r="I531" s="1" t="s">
        <v>18</v>
      </c>
      <c r="J531" s="1" t="s">
        <v>43</v>
      </c>
      <c r="K531" s="1">
        <v>999</v>
      </c>
      <c r="L531" s="1" t="s">
        <v>20</v>
      </c>
      <c r="M531" s="1" t="s">
        <v>1143</v>
      </c>
      <c r="N531" s="1">
        <v>311</v>
      </c>
      <c r="O531" s="1">
        <f t="shared" si="8"/>
        <v>2</v>
      </c>
    </row>
    <row r="532" spans="1:15" hidden="1" x14ac:dyDescent="0.25">
      <c r="A532" s="3">
        <v>20194090118102</v>
      </c>
      <c r="B532" s="2">
        <v>43502</v>
      </c>
      <c r="C532" s="2">
        <v>43523</v>
      </c>
      <c r="D532" s="3"/>
      <c r="E532" s="1" t="s">
        <v>17</v>
      </c>
      <c r="F532" s="1" t="s">
        <v>14</v>
      </c>
      <c r="G532" s="1" t="s">
        <v>1144</v>
      </c>
      <c r="H532" s="1" t="s">
        <v>1145</v>
      </c>
      <c r="I532" s="1" t="s">
        <v>28</v>
      </c>
      <c r="J532" s="1" t="s">
        <v>46</v>
      </c>
      <c r="K532" s="1">
        <v>999</v>
      </c>
      <c r="L532" s="1" t="s">
        <v>20</v>
      </c>
      <c r="M532" s="1" t="s">
        <v>679</v>
      </c>
      <c r="N532" s="1">
        <v>300</v>
      </c>
      <c r="O532" s="1" t="str">
        <f t="shared" si="8"/>
        <v>-</v>
      </c>
    </row>
    <row r="533" spans="1:15" hidden="1" x14ac:dyDescent="0.25">
      <c r="A533" s="3">
        <v>20194090118182</v>
      </c>
      <c r="B533" s="2">
        <v>43502</v>
      </c>
      <c r="C533" s="2">
        <v>43523</v>
      </c>
      <c r="D533" s="3">
        <v>20193000062811</v>
      </c>
      <c r="E533" s="2">
        <v>43525</v>
      </c>
      <c r="F533" s="1" t="s">
        <v>14</v>
      </c>
      <c r="G533" s="1" t="s">
        <v>1146</v>
      </c>
      <c r="H533" s="1" t="s">
        <v>1147</v>
      </c>
      <c r="I533" s="1" t="s">
        <v>28</v>
      </c>
      <c r="J533" s="1" t="s">
        <v>19</v>
      </c>
      <c r="K533" s="1">
        <v>999</v>
      </c>
      <c r="L533" s="1" t="s">
        <v>20</v>
      </c>
      <c r="M533" s="1" t="s">
        <v>758</v>
      </c>
      <c r="N533" s="1">
        <v>300</v>
      </c>
      <c r="O533" s="1">
        <f t="shared" si="8"/>
        <v>23</v>
      </c>
    </row>
    <row r="534" spans="1:15" hidden="1" x14ac:dyDescent="0.25">
      <c r="A534" s="3">
        <v>20194090118302</v>
      </c>
      <c r="B534" s="2">
        <v>43502</v>
      </c>
      <c r="C534" s="2">
        <v>43523</v>
      </c>
      <c r="D534" s="3"/>
      <c r="E534" s="1" t="s">
        <v>17</v>
      </c>
      <c r="F534" s="1" t="s">
        <v>14</v>
      </c>
      <c r="G534" s="1" t="s">
        <v>1148</v>
      </c>
      <c r="H534" s="1" t="s">
        <v>1149</v>
      </c>
      <c r="I534" s="1" t="s">
        <v>28</v>
      </c>
      <c r="J534" s="1" t="s">
        <v>19</v>
      </c>
      <c r="K534" s="1">
        <v>999</v>
      </c>
      <c r="L534" s="1" t="s">
        <v>20</v>
      </c>
      <c r="M534" s="1" t="s">
        <v>907</v>
      </c>
      <c r="N534" s="1">
        <v>200</v>
      </c>
      <c r="O534" s="1" t="str">
        <f t="shared" si="8"/>
        <v>-</v>
      </c>
    </row>
    <row r="535" spans="1:15" hidden="1" x14ac:dyDescent="0.25">
      <c r="A535" s="3">
        <v>20194090119242</v>
      </c>
      <c r="B535" s="2">
        <v>43502</v>
      </c>
      <c r="C535" s="2">
        <v>43523</v>
      </c>
      <c r="D535" s="3">
        <v>20196060058471</v>
      </c>
      <c r="E535" s="2">
        <v>43522</v>
      </c>
      <c r="F535" s="1" t="s">
        <v>14</v>
      </c>
      <c r="G535" s="1" t="s">
        <v>1150</v>
      </c>
      <c r="H535" s="1" t="s">
        <v>1151</v>
      </c>
      <c r="I535" s="1" t="s">
        <v>18</v>
      </c>
      <c r="J535" s="1" t="s">
        <v>19</v>
      </c>
      <c r="K535" s="1">
        <v>999</v>
      </c>
      <c r="L535" s="1" t="s">
        <v>20</v>
      </c>
      <c r="M535" s="1" t="s">
        <v>424</v>
      </c>
      <c r="N535" s="1">
        <v>606</v>
      </c>
      <c r="O535" s="1">
        <f t="shared" si="8"/>
        <v>20</v>
      </c>
    </row>
    <row r="536" spans="1:15" x14ac:dyDescent="0.25">
      <c r="A536" s="3">
        <v>20194090119252</v>
      </c>
      <c r="B536" s="2">
        <v>43502</v>
      </c>
      <c r="C536" s="2">
        <v>43523</v>
      </c>
      <c r="D536" s="3">
        <v>20193090055861</v>
      </c>
      <c r="E536" s="2">
        <v>43521</v>
      </c>
      <c r="F536" s="1" t="s">
        <v>14</v>
      </c>
      <c r="G536" s="1" t="s">
        <v>15</v>
      </c>
      <c r="H536" s="1" t="s">
        <v>1152</v>
      </c>
      <c r="I536" s="1" t="s">
        <v>18</v>
      </c>
      <c r="J536" s="1" t="s">
        <v>165</v>
      </c>
      <c r="K536" s="1">
        <v>999</v>
      </c>
      <c r="L536" s="1" t="s">
        <v>20</v>
      </c>
      <c r="M536" s="1" t="s">
        <v>1153</v>
      </c>
      <c r="N536" s="1">
        <v>309</v>
      </c>
      <c r="O536" s="1">
        <f t="shared" si="8"/>
        <v>19</v>
      </c>
    </row>
    <row r="537" spans="1:15" hidden="1" x14ac:dyDescent="0.25">
      <c r="A537" s="3">
        <v>20194090120462</v>
      </c>
      <c r="B537" s="2">
        <v>43502</v>
      </c>
      <c r="C537" s="2">
        <v>43523</v>
      </c>
      <c r="D537" s="3">
        <v>20195000037751</v>
      </c>
      <c r="E537" s="2">
        <v>43508</v>
      </c>
      <c r="F537" s="1" t="s">
        <v>14</v>
      </c>
      <c r="G537" s="1" t="s">
        <v>31</v>
      </c>
      <c r="H537" s="1" t="s">
        <v>1154</v>
      </c>
      <c r="I537" s="1" t="s">
        <v>18</v>
      </c>
      <c r="J537" s="1" t="s">
        <v>46</v>
      </c>
      <c r="K537" s="1">
        <v>999</v>
      </c>
      <c r="L537" s="1" t="s">
        <v>20</v>
      </c>
      <c r="M537" s="1" t="s">
        <v>112</v>
      </c>
      <c r="N537" s="1">
        <v>500</v>
      </c>
      <c r="O537" s="1">
        <f t="shared" si="8"/>
        <v>6</v>
      </c>
    </row>
    <row r="538" spans="1:15" hidden="1" x14ac:dyDescent="0.25">
      <c r="A538" s="3">
        <v>20194090120842</v>
      </c>
      <c r="B538" s="2">
        <v>43502</v>
      </c>
      <c r="C538" s="2">
        <v>43516</v>
      </c>
      <c r="D538" s="3">
        <v>20193110032961</v>
      </c>
      <c r="E538" s="2">
        <v>43504</v>
      </c>
      <c r="F538" s="1" t="s">
        <v>1000</v>
      </c>
      <c r="G538" s="1" t="s">
        <v>1155</v>
      </c>
      <c r="H538" s="1" t="s">
        <v>1156</v>
      </c>
      <c r="I538" s="1" t="s">
        <v>18</v>
      </c>
      <c r="J538" s="1" t="s">
        <v>19</v>
      </c>
      <c r="K538" s="1">
        <v>999</v>
      </c>
      <c r="L538" s="1" t="s">
        <v>20</v>
      </c>
      <c r="M538" s="1" t="s">
        <v>1157</v>
      </c>
      <c r="N538" s="1">
        <v>311</v>
      </c>
      <c r="O538" s="1">
        <f t="shared" si="8"/>
        <v>2</v>
      </c>
    </row>
    <row r="539" spans="1:15" hidden="1" x14ac:dyDescent="0.25">
      <c r="A539" s="3">
        <v>20194090121072</v>
      </c>
      <c r="B539" s="2">
        <v>43503</v>
      </c>
      <c r="C539" s="2">
        <v>43524</v>
      </c>
      <c r="D539" s="3">
        <v>20193120041751</v>
      </c>
      <c r="E539" s="2">
        <v>43510</v>
      </c>
      <c r="F539" s="1" t="s">
        <v>59</v>
      </c>
      <c r="G539" s="1" t="s">
        <v>31</v>
      </c>
      <c r="H539" s="1" t="s">
        <v>1158</v>
      </c>
      <c r="I539" s="1" t="s">
        <v>18</v>
      </c>
      <c r="J539" s="1" t="s">
        <v>43</v>
      </c>
      <c r="K539" s="1">
        <v>999</v>
      </c>
      <c r="L539" s="1" t="s">
        <v>20</v>
      </c>
      <c r="M539" s="1" t="s">
        <v>618</v>
      </c>
      <c r="N539" s="1">
        <v>312</v>
      </c>
      <c r="O539" s="1">
        <f t="shared" si="8"/>
        <v>7</v>
      </c>
    </row>
    <row r="540" spans="1:15" hidden="1" x14ac:dyDescent="0.25">
      <c r="A540" s="3">
        <v>20194090121312</v>
      </c>
      <c r="B540" s="2">
        <v>43503</v>
      </c>
      <c r="C540" s="2">
        <v>43517</v>
      </c>
      <c r="D540" s="3" t="s">
        <v>1159</v>
      </c>
      <c r="E540" s="2">
        <v>43515</v>
      </c>
      <c r="F540" s="1" t="s">
        <v>30</v>
      </c>
      <c r="G540" s="1" t="s">
        <v>1160</v>
      </c>
      <c r="H540" s="1" t="s">
        <v>1161</v>
      </c>
      <c r="I540" s="1" t="s">
        <v>18</v>
      </c>
      <c r="J540" s="1" t="s">
        <v>19</v>
      </c>
      <c r="K540" s="1">
        <v>999</v>
      </c>
      <c r="L540" s="1" t="s">
        <v>20</v>
      </c>
      <c r="M540" s="1" t="s">
        <v>798</v>
      </c>
      <c r="N540" s="1">
        <v>104</v>
      </c>
      <c r="O540" s="1">
        <f t="shared" si="8"/>
        <v>12</v>
      </c>
    </row>
    <row r="541" spans="1:15" hidden="1" x14ac:dyDescent="0.25">
      <c r="A541" s="3">
        <v>20194090121342</v>
      </c>
      <c r="B541" s="2">
        <v>43503</v>
      </c>
      <c r="C541" s="2">
        <v>43524</v>
      </c>
      <c r="D541" s="3">
        <v>20192000062071</v>
      </c>
      <c r="E541" s="2">
        <v>43524</v>
      </c>
      <c r="F541" s="1" t="s">
        <v>14</v>
      </c>
      <c r="G541" s="1" t="s">
        <v>1162</v>
      </c>
      <c r="H541" s="1" t="s">
        <v>1163</v>
      </c>
      <c r="I541" s="1" t="s">
        <v>18</v>
      </c>
      <c r="J541" s="1" t="s">
        <v>165</v>
      </c>
      <c r="K541" s="1">
        <v>999</v>
      </c>
      <c r="L541" s="1" t="s">
        <v>20</v>
      </c>
      <c r="M541" s="1" t="s">
        <v>732</v>
      </c>
      <c r="N541" s="1">
        <v>200</v>
      </c>
      <c r="O541" s="1">
        <f t="shared" si="8"/>
        <v>21</v>
      </c>
    </row>
    <row r="542" spans="1:15" hidden="1" x14ac:dyDescent="0.25">
      <c r="A542" s="3">
        <v>20194090121652</v>
      </c>
      <c r="B542" s="2">
        <v>43503</v>
      </c>
      <c r="C542" s="2">
        <v>43517</v>
      </c>
      <c r="D542" s="3">
        <v>20197030048741</v>
      </c>
      <c r="E542" s="2">
        <v>43515</v>
      </c>
      <c r="F542" s="1" t="s">
        <v>125</v>
      </c>
      <c r="G542" s="1" t="s">
        <v>31</v>
      </c>
      <c r="H542" s="1" t="s">
        <v>1164</v>
      </c>
      <c r="I542" s="1" t="s">
        <v>18</v>
      </c>
      <c r="J542" s="1" t="s">
        <v>128</v>
      </c>
      <c r="K542" s="1">
        <v>999</v>
      </c>
      <c r="L542" s="1" t="s">
        <v>20</v>
      </c>
      <c r="M542" s="1" t="s">
        <v>1165</v>
      </c>
      <c r="N542" s="1">
        <v>703</v>
      </c>
      <c r="O542" s="1">
        <f t="shared" si="8"/>
        <v>12</v>
      </c>
    </row>
    <row r="543" spans="1:15" hidden="1" x14ac:dyDescent="0.25">
      <c r="A543" s="3">
        <v>20194090121772</v>
      </c>
      <c r="B543" s="2">
        <v>43503</v>
      </c>
      <c r="C543" s="2">
        <v>43508</v>
      </c>
      <c r="D543" s="3"/>
      <c r="E543" s="1" t="s">
        <v>17</v>
      </c>
      <c r="F543" s="1" t="s">
        <v>286</v>
      </c>
      <c r="G543" s="1" t="s">
        <v>1166</v>
      </c>
      <c r="H543" s="1" t="s">
        <v>1167</v>
      </c>
      <c r="I543" s="1" t="s">
        <v>28</v>
      </c>
      <c r="J543" s="1" t="s">
        <v>46</v>
      </c>
      <c r="K543" s="1">
        <v>701</v>
      </c>
      <c r="L543" s="1" t="s">
        <v>714</v>
      </c>
      <c r="M543" s="1" t="s">
        <v>288</v>
      </c>
      <c r="N543" s="1">
        <v>701</v>
      </c>
      <c r="O543" s="1" t="str">
        <f t="shared" si="8"/>
        <v>-</v>
      </c>
    </row>
    <row r="544" spans="1:15" hidden="1" x14ac:dyDescent="0.25">
      <c r="A544" s="3">
        <v>20194090122182</v>
      </c>
      <c r="B544" s="2">
        <v>43503</v>
      </c>
      <c r="C544" s="2">
        <v>43524</v>
      </c>
      <c r="D544" s="3">
        <v>20193050055851</v>
      </c>
      <c r="E544" s="2">
        <v>43521</v>
      </c>
      <c r="F544" s="1" t="s">
        <v>14</v>
      </c>
      <c r="G544" s="1" t="s">
        <v>1168</v>
      </c>
      <c r="H544" s="1" t="s">
        <v>27</v>
      </c>
      <c r="I544" s="1" t="s">
        <v>18</v>
      </c>
      <c r="J544" s="1" t="s">
        <v>19</v>
      </c>
      <c r="K544" s="1">
        <v>999</v>
      </c>
      <c r="L544" s="1" t="s">
        <v>20</v>
      </c>
      <c r="M544" s="1" t="s">
        <v>29</v>
      </c>
      <c r="N544" s="1">
        <v>305</v>
      </c>
      <c r="O544" s="1">
        <f t="shared" si="8"/>
        <v>18</v>
      </c>
    </row>
    <row r="545" spans="1:15" hidden="1" x14ac:dyDescent="0.25">
      <c r="A545" s="3">
        <v>20194090122802</v>
      </c>
      <c r="B545" s="2">
        <v>43503</v>
      </c>
      <c r="C545" s="2">
        <v>43517</v>
      </c>
      <c r="D545" s="3">
        <v>20194030035001</v>
      </c>
      <c r="E545" s="2">
        <v>43507</v>
      </c>
      <c r="F545" s="1" t="s">
        <v>106</v>
      </c>
      <c r="G545" s="1" t="s">
        <v>1169</v>
      </c>
      <c r="H545" s="1" t="s">
        <v>1170</v>
      </c>
      <c r="I545" s="1" t="s">
        <v>18</v>
      </c>
      <c r="J545" s="1" t="s">
        <v>46</v>
      </c>
      <c r="K545" s="1">
        <v>999</v>
      </c>
      <c r="L545" s="1" t="s">
        <v>20</v>
      </c>
      <c r="M545" s="1" t="s">
        <v>182</v>
      </c>
      <c r="N545" s="1">
        <v>403</v>
      </c>
      <c r="O545" s="1">
        <f t="shared" si="8"/>
        <v>4</v>
      </c>
    </row>
    <row r="546" spans="1:15" hidden="1" x14ac:dyDescent="0.25">
      <c r="A546" s="3">
        <v>20194090122832</v>
      </c>
      <c r="B546" s="2">
        <v>43503</v>
      </c>
      <c r="C546" s="2">
        <v>43524</v>
      </c>
      <c r="D546" s="3">
        <v>20193060056371</v>
      </c>
      <c r="E546" s="2">
        <v>43521</v>
      </c>
      <c r="F546" s="1" t="s">
        <v>14</v>
      </c>
      <c r="G546" s="1" t="s">
        <v>1171</v>
      </c>
      <c r="H546" s="1" t="s">
        <v>753</v>
      </c>
      <c r="I546" s="1" t="s">
        <v>18</v>
      </c>
      <c r="J546" s="1" t="s">
        <v>19</v>
      </c>
      <c r="K546" s="1">
        <v>999</v>
      </c>
      <c r="L546" s="1" t="s">
        <v>20</v>
      </c>
      <c r="M546" s="1" t="s">
        <v>169</v>
      </c>
      <c r="N546" s="1">
        <v>306</v>
      </c>
      <c r="O546" s="1">
        <f t="shared" si="8"/>
        <v>18</v>
      </c>
    </row>
    <row r="547" spans="1:15" hidden="1" x14ac:dyDescent="0.25">
      <c r="A547" s="3">
        <v>20194090123152</v>
      </c>
      <c r="B547" s="2">
        <v>43503</v>
      </c>
      <c r="C547" s="2">
        <v>43593</v>
      </c>
      <c r="D547" s="3">
        <v>20193030032893</v>
      </c>
      <c r="E547" s="2">
        <v>43517</v>
      </c>
      <c r="F547" s="1" t="s">
        <v>778</v>
      </c>
      <c r="G547" s="1" t="s">
        <v>1172</v>
      </c>
      <c r="H547" s="1" t="s">
        <v>1173</v>
      </c>
      <c r="I547" s="1" t="s">
        <v>18</v>
      </c>
      <c r="J547" s="1" t="s">
        <v>195</v>
      </c>
      <c r="K547" s="1">
        <v>303</v>
      </c>
      <c r="L547" s="1" t="s">
        <v>1174</v>
      </c>
      <c r="M547" s="1" t="s">
        <v>196</v>
      </c>
      <c r="N547" s="1">
        <v>303</v>
      </c>
      <c r="O547" s="1">
        <f t="shared" si="8"/>
        <v>14</v>
      </c>
    </row>
    <row r="548" spans="1:15" hidden="1" x14ac:dyDescent="0.25">
      <c r="A548" s="3">
        <v>20194090123482</v>
      </c>
      <c r="B548" s="2">
        <v>43503</v>
      </c>
      <c r="C548" s="2">
        <v>43524</v>
      </c>
      <c r="D548" s="3">
        <v>20193110042261</v>
      </c>
      <c r="E548" s="2">
        <v>43510</v>
      </c>
      <c r="F548" s="1" t="s">
        <v>14</v>
      </c>
      <c r="G548" s="1" t="s">
        <v>1175</v>
      </c>
      <c r="H548" s="1" t="s">
        <v>1176</v>
      </c>
      <c r="I548" s="1" t="s">
        <v>18</v>
      </c>
      <c r="J548" s="1" t="s">
        <v>43</v>
      </c>
      <c r="K548" s="1">
        <v>999</v>
      </c>
      <c r="L548" s="1" t="s">
        <v>20</v>
      </c>
      <c r="M548" s="1" t="s">
        <v>114</v>
      </c>
      <c r="N548" s="1">
        <v>311</v>
      </c>
      <c r="O548" s="1">
        <f t="shared" si="8"/>
        <v>7</v>
      </c>
    </row>
    <row r="549" spans="1:15" hidden="1" x14ac:dyDescent="0.25">
      <c r="A549" s="3">
        <v>20194090123812</v>
      </c>
      <c r="B549" s="2">
        <v>43503</v>
      </c>
      <c r="C549" s="2">
        <v>43524</v>
      </c>
      <c r="D549" s="3">
        <v>20195000039181</v>
      </c>
      <c r="E549" s="2">
        <v>43508</v>
      </c>
      <c r="F549" s="1" t="s">
        <v>14</v>
      </c>
      <c r="G549" s="1" t="s">
        <v>31</v>
      </c>
      <c r="H549" s="1" t="s">
        <v>1177</v>
      </c>
      <c r="I549" s="1" t="s">
        <v>18</v>
      </c>
      <c r="J549" s="1" t="s">
        <v>17</v>
      </c>
      <c r="K549" s="1">
        <v>999</v>
      </c>
      <c r="L549" s="1" t="s">
        <v>20</v>
      </c>
      <c r="M549" s="1" t="s">
        <v>240</v>
      </c>
      <c r="N549" s="1">
        <v>500</v>
      </c>
      <c r="O549" s="1">
        <f t="shared" si="8"/>
        <v>5</v>
      </c>
    </row>
    <row r="550" spans="1:15" hidden="1" x14ac:dyDescent="0.25">
      <c r="A550" s="3">
        <v>20194090124072</v>
      </c>
      <c r="B550" s="2">
        <v>43503</v>
      </c>
      <c r="C550" s="2">
        <v>43524</v>
      </c>
      <c r="D550" s="3">
        <v>20191030050841</v>
      </c>
      <c r="E550" s="2">
        <v>43516</v>
      </c>
      <c r="F550" s="1" t="s">
        <v>59</v>
      </c>
      <c r="G550" s="1" t="s">
        <v>1178</v>
      </c>
      <c r="H550" s="1" t="s">
        <v>1179</v>
      </c>
      <c r="I550" s="1" t="s">
        <v>18</v>
      </c>
      <c r="J550" s="1" t="s">
        <v>46</v>
      </c>
      <c r="K550" s="1">
        <v>999</v>
      </c>
      <c r="L550" s="1" t="s">
        <v>20</v>
      </c>
      <c r="M550" s="1" t="s">
        <v>549</v>
      </c>
      <c r="N550" s="1">
        <v>103</v>
      </c>
      <c r="O550" s="1">
        <f t="shared" si="8"/>
        <v>13</v>
      </c>
    </row>
    <row r="551" spans="1:15" hidden="1" x14ac:dyDescent="0.25">
      <c r="A551" s="3">
        <v>20194090124352</v>
      </c>
      <c r="B551" s="2">
        <v>43503</v>
      </c>
      <c r="C551" s="2">
        <v>43517</v>
      </c>
      <c r="D551" s="3">
        <v>20192000050741</v>
      </c>
      <c r="E551" s="2">
        <v>43516</v>
      </c>
      <c r="F551" s="1" t="s">
        <v>25</v>
      </c>
      <c r="G551" s="1" t="s">
        <v>1180</v>
      </c>
      <c r="H551" s="1" t="s">
        <v>1181</v>
      </c>
      <c r="I551" s="1" t="s">
        <v>18</v>
      </c>
      <c r="J551" s="1" t="s">
        <v>19</v>
      </c>
      <c r="K551" s="1">
        <v>999</v>
      </c>
      <c r="L551" s="1" t="s">
        <v>20</v>
      </c>
      <c r="M551" s="1" t="s">
        <v>207</v>
      </c>
      <c r="N551" s="1">
        <v>200</v>
      </c>
      <c r="O551" s="1">
        <f t="shared" si="8"/>
        <v>13</v>
      </c>
    </row>
    <row r="552" spans="1:15" hidden="1" x14ac:dyDescent="0.25">
      <c r="A552" s="3">
        <v>20194090124422</v>
      </c>
      <c r="B552" s="2">
        <v>43503</v>
      </c>
      <c r="C552" s="2">
        <v>43524</v>
      </c>
      <c r="D552" s="3">
        <v>20193050049071</v>
      </c>
      <c r="E552" s="2">
        <v>43515</v>
      </c>
      <c r="F552" s="1" t="s">
        <v>14</v>
      </c>
      <c r="G552" s="1" t="s">
        <v>1182</v>
      </c>
      <c r="H552" s="1" t="s">
        <v>1183</v>
      </c>
      <c r="I552" s="1" t="s">
        <v>18</v>
      </c>
      <c r="J552" s="1" t="s">
        <v>19</v>
      </c>
      <c r="K552" s="1">
        <v>999</v>
      </c>
      <c r="L552" s="1" t="s">
        <v>20</v>
      </c>
      <c r="M552" s="1" t="s">
        <v>29</v>
      </c>
      <c r="N552" s="1">
        <v>305</v>
      </c>
      <c r="O552" s="1">
        <f t="shared" si="8"/>
        <v>12</v>
      </c>
    </row>
    <row r="553" spans="1:15" hidden="1" x14ac:dyDescent="0.25">
      <c r="A553" s="3">
        <v>20194090124562</v>
      </c>
      <c r="B553" s="2">
        <v>43503</v>
      </c>
      <c r="C553" s="2">
        <v>43517</v>
      </c>
      <c r="D553" s="3">
        <v>20193000085671</v>
      </c>
      <c r="E553" s="2">
        <v>43543</v>
      </c>
      <c r="F553" s="1" t="s">
        <v>35</v>
      </c>
      <c r="G553" s="1" t="s">
        <v>1184</v>
      </c>
      <c r="H553" s="1" t="s">
        <v>753</v>
      </c>
      <c r="I553" s="1" t="s">
        <v>28</v>
      </c>
      <c r="J553" s="1" t="s">
        <v>19</v>
      </c>
      <c r="K553" s="1">
        <v>999</v>
      </c>
      <c r="L553" s="1" t="s">
        <v>20</v>
      </c>
      <c r="M553" s="1" t="s">
        <v>758</v>
      </c>
      <c r="N553" s="1">
        <v>300</v>
      </c>
      <c r="O553" s="1">
        <f t="shared" si="8"/>
        <v>40</v>
      </c>
    </row>
    <row r="554" spans="1:15" hidden="1" x14ac:dyDescent="0.25">
      <c r="A554" s="3">
        <v>20194090124602</v>
      </c>
      <c r="B554" s="2">
        <v>43503</v>
      </c>
      <c r="C554" s="2">
        <v>43524</v>
      </c>
      <c r="D554" s="3">
        <v>20193060049511</v>
      </c>
      <c r="E554" s="2">
        <v>43516</v>
      </c>
      <c r="F554" s="1" t="s">
        <v>14</v>
      </c>
      <c r="G554" s="1" t="s">
        <v>31</v>
      </c>
      <c r="H554" s="1" t="s">
        <v>1185</v>
      </c>
      <c r="I554" s="1" t="s">
        <v>18</v>
      </c>
      <c r="J554" s="1" t="s">
        <v>19</v>
      </c>
      <c r="K554" s="1">
        <v>999</v>
      </c>
      <c r="L554" s="1" t="s">
        <v>20</v>
      </c>
      <c r="M554" s="1" t="s">
        <v>205</v>
      </c>
      <c r="N554" s="1">
        <v>306</v>
      </c>
      <c r="O554" s="1">
        <f t="shared" si="8"/>
        <v>13</v>
      </c>
    </row>
    <row r="555" spans="1:15" hidden="1" x14ac:dyDescent="0.25">
      <c r="A555" s="3">
        <v>20194090125772</v>
      </c>
      <c r="B555" s="2">
        <v>43503</v>
      </c>
      <c r="C555" s="2">
        <v>43524</v>
      </c>
      <c r="D555" s="3">
        <v>20193120044491</v>
      </c>
      <c r="E555" s="2">
        <v>43511</v>
      </c>
      <c r="F555" s="1" t="s">
        <v>14</v>
      </c>
      <c r="G555" s="1" t="s">
        <v>31</v>
      </c>
      <c r="H555" s="1" t="s">
        <v>1186</v>
      </c>
      <c r="I555" s="1" t="s">
        <v>18</v>
      </c>
      <c r="J555" s="1" t="s">
        <v>43</v>
      </c>
      <c r="K555" s="1">
        <v>999</v>
      </c>
      <c r="L555" s="1" t="s">
        <v>20</v>
      </c>
      <c r="M555" s="1" t="s">
        <v>618</v>
      </c>
      <c r="N555" s="1">
        <v>312</v>
      </c>
      <c r="O555" s="1">
        <f t="shared" si="8"/>
        <v>8</v>
      </c>
    </row>
    <row r="556" spans="1:15" hidden="1" x14ac:dyDescent="0.25">
      <c r="A556" s="3">
        <v>20194090126132</v>
      </c>
      <c r="B556" s="2">
        <v>43504</v>
      </c>
      <c r="C556" s="2">
        <v>43518</v>
      </c>
      <c r="D556" s="3">
        <v>20195000075321</v>
      </c>
      <c r="E556" s="2">
        <v>43535</v>
      </c>
      <c r="F556" s="1" t="s">
        <v>35</v>
      </c>
      <c r="G556" s="1" t="s">
        <v>1187</v>
      </c>
      <c r="H556" s="1" t="s">
        <v>1188</v>
      </c>
      <c r="I556" s="1" t="s">
        <v>28</v>
      </c>
      <c r="J556" s="1" t="s">
        <v>19</v>
      </c>
      <c r="K556" s="1">
        <v>999</v>
      </c>
      <c r="L556" s="1" t="s">
        <v>20</v>
      </c>
      <c r="M556" s="1" t="s">
        <v>675</v>
      </c>
      <c r="N556" s="1">
        <v>500</v>
      </c>
      <c r="O556" s="1">
        <f t="shared" si="8"/>
        <v>31</v>
      </c>
    </row>
    <row r="557" spans="1:15" hidden="1" x14ac:dyDescent="0.25">
      <c r="A557" s="3">
        <v>20194090126142</v>
      </c>
      <c r="B557" s="2">
        <v>43504</v>
      </c>
      <c r="C557" s="2">
        <v>43525</v>
      </c>
      <c r="D557" s="3">
        <v>20193030064371</v>
      </c>
      <c r="E557" s="2">
        <v>43528</v>
      </c>
      <c r="F557" s="1" t="s">
        <v>55</v>
      </c>
      <c r="G557" s="1" t="s">
        <v>1189</v>
      </c>
      <c r="H557" s="1" t="s">
        <v>1190</v>
      </c>
      <c r="I557" s="1" t="s">
        <v>28</v>
      </c>
      <c r="J557" s="1" t="s">
        <v>195</v>
      </c>
      <c r="K557" s="1">
        <v>999</v>
      </c>
      <c r="L557" s="1" t="s">
        <v>20</v>
      </c>
      <c r="M557" s="1" t="s">
        <v>1191</v>
      </c>
      <c r="N557" s="1">
        <v>303</v>
      </c>
      <c r="O557" s="1">
        <f t="shared" si="8"/>
        <v>24</v>
      </c>
    </row>
    <row r="558" spans="1:15" hidden="1" x14ac:dyDescent="0.25">
      <c r="A558" s="3">
        <v>20194090126252</v>
      </c>
      <c r="B558" s="2">
        <v>43504</v>
      </c>
      <c r="C558" s="2">
        <v>43525</v>
      </c>
      <c r="D558" s="3">
        <v>20195000066501</v>
      </c>
      <c r="E558" s="2">
        <v>43529</v>
      </c>
      <c r="F558" s="1" t="s">
        <v>59</v>
      </c>
      <c r="G558" s="1" t="s">
        <v>1192</v>
      </c>
      <c r="H558" s="1" t="s">
        <v>1193</v>
      </c>
      <c r="I558" s="1" t="s">
        <v>28</v>
      </c>
      <c r="J558" s="1" t="s">
        <v>43</v>
      </c>
      <c r="K558" s="1">
        <v>999</v>
      </c>
      <c r="L558" s="1" t="s">
        <v>20</v>
      </c>
      <c r="M558" s="1" t="s">
        <v>212</v>
      </c>
      <c r="N558" s="1">
        <v>500</v>
      </c>
      <c r="O558" s="1">
        <f t="shared" si="8"/>
        <v>25</v>
      </c>
    </row>
    <row r="559" spans="1:15" hidden="1" x14ac:dyDescent="0.25">
      <c r="A559" s="3">
        <v>20194090126352</v>
      </c>
      <c r="B559" s="2">
        <v>43504</v>
      </c>
      <c r="C559" s="2">
        <v>43518</v>
      </c>
      <c r="D559" s="3">
        <v>20193050064421</v>
      </c>
      <c r="E559" s="2">
        <v>43528</v>
      </c>
      <c r="F559" s="1" t="s">
        <v>35</v>
      </c>
      <c r="G559" s="1" t="s">
        <v>1194</v>
      </c>
      <c r="H559" s="1" t="s">
        <v>1195</v>
      </c>
      <c r="I559" s="1" t="s">
        <v>28</v>
      </c>
      <c r="J559" s="1" t="s">
        <v>19</v>
      </c>
      <c r="K559" s="1">
        <v>999</v>
      </c>
      <c r="L559" s="1" t="s">
        <v>20</v>
      </c>
      <c r="M559" s="1" t="s">
        <v>29</v>
      </c>
      <c r="N559" s="1">
        <v>305</v>
      </c>
      <c r="O559" s="1">
        <f t="shared" si="8"/>
        <v>24</v>
      </c>
    </row>
    <row r="560" spans="1:15" hidden="1" x14ac:dyDescent="0.25">
      <c r="A560" s="3">
        <v>20194090126822</v>
      </c>
      <c r="B560" s="2">
        <v>43504</v>
      </c>
      <c r="C560" s="2">
        <v>43525</v>
      </c>
      <c r="D560" s="3"/>
      <c r="E560" s="1" t="s">
        <v>17</v>
      </c>
      <c r="F560" s="1" t="s">
        <v>14</v>
      </c>
      <c r="G560" s="1" t="s">
        <v>1196</v>
      </c>
      <c r="H560" s="1" t="s">
        <v>1197</v>
      </c>
      <c r="I560" s="1" t="s">
        <v>28</v>
      </c>
      <c r="J560" s="1" t="s">
        <v>128</v>
      </c>
      <c r="K560" s="1">
        <v>999</v>
      </c>
      <c r="L560" s="1" t="s">
        <v>20</v>
      </c>
      <c r="M560" s="1" t="s">
        <v>1198</v>
      </c>
      <c r="N560" s="1">
        <v>500</v>
      </c>
      <c r="O560" s="1" t="str">
        <f t="shared" si="8"/>
        <v>-</v>
      </c>
    </row>
    <row r="561" spans="1:15" hidden="1" x14ac:dyDescent="0.25">
      <c r="A561" s="3">
        <v>20194090126842</v>
      </c>
      <c r="B561" s="2">
        <v>43504</v>
      </c>
      <c r="C561" s="2">
        <v>43525</v>
      </c>
      <c r="D561" s="3">
        <v>20195000041321</v>
      </c>
      <c r="E561" s="2">
        <v>43509</v>
      </c>
      <c r="F561" s="1" t="s">
        <v>14</v>
      </c>
      <c r="G561" s="1" t="s">
        <v>1196</v>
      </c>
      <c r="H561" s="1" t="s">
        <v>1197</v>
      </c>
      <c r="I561" s="1" t="s">
        <v>18</v>
      </c>
      <c r="J561" s="1" t="s">
        <v>128</v>
      </c>
      <c r="K561" s="1">
        <v>999</v>
      </c>
      <c r="L561" s="1" t="s">
        <v>20</v>
      </c>
      <c r="M561" s="1" t="s">
        <v>1198</v>
      </c>
      <c r="N561" s="1">
        <v>500</v>
      </c>
      <c r="O561" s="1">
        <f t="shared" si="8"/>
        <v>5</v>
      </c>
    </row>
    <row r="562" spans="1:15" hidden="1" x14ac:dyDescent="0.25">
      <c r="A562" s="3">
        <v>20194090126882</v>
      </c>
      <c r="B562" s="2">
        <v>43504</v>
      </c>
      <c r="C562" s="2">
        <v>43525</v>
      </c>
      <c r="D562" s="3">
        <v>20193090051791</v>
      </c>
      <c r="E562" s="2">
        <v>43517</v>
      </c>
      <c r="F562" s="1" t="s">
        <v>14</v>
      </c>
      <c r="G562" s="1" t="s">
        <v>1199</v>
      </c>
      <c r="H562" s="1" t="s">
        <v>52</v>
      </c>
      <c r="I562" s="1" t="s">
        <v>18</v>
      </c>
      <c r="J562" s="1" t="s">
        <v>165</v>
      </c>
      <c r="K562" s="1">
        <v>999</v>
      </c>
      <c r="L562" s="1" t="s">
        <v>20</v>
      </c>
      <c r="M562" s="1" t="s">
        <v>1200</v>
      </c>
      <c r="N562" s="1">
        <v>309</v>
      </c>
      <c r="O562" s="1">
        <f t="shared" si="8"/>
        <v>13</v>
      </c>
    </row>
    <row r="563" spans="1:15" hidden="1" x14ac:dyDescent="0.25">
      <c r="A563" s="3">
        <v>20194090127422</v>
      </c>
      <c r="B563" s="2">
        <v>43504</v>
      </c>
      <c r="C563" s="2">
        <v>43518</v>
      </c>
      <c r="D563" s="3">
        <v>20192000054841</v>
      </c>
      <c r="E563" s="2">
        <v>43518</v>
      </c>
      <c r="F563" s="1" t="s">
        <v>118</v>
      </c>
      <c r="G563" s="1" t="s">
        <v>1201</v>
      </c>
      <c r="H563" s="1" t="s">
        <v>1202</v>
      </c>
      <c r="I563" s="1" t="s">
        <v>18</v>
      </c>
      <c r="J563" s="1" t="s">
        <v>195</v>
      </c>
      <c r="K563" s="1">
        <v>200</v>
      </c>
      <c r="L563" s="1" t="s">
        <v>1203</v>
      </c>
      <c r="M563" s="1" t="s">
        <v>1204</v>
      </c>
      <c r="N563" s="1">
        <v>200</v>
      </c>
      <c r="O563" s="1">
        <f t="shared" si="8"/>
        <v>14</v>
      </c>
    </row>
    <row r="564" spans="1:15" hidden="1" x14ac:dyDescent="0.25">
      <c r="A564" s="3">
        <v>20194090127582</v>
      </c>
      <c r="B564" s="2">
        <v>43504</v>
      </c>
      <c r="C564" s="2">
        <v>43525</v>
      </c>
      <c r="D564" s="3">
        <v>20193120074791</v>
      </c>
      <c r="E564" s="2">
        <v>43535</v>
      </c>
      <c r="F564" s="1" t="s">
        <v>14</v>
      </c>
      <c r="G564" s="1" t="s">
        <v>1205</v>
      </c>
      <c r="H564" s="1" t="s">
        <v>1206</v>
      </c>
      <c r="I564" s="1" t="s">
        <v>28</v>
      </c>
      <c r="J564" s="1" t="s">
        <v>19</v>
      </c>
      <c r="K564" s="1">
        <v>999</v>
      </c>
      <c r="L564" s="1" t="s">
        <v>20</v>
      </c>
      <c r="M564" s="1" t="s">
        <v>249</v>
      </c>
      <c r="N564" s="1">
        <v>312</v>
      </c>
      <c r="O564" s="1">
        <f t="shared" si="8"/>
        <v>31</v>
      </c>
    </row>
    <row r="565" spans="1:15" hidden="1" x14ac:dyDescent="0.25">
      <c r="A565" s="3">
        <v>20194090127862</v>
      </c>
      <c r="B565" s="2">
        <v>43504</v>
      </c>
      <c r="C565" s="2">
        <v>43525</v>
      </c>
      <c r="D565" s="3">
        <v>20196040052611</v>
      </c>
      <c r="E565" s="2">
        <v>43517</v>
      </c>
      <c r="F565" s="1" t="s">
        <v>14</v>
      </c>
      <c r="G565" s="1" t="s">
        <v>15</v>
      </c>
      <c r="H565" s="1" t="s">
        <v>1207</v>
      </c>
      <c r="I565" s="1" t="s">
        <v>18</v>
      </c>
      <c r="J565" s="1" t="s">
        <v>19</v>
      </c>
      <c r="K565" s="1">
        <v>999</v>
      </c>
      <c r="L565" s="1" t="s">
        <v>20</v>
      </c>
      <c r="M565" s="1" t="s">
        <v>877</v>
      </c>
      <c r="N565" s="1">
        <v>604</v>
      </c>
      <c r="O565" s="1">
        <f t="shared" si="8"/>
        <v>13</v>
      </c>
    </row>
    <row r="566" spans="1:15" hidden="1" x14ac:dyDescent="0.25">
      <c r="A566" s="3">
        <v>20194090127992</v>
      </c>
      <c r="B566" s="2">
        <v>43504</v>
      </c>
      <c r="C566" s="2">
        <v>43525</v>
      </c>
      <c r="D566" s="3">
        <v>20193050056801</v>
      </c>
      <c r="E566" s="2">
        <v>43522</v>
      </c>
      <c r="F566" s="1" t="s">
        <v>14</v>
      </c>
      <c r="G566" s="1" t="s">
        <v>1208</v>
      </c>
      <c r="H566" s="1" t="s">
        <v>635</v>
      </c>
      <c r="I566" s="1" t="s">
        <v>18</v>
      </c>
      <c r="J566" s="1" t="s">
        <v>19</v>
      </c>
      <c r="K566" s="1">
        <v>999</v>
      </c>
      <c r="L566" s="1" t="s">
        <v>20</v>
      </c>
      <c r="M566" s="1" t="s">
        <v>382</v>
      </c>
      <c r="N566" s="1">
        <v>305</v>
      </c>
      <c r="O566" s="1">
        <f t="shared" si="8"/>
        <v>18</v>
      </c>
    </row>
    <row r="567" spans="1:15" hidden="1" x14ac:dyDescent="0.25">
      <c r="A567" s="3">
        <v>20194090128102</v>
      </c>
      <c r="B567" s="2">
        <v>43504</v>
      </c>
      <c r="C567" s="2">
        <v>43518</v>
      </c>
      <c r="D567" s="3"/>
      <c r="E567" s="1" t="s">
        <v>17</v>
      </c>
      <c r="F567" s="1" t="s">
        <v>35</v>
      </c>
      <c r="G567" s="1" t="s">
        <v>1209</v>
      </c>
      <c r="H567" s="1" t="s">
        <v>1210</v>
      </c>
      <c r="I567" s="1" t="s">
        <v>28</v>
      </c>
      <c r="J567" s="1" t="s">
        <v>19</v>
      </c>
      <c r="K567" s="1">
        <v>200</v>
      </c>
      <c r="L567" s="1" t="s">
        <v>1211</v>
      </c>
      <c r="M567" s="1" t="s">
        <v>1212</v>
      </c>
      <c r="N567" s="1">
        <v>200</v>
      </c>
      <c r="O567" s="1" t="str">
        <f t="shared" si="8"/>
        <v>-</v>
      </c>
    </row>
    <row r="568" spans="1:15" hidden="1" x14ac:dyDescent="0.25">
      <c r="A568" s="3">
        <v>20194090128142</v>
      </c>
      <c r="B568" s="2">
        <v>43504</v>
      </c>
      <c r="C568" s="2">
        <v>43525</v>
      </c>
      <c r="D568" s="3">
        <v>20193060045071</v>
      </c>
      <c r="E568" s="2">
        <v>43511</v>
      </c>
      <c r="F568" s="1" t="s">
        <v>59</v>
      </c>
      <c r="G568" s="1" t="s">
        <v>1213</v>
      </c>
      <c r="H568" s="1" t="s">
        <v>82</v>
      </c>
      <c r="I568" s="1" t="s">
        <v>18</v>
      </c>
      <c r="J568" s="1" t="s">
        <v>43</v>
      </c>
      <c r="K568" s="1">
        <v>999</v>
      </c>
      <c r="L568" s="1" t="s">
        <v>20</v>
      </c>
      <c r="M568" s="1" t="s">
        <v>117</v>
      </c>
      <c r="N568" s="1">
        <v>306</v>
      </c>
      <c r="O568" s="1">
        <f t="shared" si="8"/>
        <v>7</v>
      </c>
    </row>
    <row r="569" spans="1:15" hidden="1" x14ac:dyDescent="0.25">
      <c r="A569" s="3">
        <v>20194090128852</v>
      </c>
      <c r="B569" s="2">
        <v>43504</v>
      </c>
      <c r="C569" s="2">
        <v>43525</v>
      </c>
      <c r="D569" s="3">
        <v>20193120080951</v>
      </c>
      <c r="E569" s="2">
        <v>43538</v>
      </c>
      <c r="F569" s="1" t="s">
        <v>14</v>
      </c>
      <c r="G569" s="1" t="s">
        <v>1214</v>
      </c>
      <c r="H569" s="1" t="s">
        <v>1215</v>
      </c>
      <c r="I569" s="1" t="s">
        <v>28</v>
      </c>
      <c r="J569" s="1" t="s">
        <v>19</v>
      </c>
      <c r="K569" s="1">
        <v>999</v>
      </c>
      <c r="L569" s="1" t="s">
        <v>20</v>
      </c>
      <c r="M569" s="1" t="s">
        <v>249</v>
      </c>
      <c r="N569" s="1">
        <v>312</v>
      </c>
      <c r="O569" s="1">
        <f t="shared" si="8"/>
        <v>34</v>
      </c>
    </row>
    <row r="570" spans="1:15" hidden="1" x14ac:dyDescent="0.25">
      <c r="A570" s="3">
        <v>20194090129262</v>
      </c>
      <c r="B570" s="2">
        <v>43504</v>
      </c>
      <c r="C570" s="2">
        <v>43518</v>
      </c>
      <c r="D570" s="3"/>
      <c r="E570" s="1" t="s">
        <v>17</v>
      </c>
      <c r="F570" s="1" t="s">
        <v>30</v>
      </c>
      <c r="G570" s="1" t="s">
        <v>31</v>
      </c>
      <c r="H570" s="1" t="s">
        <v>1216</v>
      </c>
      <c r="I570" s="1" t="s">
        <v>28</v>
      </c>
      <c r="J570" s="1" t="s">
        <v>17</v>
      </c>
      <c r="K570" s="1">
        <v>999</v>
      </c>
      <c r="L570" s="1" t="s">
        <v>20</v>
      </c>
      <c r="M570" s="1" t="s">
        <v>1217</v>
      </c>
      <c r="N570" s="1">
        <v>304</v>
      </c>
      <c r="O570" s="1" t="str">
        <f t="shared" si="8"/>
        <v>-</v>
      </c>
    </row>
    <row r="571" spans="1:15" hidden="1" x14ac:dyDescent="0.25">
      <c r="A571" s="3">
        <v>20194090129882</v>
      </c>
      <c r="B571" s="2">
        <v>43504</v>
      </c>
      <c r="C571" s="2">
        <v>43509</v>
      </c>
      <c r="D571" s="3" t="s">
        <v>1218</v>
      </c>
      <c r="E571" s="2">
        <v>43518</v>
      </c>
      <c r="F571" s="1" t="s">
        <v>286</v>
      </c>
      <c r="G571" s="1" t="s">
        <v>1219</v>
      </c>
      <c r="H571" s="1" t="s">
        <v>1220</v>
      </c>
      <c r="I571" s="1" t="s">
        <v>28</v>
      </c>
      <c r="J571" s="1" t="s">
        <v>46</v>
      </c>
      <c r="K571" s="1">
        <v>999</v>
      </c>
      <c r="L571" s="1" t="s">
        <v>20</v>
      </c>
      <c r="M571" s="1" t="s">
        <v>413</v>
      </c>
      <c r="N571" s="1">
        <v>701</v>
      </c>
      <c r="O571" s="1">
        <f t="shared" si="8"/>
        <v>14</v>
      </c>
    </row>
    <row r="572" spans="1:15" hidden="1" x14ac:dyDescent="0.25">
      <c r="A572" s="3">
        <v>20194090130472</v>
      </c>
      <c r="B572" s="2">
        <v>43504</v>
      </c>
      <c r="C572" s="2">
        <v>43511</v>
      </c>
      <c r="D572" s="3">
        <v>20197030038011</v>
      </c>
      <c r="E572" s="2">
        <v>43508</v>
      </c>
      <c r="F572" s="1" t="s">
        <v>179</v>
      </c>
      <c r="G572" s="1" t="s">
        <v>31</v>
      </c>
      <c r="H572" s="1" t="s">
        <v>1221</v>
      </c>
      <c r="I572" s="1" t="s">
        <v>18</v>
      </c>
      <c r="J572" s="1" t="s">
        <v>97</v>
      </c>
      <c r="K572" s="1">
        <v>999</v>
      </c>
      <c r="L572" s="1" t="s">
        <v>20</v>
      </c>
      <c r="M572" s="1" t="s">
        <v>94</v>
      </c>
      <c r="N572" s="1">
        <v>703</v>
      </c>
      <c r="O572" s="1">
        <f t="shared" si="8"/>
        <v>4</v>
      </c>
    </row>
    <row r="573" spans="1:15" hidden="1" x14ac:dyDescent="0.25">
      <c r="A573" s="3">
        <v>20194090131442</v>
      </c>
      <c r="B573" s="2">
        <v>43506</v>
      </c>
      <c r="C573" s="2">
        <v>43525</v>
      </c>
      <c r="D573" s="3">
        <v>20196060065991</v>
      </c>
      <c r="E573" s="2">
        <v>43528</v>
      </c>
      <c r="F573" s="1" t="s">
        <v>14</v>
      </c>
      <c r="G573" s="1" t="s">
        <v>31</v>
      </c>
      <c r="H573" s="1" t="s">
        <v>1222</v>
      </c>
      <c r="I573" s="1" t="s">
        <v>28</v>
      </c>
      <c r="J573" s="1" t="s">
        <v>17</v>
      </c>
      <c r="K573" s="1">
        <v>999</v>
      </c>
      <c r="L573" s="1" t="s">
        <v>20</v>
      </c>
      <c r="M573" s="1" t="s">
        <v>391</v>
      </c>
      <c r="N573" s="1">
        <v>606</v>
      </c>
      <c r="O573" s="1">
        <f t="shared" si="8"/>
        <v>22</v>
      </c>
    </row>
    <row r="574" spans="1:15" hidden="1" x14ac:dyDescent="0.25">
      <c r="A574" s="3">
        <v>20194090131452</v>
      </c>
      <c r="B574" s="2">
        <v>43506</v>
      </c>
      <c r="C574" s="2">
        <v>43525</v>
      </c>
      <c r="D574" s="3">
        <v>20194030058861</v>
      </c>
      <c r="E574" s="2">
        <v>43523</v>
      </c>
      <c r="F574" s="1" t="s">
        <v>14</v>
      </c>
      <c r="G574" s="1" t="s">
        <v>31</v>
      </c>
      <c r="H574" s="1" t="s">
        <v>1223</v>
      </c>
      <c r="I574" s="1" t="s">
        <v>18</v>
      </c>
      <c r="J574" s="1" t="s">
        <v>17</v>
      </c>
      <c r="K574" s="1">
        <v>999</v>
      </c>
      <c r="L574" s="1" t="s">
        <v>20</v>
      </c>
      <c r="M574" s="1" t="s">
        <v>323</v>
      </c>
      <c r="N574" s="1">
        <v>403</v>
      </c>
      <c r="O574" s="1">
        <f t="shared" si="8"/>
        <v>17</v>
      </c>
    </row>
    <row r="575" spans="1:15" hidden="1" x14ac:dyDescent="0.25">
      <c r="A575" s="3">
        <v>20194090131982</v>
      </c>
      <c r="B575" s="2">
        <v>43507</v>
      </c>
      <c r="C575" s="2">
        <v>43521</v>
      </c>
      <c r="D575" s="3">
        <v>20193000051921</v>
      </c>
      <c r="E575" s="2">
        <v>43517</v>
      </c>
      <c r="F575" s="1" t="s">
        <v>118</v>
      </c>
      <c r="G575" s="1" t="s">
        <v>1224</v>
      </c>
      <c r="H575" s="1" t="s">
        <v>1225</v>
      </c>
      <c r="I575" s="1" t="s">
        <v>18</v>
      </c>
      <c r="J575" s="1" t="s">
        <v>19</v>
      </c>
      <c r="K575" s="1">
        <v>999</v>
      </c>
      <c r="L575" s="1" t="s">
        <v>20</v>
      </c>
      <c r="M575" s="1" t="s">
        <v>137</v>
      </c>
      <c r="N575" s="1">
        <v>500</v>
      </c>
      <c r="O575" s="1">
        <f t="shared" si="8"/>
        <v>10</v>
      </c>
    </row>
    <row r="576" spans="1:15" hidden="1" x14ac:dyDescent="0.25">
      <c r="A576" s="3">
        <v>20194090132152</v>
      </c>
      <c r="B576" s="2">
        <v>43507</v>
      </c>
      <c r="C576" s="2">
        <v>43521</v>
      </c>
      <c r="D576" s="3">
        <v>20193060052091</v>
      </c>
      <c r="E576" s="2">
        <v>43517</v>
      </c>
      <c r="F576" s="1" t="s">
        <v>35</v>
      </c>
      <c r="G576" s="1" t="s">
        <v>1226</v>
      </c>
      <c r="H576" s="1" t="s">
        <v>1227</v>
      </c>
      <c r="I576" s="1" t="s">
        <v>18</v>
      </c>
      <c r="J576" s="1" t="s">
        <v>19</v>
      </c>
      <c r="K576" s="1">
        <v>999</v>
      </c>
      <c r="L576" s="1" t="s">
        <v>20</v>
      </c>
      <c r="M576" s="1" t="s">
        <v>1228</v>
      </c>
      <c r="N576" s="1">
        <v>306</v>
      </c>
      <c r="O576" s="1">
        <f t="shared" si="8"/>
        <v>10</v>
      </c>
    </row>
    <row r="577" spans="1:15" hidden="1" x14ac:dyDescent="0.25">
      <c r="A577" s="3">
        <v>20194090132182</v>
      </c>
      <c r="B577" s="2">
        <v>43507</v>
      </c>
      <c r="C577" s="2">
        <v>43521</v>
      </c>
      <c r="D577" s="3"/>
      <c r="E577" s="1" t="s">
        <v>17</v>
      </c>
      <c r="F577" s="1" t="s">
        <v>35</v>
      </c>
      <c r="G577" s="1" t="s">
        <v>1229</v>
      </c>
      <c r="H577" s="1" t="s">
        <v>1230</v>
      </c>
      <c r="I577" s="1" t="s">
        <v>28</v>
      </c>
      <c r="J577" s="1" t="s">
        <v>19</v>
      </c>
      <c r="K577" s="1">
        <v>999</v>
      </c>
      <c r="L577" s="1" t="s">
        <v>20</v>
      </c>
      <c r="M577" s="1" t="s">
        <v>79</v>
      </c>
      <c r="N577" s="1">
        <v>500</v>
      </c>
      <c r="O577" s="1" t="str">
        <f t="shared" si="8"/>
        <v>-</v>
      </c>
    </row>
    <row r="578" spans="1:15" hidden="1" x14ac:dyDescent="0.25">
      <c r="A578" s="3">
        <v>20194090132212</v>
      </c>
      <c r="B578" s="2">
        <v>43507</v>
      </c>
      <c r="C578" s="2">
        <v>43521</v>
      </c>
      <c r="D578" s="3">
        <v>20193110054721</v>
      </c>
      <c r="E578" s="2">
        <v>43518</v>
      </c>
      <c r="F578" s="1" t="s">
        <v>35</v>
      </c>
      <c r="G578" s="1" t="s">
        <v>1231</v>
      </c>
      <c r="H578" s="1" t="s">
        <v>1232</v>
      </c>
      <c r="I578" s="1" t="s">
        <v>18</v>
      </c>
      <c r="J578" s="1" t="s">
        <v>19</v>
      </c>
      <c r="K578" s="1">
        <v>999</v>
      </c>
      <c r="L578" s="1" t="s">
        <v>20</v>
      </c>
      <c r="M578" s="1" t="s">
        <v>114</v>
      </c>
      <c r="N578" s="1">
        <v>311</v>
      </c>
      <c r="O578" s="1">
        <f t="shared" si="8"/>
        <v>11</v>
      </c>
    </row>
    <row r="579" spans="1:15" hidden="1" x14ac:dyDescent="0.25">
      <c r="A579" s="3">
        <v>20194090132402</v>
      </c>
      <c r="B579" s="2">
        <v>43507</v>
      </c>
      <c r="C579" s="2">
        <v>43528</v>
      </c>
      <c r="D579" s="3">
        <v>20192000079551</v>
      </c>
      <c r="E579" s="2">
        <v>43537</v>
      </c>
      <c r="F579" s="1" t="s">
        <v>14</v>
      </c>
      <c r="G579" s="1" t="s">
        <v>1233</v>
      </c>
      <c r="H579" s="1" t="s">
        <v>682</v>
      </c>
      <c r="I579" s="1" t="s">
        <v>28</v>
      </c>
      <c r="J579" s="1" t="s">
        <v>19</v>
      </c>
      <c r="K579" s="1">
        <v>999</v>
      </c>
      <c r="L579" s="1" t="s">
        <v>20</v>
      </c>
      <c r="M579" s="1" t="s">
        <v>1234</v>
      </c>
      <c r="N579" s="1">
        <v>200</v>
      </c>
      <c r="O579" s="1">
        <f t="shared" si="8"/>
        <v>30</v>
      </c>
    </row>
    <row r="580" spans="1:15" hidden="1" x14ac:dyDescent="0.25">
      <c r="A580" s="3">
        <v>20194090132512</v>
      </c>
      <c r="B580" s="2">
        <v>43507</v>
      </c>
      <c r="C580" s="2">
        <v>43528</v>
      </c>
      <c r="D580" s="3"/>
      <c r="E580" s="1" t="s">
        <v>17</v>
      </c>
      <c r="F580" s="1" t="s">
        <v>59</v>
      </c>
      <c r="G580" s="1" t="s">
        <v>1235</v>
      </c>
      <c r="H580" s="1" t="s">
        <v>1236</v>
      </c>
      <c r="I580" s="1" t="s">
        <v>28</v>
      </c>
      <c r="J580" s="1" t="s">
        <v>19</v>
      </c>
      <c r="K580" s="1">
        <v>999</v>
      </c>
      <c r="L580" s="1" t="s">
        <v>20</v>
      </c>
      <c r="M580" s="1" t="s">
        <v>1066</v>
      </c>
      <c r="N580" s="1">
        <v>500</v>
      </c>
      <c r="O580" s="1" t="str">
        <f t="shared" ref="O580:O643" si="9">IFERROR(E580-B580,"-")</f>
        <v>-</v>
      </c>
    </row>
    <row r="581" spans="1:15" hidden="1" x14ac:dyDescent="0.25">
      <c r="A581" s="3">
        <v>20194090132522</v>
      </c>
      <c r="B581" s="2">
        <v>43507</v>
      </c>
      <c r="C581" s="2">
        <v>43528</v>
      </c>
      <c r="D581" s="3"/>
      <c r="E581" s="1" t="s">
        <v>17</v>
      </c>
      <c r="F581" s="1" t="s">
        <v>59</v>
      </c>
      <c r="G581" s="1" t="s">
        <v>1237</v>
      </c>
      <c r="H581" s="1" t="s">
        <v>1236</v>
      </c>
      <c r="I581" s="1" t="s">
        <v>28</v>
      </c>
      <c r="J581" s="1" t="s">
        <v>19</v>
      </c>
      <c r="K581" s="1">
        <v>999</v>
      </c>
      <c r="L581" s="1" t="s">
        <v>20</v>
      </c>
      <c r="M581" s="1" t="s">
        <v>1066</v>
      </c>
      <c r="N581" s="1">
        <v>500</v>
      </c>
      <c r="O581" s="1" t="str">
        <f t="shared" si="9"/>
        <v>-</v>
      </c>
    </row>
    <row r="582" spans="1:15" hidden="1" x14ac:dyDescent="0.25">
      <c r="A582" s="3">
        <v>20194090132532</v>
      </c>
      <c r="B582" s="2">
        <v>43507</v>
      </c>
      <c r="C582" s="2">
        <v>43521</v>
      </c>
      <c r="D582" s="3" t="s">
        <v>1238</v>
      </c>
      <c r="E582" s="2">
        <v>43515</v>
      </c>
      <c r="F582" s="1" t="s">
        <v>125</v>
      </c>
      <c r="G582" s="1" t="s">
        <v>1239</v>
      </c>
      <c r="H582" s="1" t="s">
        <v>1240</v>
      </c>
      <c r="I582" s="1" t="s">
        <v>18</v>
      </c>
      <c r="J582" s="1" t="s">
        <v>128</v>
      </c>
      <c r="K582" s="1">
        <v>999</v>
      </c>
      <c r="L582" s="1" t="s">
        <v>20</v>
      </c>
      <c r="M582" s="1" t="s">
        <v>94</v>
      </c>
      <c r="N582" s="1">
        <v>703</v>
      </c>
      <c r="O582" s="1">
        <f t="shared" si="9"/>
        <v>8</v>
      </c>
    </row>
    <row r="583" spans="1:15" hidden="1" x14ac:dyDescent="0.25">
      <c r="A583" s="3">
        <v>20194090132592</v>
      </c>
      <c r="B583" s="2">
        <v>43507</v>
      </c>
      <c r="C583" s="2">
        <v>43521</v>
      </c>
      <c r="D583" s="3">
        <v>20195000051911</v>
      </c>
      <c r="E583" s="2">
        <v>43517</v>
      </c>
      <c r="F583" s="1" t="s">
        <v>35</v>
      </c>
      <c r="G583" s="1" t="s">
        <v>1241</v>
      </c>
      <c r="H583" s="1" t="s">
        <v>1242</v>
      </c>
      <c r="I583" s="1" t="s">
        <v>18</v>
      </c>
      <c r="J583" s="1" t="s">
        <v>46</v>
      </c>
      <c r="K583" s="1">
        <v>999</v>
      </c>
      <c r="L583" s="1" t="s">
        <v>20</v>
      </c>
      <c r="M583" s="1" t="s">
        <v>1243</v>
      </c>
      <c r="N583" s="1">
        <v>500</v>
      </c>
      <c r="O583" s="1">
        <f t="shared" si="9"/>
        <v>10</v>
      </c>
    </row>
    <row r="584" spans="1:15" hidden="1" x14ac:dyDescent="0.25">
      <c r="A584" s="3">
        <v>20194090132652</v>
      </c>
      <c r="B584" s="2">
        <v>43507</v>
      </c>
      <c r="C584" s="2">
        <v>43528</v>
      </c>
      <c r="D584" s="3"/>
      <c r="E584" s="1" t="s">
        <v>17</v>
      </c>
      <c r="F584" s="1" t="s">
        <v>14</v>
      </c>
      <c r="G584" s="1" t="s">
        <v>1244</v>
      </c>
      <c r="H584" s="1" t="s">
        <v>1245</v>
      </c>
      <c r="I584" s="1" t="s">
        <v>28</v>
      </c>
      <c r="J584" s="1" t="s">
        <v>46</v>
      </c>
      <c r="K584" s="1">
        <v>606</v>
      </c>
      <c r="L584" s="1" t="s">
        <v>689</v>
      </c>
      <c r="M584" s="1" t="s">
        <v>373</v>
      </c>
      <c r="N584" s="1">
        <v>606</v>
      </c>
      <c r="O584" s="1" t="str">
        <f t="shared" si="9"/>
        <v>-</v>
      </c>
    </row>
    <row r="585" spans="1:15" hidden="1" x14ac:dyDescent="0.25">
      <c r="A585" s="3">
        <v>20194090132662</v>
      </c>
      <c r="B585" s="2">
        <v>43507</v>
      </c>
      <c r="C585" s="2">
        <v>43528</v>
      </c>
      <c r="D585" s="3">
        <v>20195000039061</v>
      </c>
      <c r="E585" s="2">
        <v>43508</v>
      </c>
      <c r="F585" s="1" t="s">
        <v>14</v>
      </c>
      <c r="G585" s="1" t="s">
        <v>1246</v>
      </c>
      <c r="H585" s="1" t="s">
        <v>1247</v>
      </c>
      <c r="I585" s="1" t="s">
        <v>18</v>
      </c>
      <c r="J585" s="1" t="s">
        <v>43</v>
      </c>
      <c r="K585" s="1">
        <v>999</v>
      </c>
      <c r="L585" s="1" t="s">
        <v>20</v>
      </c>
      <c r="M585" s="1" t="s">
        <v>950</v>
      </c>
      <c r="N585" s="1">
        <v>500</v>
      </c>
      <c r="O585" s="1">
        <f t="shared" si="9"/>
        <v>1</v>
      </c>
    </row>
    <row r="586" spans="1:15" hidden="1" x14ac:dyDescent="0.25">
      <c r="A586" s="3">
        <v>20194090132792</v>
      </c>
      <c r="B586" s="2">
        <v>43507</v>
      </c>
      <c r="C586" s="2">
        <v>43528</v>
      </c>
      <c r="D586" s="3">
        <v>20193120051211</v>
      </c>
      <c r="E586" s="2">
        <v>43517</v>
      </c>
      <c r="F586" s="1" t="s">
        <v>59</v>
      </c>
      <c r="G586" s="1" t="s">
        <v>31</v>
      </c>
      <c r="H586" s="1" t="s">
        <v>1248</v>
      </c>
      <c r="I586" s="1" t="s">
        <v>18</v>
      </c>
      <c r="J586" s="1" t="s">
        <v>61</v>
      </c>
      <c r="K586" s="1">
        <v>999</v>
      </c>
      <c r="L586" s="1" t="s">
        <v>20</v>
      </c>
      <c r="M586" s="1" t="s">
        <v>466</v>
      </c>
      <c r="N586" s="1">
        <v>312</v>
      </c>
      <c r="O586" s="1">
        <f t="shared" si="9"/>
        <v>10</v>
      </c>
    </row>
    <row r="587" spans="1:15" hidden="1" x14ac:dyDescent="0.25">
      <c r="A587" s="3">
        <v>20194090132872</v>
      </c>
      <c r="B587" s="2">
        <v>43507</v>
      </c>
      <c r="C587" s="2">
        <v>43521</v>
      </c>
      <c r="D587" s="3">
        <v>20196030052791</v>
      </c>
      <c r="E587" s="2">
        <v>43518</v>
      </c>
      <c r="F587" s="1" t="s">
        <v>35</v>
      </c>
      <c r="G587" s="1" t="s">
        <v>1249</v>
      </c>
      <c r="H587" s="1" t="s">
        <v>1250</v>
      </c>
      <c r="I587" s="1" t="s">
        <v>18</v>
      </c>
      <c r="J587" s="1" t="s">
        <v>19</v>
      </c>
      <c r="K587" s="1">
        <v>999</v>
      </c>
      <c r="L587" s="1" t="s">
        <v>20</v>
      </c>
      <c r="M587" s="1" t="s">
        <v>405</v>
      </c>
      <c r="N587" s="1">
        <v>603</v>
      </c>
      <c r="O587" s="1">
        <f t="shared" si="9"/>
        <v>11</v>
      </c>
    </row>
    <row r="588" spans="1:15" hidden="1" x14ac:dyDescent="0.25">
      <c r="A588" s="3">
        <v>20194090133012</v>
      </c>
      <c r="B588" s="2">
        <v>43507</v>
      </c>
      <c r="C588" s="2">
        <v>43528</v>
      </c>
      <c r="D588" s="3">
        <v>20193060044451</v>
      </c>
      <c r="E588" s="2">
        <v>43511</v>
      </c>
      <c r="F588" s="1" t="s">
        <v>14</v>
      </c>
      <c r="G588" s="1" t="s">
        <v>15</v>
      </c>
      <c r="H588" s="1" t="s">
        <v>1251</v>
      </c>
      <c r="I588" s="1" t="s">
        <v>18</v>
      </c>
      <c r="J588" s="1" t="s">
        <v>46</v>
      </c>
      <c r="K588" s="1">
        <v>999</v>
      </c>
      <c r="L588" s="1" t="s">
        <v>20</v>
      </c>
      <c r="M588" s="1" t="s">
        <v>34</v>
      </c>
      <c r="N588" s="1">
        <v>306</v>
      </c>
      <c r="O588" s="1">
        <f t="shared" si="9"/>
        <v>4</v>
      </c>
    </row>
    <row r="589" spans="1:15" hidden="1" x14ac:dyDescent="0.25">
      <c r="A589" s="3">
        <v>20194090133152</v>
      </c>
      <c r="B589" s="2">
        <v>43507</v>
      </c>
      <c r="C589" s="2">
        <v>43510</v>
      </c>
      <c r="D589" s="3"/>
      <c r="E589" s="1" t="s">
        <v>17</v>
      </c>
      <c r="F589" s="1" t="s">
        <v>286</v>
      </c>
      <c r="G589" s="1" t="s">
        <v>1252</v>
      </c>
      <c r="H589" s="1" t="s">
        <v>1253</v>
      </c>
      <c r="I589" s="1" t="s">
        <v>28</v>
      </c>
      <c r="J589" s="1" t="s">
        <v>46</v>
      </c>
      <c r="K589" s="1">
        <v>701</v>
      </c>
      <c r="L589" s="1" t="s">
        <v>1254</v>
      </c>
      <c r="M589" s="1" t="s">
        <v>288</v>
      </c>
      <c r="N589" s="1">
        <v>701</v>
      </c>
      <c r="O589" s="1" t="str">
        <f t="shared" si="9"/>
        <v>-</v>
      </c>
    </row>
    <row r="590" spans="1:15" hidden="1" x14ac:dyDescent="0.25">
      <c r="A590" s="3">
        <v>20194090133392</v>
      </c>
      <c r="B590" s="2">
        <v>43507</v>
      </c>
      <c r="C590" s="2">
        <v>43521</v>
      </c>
      <c r="D590" s="3">
        <v>20191040047681</v>
      </c>
      <c r="E590" s="2">
        <v>43515</v>
      </c>
      <c r="F590" s="1" t="s">
        <v>30</v>
      </c>
      <c r="G590" s="1" t="s">
        <v>31</v>
      </c>
      <c r="H590" s="1" t="s">
        <v>797</v>
      </c>
      <c r="I590" s="1" t="s">
        <v>18</v>
      </c>
      <c r="J590" s="1" t="s">
        <v>17</v>
      </c>
      <c r="K590" s="1">
        <v>999</v>
      </c>
      <c r="L590" s="1" t="s">
        <v>20</v>
      </c>
      <c r="M590" s="1" t="s">
        <v>798</v>
      </c>
      <c r="N590" s="1">
        <v>104</v>
      </c>
      <c r="O590" s="1">
        <f t="shared" si="9"/>
        <v>8</v>
      </c>
    </row>
    <row r="591" spans="1:15" hidden="1" x14ac:dyDescent="0.25">
      <c r="A591" s="3">
        <v>20194090133702</v>
      </c>
      <c r="B591" s="2">
        <v>43507</v>
      </c>
      <c r="C591" s="2">
        <v>43521</v>
      </c>
      <c r="D591" s="3">
        <v>20193060056151</v>
      </c>
      <c r="E591" s="2">
        <v>43521</v>
      </c>
      <c r="F591" s="1" t="s">
        <v>25</v>
      </c>
      <c r="G591" s="1" t="s">
        <v>15</v>
      </c>
      <c r="H591" s="1" t="s">
        <v>1255</v>
      </c>
      <c r="I591" s="1" t="s">
        <v>18</v>
      </c>
      <c r="J591" s="1" t="s">
        <v>192</v>
      </c>
      <c r="K591" s="1">
        <v>999</v>
      </c>
      <c r="L591" s="1" t="s">
        <v>20</v>
      </c>
      <c r="M591" s="1" t="s">
        <v>1039</v>
      </c>
      <c r="N591" s="1">
        <v>306</v>
      </c>
      <c r="O591" s="1">
        <f t="shared" si="9"/>
        <v>14</v>
      </c>
    </row>
    <row r="592" spans="1:15" hidden="1" x14ac:dyDescent="0.25">
      <c r="A592" s="3">
        <v>20194090133752</v>
      </c>
      <c r="B592" s="2">
        <v>43507</v>
      </c>
      <c r="C592" s="2">
        <v>43528</v>
      </c>
      <c r="D592" s="3">
        <v>20193110058181</v>
      </c>
      <c r="E592" s="2">
        <v>43522</v>
      </c>
      <c r="F592" s="1" t="s">
        <v>14</v>
      </c>
      <c r="G592" s="1" t="s">
        <v>1256</v>
      </c>
      <c r="H592" s="1" t="s">
        <v>1257</v>
      </c>
      <c r="I592" s="1" t="s">
        <v>18</v>
      </c>
      <c r="J592" s="1" t="s">
        <v>19</v>
      </c>
      <c r="K592" s="1">
        <v>999</v>
      </c>
      <c r="L592" s="1" t="s">
        <v>20</v>
      </c>
      <c r="M592" s="1" t="s">
        <v>114</v>
      </c>
      <c r="N592" s="1">
        <v>311</v>
      </c>
      <c r="O592" s="1">
        <f t="shared" si="9"/>
        <v>15</v>
      </c>
    </row>
    <row r="593" spans="1:15" hidden="1" x14ac:dyDescent="0.25">
      <c r="A593" s="3">
        <v>20194090133772</v>
      </c>
      <c r="B593" s="2">
        <v>43507</v>
      </c>
      <c r="C593" s="2">
        <v>43521</v>
      </c>
      <c r="D593" s="3">
        <v>20196040056511</v>
      </c>
      <c r="E593" s="2">
        <v>43521</v>
      </c>
      <c r="F593" s="1" t="s">
        <v>25</v>
      </c>
      <c r="G593" s="1" t="s">
        <v>31</v>
      </c>
      <c r="H593" s="1" t="s">
        <v>1258</v>
      </c>
      <c r="I593" s="1" t="s">
        <v>18</v>
      </c>
      <c r="J593" s="1" t="s">
        <v>19</v>
      </c>
      <c r="K593" s="1">
        <v>999</v>
      </c>
      <c r="L593" s="1" t="s">
        <v>20</v>
      </c>
      <c r="M593" s="1" t="s">
        <v>877</v>
      </c>
      <c r="N593" s="1">
        <v>604</v>
      </c>
      <c r="O593" s="1">
        <f t="shared" si="9"/>
        <v>14</v>
      </c>
    </row>
    <row r="594" spans="1:15" hidden="1" x14ac:dyDescent="0.25">
      <c r="A594" s="3">
        <v>20194090133992</v>
      </c>
      <c r="B594" s="2">
        <v>43507</v>
      </c>
      <c r="C594" s="2">
        <v>43528</v>
      </c>
      <c r="D594" s="3">
        <v>20195000058361</v>
      </c>
      <c r="E594" s="2">
        <v>43522</v>
      </c>
      <c r="F594" s="1" t="s">
        <v>14</v>
      </c>
      <c r="G594" s="1" t="s">
        <v>1259</v>
      </c>
      <c r="H594" s="1" t="s">
        <v>1260</v>
      </c>
      <c r="I594" s="1" t="s">
        <v>18</v>
      </c>
      <c r="J594" s="1" t="s">
        <v>19</v>
      </c>
      <c r="K594" s="1">
        <v>999</v>
      </c>
      <c r="L594" s="1" t="s">
        <v>20</v>
      </c>
      <c r="M594" s="1" t="s">
        <v>698</v>
      </c>
      <c r="N594" s="1">
        <v>500</v>
      </c>
      <c r="O594" s="1">
        <f t="shared" si="9"/>
        <v>15</v>
      </c>
    </row>
    <row r="595" spans="1:15" hidden="1" x14ac:dyDescent="0.25">
      <c r="A595" s="3">
        <v>20194090134232</v>
      </c>
      <c r="B595" s="2">
        <v>43507</v>
      </c>
      <c r="C595" s="2">
        <v>43521</v>
      </c>
      <c r="D595" s="3">
        <v>20197030053661</v>
      </c>
      <c r="E595" s="2">
        <v>43518</v>
      </c>
      <c r="F595" s="1" t="s">
        <v>125</v>
      </c>
      <c r="G595" s="1" t="s">
        <v>1261</v>
      </c>
      <c r="H595" s="1" t="s">
        <v>1262</v>
      </c>
      <c r="I595" s="1" t="s">
        <v>18</v>
      </c>
      <c r="J595" s="1" t="s">
        <v>128</v>
      </c>
      <c r="K595" s="1">
        <v>999</v>
      </c>
      <c r="L595" s="1" t="s">
        <v>20</v>
      </c>
      <c r="M595" s="1" t="s">
        <v>1165</v>
      </c>
      <c r="N595" s="1">
        <v>703</v>
      </c>
      <c r="O595" s="1">
        <f t="shared" si="9"/>
        <v>11</v>
      </c>
    </row>
    <row r="596" spans="1:15" hidden="1" x14ac:dyDescent="0.25">
      <c r="A596" s="3">
        <v>20194090134272</v>
      </c>
      <c r="B596" s="2">
        <v>43507</v>
      </c>
      <c r="C596" s="2">
        <v>43521</v>
      </c>
      <c r="D596" s="3">
        <v>20195000047781</v>
      </c>
      <c r="E596" s="2">
        <v>43515</v>
      </c>
      <c r="F596" s="1" t="s">
        <v>25</v>
      </c>
      <c r="G596" s="1" t="s">
        <v>31</v>
      </c>
      <c r="H596" s="1" t="s">
        <v>1263</v>
      </c>
      <c r="I596" s="1" t="s">
        <v>18</v>
      </c>
      <c r="J596" s="1" t="s">
        <v>19</v>
      </c>
      <c r="K596" s="1">
        <v>999</v>
      </c>
      <c r="L596" s="1" t="s">
        <v>20</v>
      </c>
      <c r="M596" s="1" t="s">
        <v>79</v>
      </c>
      <c r="N596" s="1">
        <v>500</v>
      </c>
      <c r="O596" s="1">
        <f t="shared" si="9"/>
        <v>8</v>
      </c>
    </row>
    <row r="597" spans="1:15" hidden="1" x14ac:dyDescent="0.25">
      <c r="A597" s="3">
        <v>20194090134802</v>
      </c>
      <c r="B597" s="2">
        <v>43507</v>
      </c>
      <c r="C597" s="2">
        <v>43528</v>
      </c>
      <c r="D597" s="3"/>
      <c r="E597" s="1" t="s">
        <v>17</v>
      </c>
      <c r="F597" s="1" t="s">
        <v>14</v>
      </c>
      <c r="G597" s="1" t="s">
        <v>1264</v>
      </c>
      <c r="H597" s="1" t="s">
        <v>1265</v>
      </c>
      <c r="I597" s="1" t="s">
        <v>28</v>
      </c>
      <c r="J597" s="1" t="s">
        <v>46</v>
      </c>
      <c r="K597" s="1">
        <v>999</v>
      </c>
      <c r="L597" s="1" t="s">
        <v>20</v>
      </c>
      <c r="M597" s="1" t="s">
        <v>196</v>
      </c>
      <c r="N597" s="1">
        <v>303</v>
      </c>
      <c r="O597" s="1" t="str">
        <f t="shared" si="9"/>
        <v>-</v>
      </c>
    </row>
    <row r="598" spans="1:15" hidden="1" x14ac:dyDescent="0.25">
      <c r="A598" s="3">
        <v>20194090134832</v>
      </c>
      <c r="B598" s="2">
        <v>43507</v>
      </c>
      <c r="C598" s="2">
        <v>43514</v>
      </c>
      <c r="D598" s="3"/>
      <c r="E598" s="1" t="s">
        <v>17</v>
      </c>
      <c r="F598" s="1" t="s">
        <v>179</v>
      </c>
      <c r="G598" s="1" t="s">
        <v>1266</v>
      </c>
      <c r="H598" s="1" t="s">
        <v>700</v>
      </c>
      <c r="I598" s="1" t="s">
        <v>28</v>
      </c>
      <c r="J598" s="1" t="s">
        <v>43</v>
      </c>
      <c r="K598" s="1">
        <v>999</v>
      </c>
      <c r="L598" s="1" t="s">
        <v>20</v>
      </c>
      <c r="M598" s="1" t="s">
        <v>1267</v>
      </c>
      <c r="N598" s="1">
        <v>305</v>
      </c>
      <c r="O598" s="1" t="str">
        <f t="shared" si="9"/>
        <v>-</v>
      </c>
    </row>
    <row r="599" spans="1:15" hidden="1" x14ac:dyDescent="0.25">
      <c r="A599" s="3">
        <v>20194090134952</v>
      </c>
      <c r="B599" s="2">
        <v>43507</v>
      </c>
      <c r="C599" s="2">
        <v>43528</v>
      </c>
      <c r="D599" s="3">
        <v>20195000062611</v>
      </c>
      <c r="E599" s="2">
        <v>43525</v>
      </c>
      <c r="F599" s="1" t="s">
        <v>14</v>
      </c>
      <c r="G599" s="1" t="s">
        <v>1268</v>
      </c>
      <c r="H599" s="1" t="s">
        <v>1269</v>
      </c>
      <c r="I599" s="1" t="s">
        <v>18</v>
      </c>
      <c r="J599" s="1" t="s">
        <v>19</v>
      </c>
      <c r="K599" s="1">
        <v>999</v>
      </c>
      <c r="L599" s="1" t="s">
        <v>20</v>
      </c>
      <c r="M599" s="1" t="s">
        <v>1198</v>
      </c>
      <c r="N599" s="1">
        <v>500</v>
      </c>
      <c r="O599" s="1">
        <f t="shared" si="9"/>
        <v>18</v>
      </c>
    </row>
    <row r="600" spans="1:15" hidden="1" x14ac:dyDescent="0.25">
      <c r="A600" s="3">
        <v>20194090135112</v>
      </c>
      <c r="B600" s="2">
        <v>43507</v>
      </c>
      <c r="C600" s="2">
        <v>43528</v>
      </c>
      <c r="D600" s="3">
        <v>20195000066631</v>
      </c>
      <c r="E600" s="2">
        <v>43529</v>
      </c>
      <c r="F600" s="1" t="s">
        <v>14</v>
      </c>
      <c r="G600" s="1" t="s">
        <v>1270</v>
      </c>
      <c r="H600" s="1" t="s">
        <v>1271</v>
      </c>
      <c r="I600" s="1" t="s">
        <v>28</v>
      </c>
      <c r="J600" s="1" t="s">
        <v>19</v>
      </c>
      <c r="K600" s="1">
        <v>999</v>
      </c>
      <c r="L600" s="1" t="s">
        <v>20</v>
      </c>
      <c r="M600" s="1" t="s">
        <v>212</v>
      </c>
      <c r="N600" s="1">
        <v>500</v>
      </c>
      <c r="O600" s="1">
        <f t="shared" si="9"/>
        <v>22</v>
      </c>
    </row>
    <row r="601" spans="1:15" hidden="1" x14ac:dyDescent="0.25">
      <c r="A601" s="3">
        <v>20194090135602</v>
      </c>
      <c r="B601" s="2">
        <v>43507</v>
      </c>
      <c r="C601" s="2">
        <v>43528</v>
      </c>
      <c r="D601" s="3">
        <v>20196060065971</v>
      </c>
      <c r="E601" s="2">
        <v>43528</v>
      </c>
      <c r="F601" s="1" t="s">
        <v>14</v>
      </c>
      <c r="G601" s="1" t="s">
        <v>1272</v>
      </c>
      <c r="H601" s="1" t="s">
        <v>1273</v>
      </c>
      <c r="I601" s="1" t="s">
        <v>18</v>
      </c>
      <c r="J601" s="1" t="s">
        <v>19</v>
      </c>
      <c r="K601" s="1">
        <v>999</v>
      </c>
      <c r="L601" s="1" t="s">
        <v>20</v>
      </c>
      <c r="M601" s="1" t="s">
        <v>264</v>
      </c>
      <c r="N601" s="1">
        <v>606</v>
      </c>
      <c r="O601" s="1">
        <f t="shared" si="9"/>
        <v>21</v>
      </c>
    </row>
    <row r="602" spans="1:15" hidden="1" x14ac:dyDescent="0.25">
      <c r="A602" s="3">
        <v>20194090135732</v>
      </c>
      <c r="B602" s="2">
        <v>43507</v>
      </c>
      <c r="C602" s="2">
        <v>43521</v>
      </c>
      <c r="D602" s="3">
        <v>20193060045731</v>
      </c>
      <c r="E602" s="2">
        <v>43514</v>
      </c>
      <c r="F602" s="1" t="s">
        <v>35</v>
      </c>
      <c r="G602" s="1" t="s">
        <v>1274</v>
      </c>
      <c r="H602" s="1" t="s">
        <v>1275</v>
      </c>
      <c r="I602" s="1" t="s">
        <v>18</v>
      </c>
      <c r="J602" s="1" t="s">
        <v>146</v>
      </c>
      <c r="K602" s="1">
        <v>999</v>
      </c>
      <c r="L602" s="1" t="s">
        <v>20</v>
      </c>
      <c r="M602" s="1" t="s">
        <v>1228</v>
      </c>
      <c r="N602" s="1">
        <v>306</v>
      </c>
      <c r="O602" s="1">
        <f t="shared" si="9"/>
        <v>7</v>
      </c>
    </row>
    <row r="603" spans="1:15" hidden="1" x14ac:dyDescent="0.25">
      <c r="A603" s="3">
        <v>20194090136552</v>
      </c>
      <c r="B603" s="2">
        <v>43507</v>
      </c>
      <c r="C603" s="2">
        <v>43521</v>
      </c>
      <c r="D603" s="3">
        <v>20195000045131</v>
      </c>
      <c r="E603" s="2">
        <v>43511</v>
      </c>
      <c r="F603" s="1" t="s">
        <v>35</v>
      </c>
      <c r="G603" s="1" t="s">
        <v>1276</v>
      </c>
      <c r="H603" s="1" t="s">
        <v>27</v>
      </c>
      <c r="I603" s="1" t="s">
        <v>18</v>
      </c>
      <c r="J603" s="1" t="s">
        <v>19</v>
      </c>
      <c r="K603" s="1">
        <v>999</v>
      </c>
      <c r="L603" s="1" t="s">
        <v>20</v>
      </c>
      <c r="M603" s="1" t="s">
        <v>586</v>
      </c>
      <c r="N603" s="1">
        <v>500</v>
      </c>
      <c r="O603" s="1">
        <f t="shared" si="9"/>
        <v>4</v>
      </c>
    </row>
    <row r="604" spans="1:15" hidden="1" x14ac:dyDescent="0.25">
      <c r="A604" s="3">
        <v>20194090136622</v>
      </c>
      <c r="B604" s="2">
        <v>43507</v>
      </c>
      <c r="C604" s="2">
        <v>43521</v>
      </c>
      <c r="D604" s="3">
        <v>20195000072201</v>
      </c>
      <c r="E604" s="2">
        <v>43531</v>
      </c>
      <c r="F604" s="1" t="s">
        <v>30</v>
      </c>
      <c r="G604" s="1" t="s">
        <v>1277</v>
      </c>
      <c r="H604" s="1" t="s">
        <v>27</v>
      </c>
      <c r="I604" s="1" t="s">
        <v>28</v>
      </c>
      <c r="J604" s="1" t="s">
        <v>19</v>
      </c>
      <c r="K604" s="1">
        <v>999</v>
      </c>
      <c r="L604" s="1" t="s">
        <v>20</v>
      </c>
      <c r="M604" s="1" t="s">
        <v>320</v>
      </c>
      <c r="N604" s="1">
        <v>500</v>
      </c>
      <c r="O604" s="1">
        <f t="shared" si="9"/>
        <v>24</v>
      </c>
    </row>
    <row r="605" spans="1:15" hidden="1" x14ac:dyDescent="0.25">
      <c r="A605" s="3">
        <v>20194090136702</v>
      </c>
      <c r="B605" s="2">
        <v>43507</v>
      </c>
      <c r="C605" s="2">
        <v>43528</v>
      </c>
      <c r="D605" s="3">
        <v>20195000058661</v>
      </c>
      <c r="E605" s="2">
        <v>43522</v>
      </c>
      <c r="F605" s="1" t="s">
        <v>14</v>
      </c>
      <c r="G605" s="1" t="s">
        <v>1278</v>
      </c>
      <c r="H605" s="1" t="s">
        <v>1279</v>
      </c>
      <c r="I605" s="1" t="s">
        <v>18</v>
      </c>
      <c r="J605" s="1" t="s">
        <v>61</v>
      </c>
      <c r="K605" s="1">
        <v>999</v>
      </c>
      <c r="L605" s="1" t="s">
        <v>20</v>
      </c>
      <c r="M605" s="1" t="s">
        <v>79</v>
      </c>
      <c r="N605" s="1">
        <v>500</v>
      </c>
      <c r="O605" s="1">
        <f t="shared" si="9"/>
        <v>15</v>
      </c>
    </row>
    <row r="606" spans="1:15" hidden="1" x14ac:dyDescent="0.25">
      <c r="A606" s="3">
        <v>20194090136842</v>
      </c>
      <c r="B606" s="2">
        <v>43507</v>
      </c>
      <c r="C606" s="2">
        <v>43528</v>
      </c>
      <c r="D606" s="3">
        <v>20193120028373</v>
      </c>
      <c r="E606" s="2">
        <v>43510</v>
      </c>
      <c r="F606" s="1" t="s">
        <v>55</v>
      </c>
      <c r="G606" s="1" t="s">
        <v>1280</v>
      </c>
      <c r="H606" s="1" t="s">
        <v>1281</v>
      </c>
      <c r="I606" s="1" t="s">
        <v>18</v>
      </c>
      <c r="J606" s="1" t="s">
        <v>19</v>
      </c>
      <c r="K606" s="1">
        <v>999</v>
      </c>
      <c r="L606" s="1" t="s">
        <v>20</v>
      </c>
      <c r="M606" s="1" t="s">
        <v>466</v>
      </c>
      <c r="N606" s="1">
        <v>312</v>
      </c>
      <c r="O606" s="1">
        <f t="shared" si="9"/>
        <v>3</v>
      </c>
    </row>
    <row r="607" spans="1:15" hidden="1" x14ac:dyDescent="0.25">
      <c r="A607" s="3">
        <v>20194090136882</v>
      </c>
      <c r="B607" s="2">
        <v>43507</v>
      </c>
      <c r="C607" s="2">
        <v>43528</v>
      </c>
      <c r="D607" s="3">
        <v>20193120080261</v>
      </c>
      <c r="E607" s="2">
        <v>43538</v>
      </c>
      <c r="F607" s="1" t="s">
        <v>55</v>
      </c>
      <c r="G607" s="1" t="s">
        <v>1282</v>
      </c>
      <c r="H607" s="1" t="s">
        <v>1283</v>
      </c>
      <c r="I607" s="1" t="s">
        <v>28</v>
      </c>
      <c r="J607" s="1" t="s">
        <v>19</v>
      </c>
      <c r="K607" s="1">
        <v>999</v>
      </c>
      <c r="L607" s="1" t="s">
        <v>20</v>
      </c>
      <c r="M607" s="1" t="s">
        <v>249</v>
      </c>
      <c r="N607" s="1">
        <v>312</v>
      </c>
      <c r="O607" s="1">
        <f t="shared" si="9"/>
        <v>31</v>
      </c>
    </row>
    <row r="608" spans="1:15" hidden="1" x14ac:dyDescent="0.25">
      <c r="A608" s="3">
        <v>20194090137062</v>
      </c>
      <c r="B608" s="2">
        <v>43508</v>
      </c>
      <c r="C608" s="2">
        <v>43522</v>
      </c>
      <c r="D608" s="3">
        <v>20195000093391</v>
      </c>
      <c r="E608" s="2">
        <v>43550</v>
      </c>
      <c r="F608" s="1" t="s">
        <v>35</v>
      </c>
      <c r="G608" s="1" t="s">
        <v>1284</v>
      </c>
      <c r="H608" s="1" t="s">
        <v>753</v>
      </c>
      <c r="I608" s="1" t="s">
        <v>28</v>
      </c>
      <c r="J608" s="1" t="s">
        <v>19</v>
      </c>
      <c r="K608" s="1">
        <v>999</v>
      </c>
      <c r="L608" s="1" t="s">
        <v>20</v>
      </c>
      <c r="M608" s="1" t="s">
        <v>44</v>
      </c>
      <c r="N608" s="1">
        <v>500</v>
      </c>
      <c r="O608" s="1">
        <f t="shared" si="9"/>
        <v>42</v>
      </c>
    </row>
    <row r="609" spans="1:15" hidden="1" x14ac:dyDescent="0.25">
      <c r="A609" s="3">
        <v>20194090138332</v>
      </c>
      <c r="B609" s="2">
        <v>43508</v>
      </c>
      <c r="C609" s="2">
        <v>43529</v>
      </c>
      <c r="D609" s="3">
        <v>20195000053431</v>
      </c>
      <c r="E609" s="2">
        <v>43518</v>
      </c>
      <c r="F609" s="1" t="s">
        <v>160</v>
      </c>
      <c r="G609" s="1" t="s">
        <v>31</v>
      </c>
      <c r="H609" s="1" t="s">
        <v>509</v>
      </c>
      <c r="I609" s="1" t="s">
        <v>18</v>
      </c>
      <c r="J609" s="1" t="s">
        <v>19</v>
      </c>
      <c r="K609" s="1">
        <v>999</v>
      </c>
      <c r="L609" s="1" t="s">
        <v>20</v>
      </c>
      <c r="M609" s="1" t="s">
        <v>581</v>
      </c>
      <c r="N609" s="1">
        <v>500</v>
      </c>
      <c r="O609" s="1">
        <f t="shared" si="9"/>
        <v>10</v>
      </c>
    </row>
    <row r="610" spans="1:15" hidden="1" x14ac:dyDescent="0.25">
      <c r="A610" s="3">
        <v>20194090139072</v>
      </c>
      <c r="B610" s="2">
        <v>43508</v>
      </c>
      <c r="C610" s="2">
        <v>43522</v>
      </c>
      <c r="D610" s="3"/>
      <c r="E610" s="1" t="s">
        <v>17</v>
      </c>
      <c r="F610" s="1" t="s">
        <v>35</v>
      </c>
      <c r="G610" s="1" t="s">
        <v>1285</v>
      </c>
      <c r="H610" s="1" t="s">
        <v>1286</v>
      </c>
      <c r="I610" s="1" t="s">
        <v>28</v>
      </c>
      <c r="J610" s="1" t="s">
        <v>19</v>
      </c>
      <c r="K610" s="1">
        <v>999</v>
      </c>
      <c r="L610" s="1" t="s">
        <v>20</v>
      </c>
      <c r="M610" s="1" t="s">
        <v>1287</v>
      </c>
      <c r="N610" s="1">
        <v>400</v>
      </c>
      <c r="O610" s="1" t="str">
        <f t="shared" si="9"/>
        <v>-</v>
      </c>
    </row>
    <row r="611" spans="1:15" hidden="1" x14ac:dyDescent="0.25">
      <c r="A611" s="3">
        <v>20194090139572</v>
      </c>
      <c r="B611" s="2">
        <v>43508</v>
      </c>
      <c r="C611" s="2">
        <v>43522</v>
      </c>
      <c r="D611" s="3"/>
      <c r="E611" s="1" t="s">
        <v>17</v>
      </c>
      <c r="F611" s="1" t="s">
        <v>35</v>
      </c>
      <c r="G611" s="1" t="s">
        <v>1288</v>
      </c>
      <c r="H611" s="1" t="s">
        <v>52</v>
      </c>
      <c r="I611" s="1" t="s">
        <v>28</v>
      </c>
      <c r="J611" s="1" t="s">
        <v>165</v>
      </c>
      <c r="K611" s="1">
        <v>999</v>
      </c>
      <c r="L611" s="1" t="s">
        <v>20</v>
      </c>
      <c r="M611" s="1" t="s">
        <v>1289</v>
      </c>
      <c r="N611" s="1">
        <v>309</v>
      </c>
      <c r="O611" s="1" t="str">
        <f t="shared" si="9"/>
        <v>-</v>
      </c>
    </row>
    <row r="612" spans="1:15" hidden="1" x14ac:dyDescent="0.25">
      <c r="A612" s="3">
        <v>20194090139842</v>
      </c>
      <c r="B612" s="2">
        <v>43508</v>
      </c>
      <c r="C612" s="2">
        <v>43529</v>
      </c>
      <c r="D612" s="3">
        <v>20193060053391</v>
      </c>
      <c r="E612" s="2">
        <v>43518</v>
      </c>
      <c r="F612" s="1" t="s">
        <v>14</v>
      </c>
      <c r="G612" s="1" t="s">
        <v>1290</v>
      </c>
      <c r="H612" s="1" t="s">
        <v>1291</v>
      </c>
      <c r="I612" s="1" t="s">
        <v>18</v>
      </c>
      <c r="J612" s="1" t="s">
        <v>19</v>
      </c>
      <c r="K612" s="1">
        <v>999</v>
      </c>
      <c r="L612" s="1" t="s">
        <v>20</v>
      </c>
      <c r="M612" s="1" t="s">
        <v>34</v>
      </c>
      <c r="N612" s="1">
        <v>306</v>
      </c>
      <c r="O612" s="1">
        <f t="shared" si="9"/>
        <v>10</v>
      </c>
    </row>
    <row r="613" spans="1:15" hidden="1" x14ac:dyDescent="0.25">
      <c r="A613" s="3">
        <v>20194090140742</v>
      </c>
      <c r="B613" s="2">
        <v>43508</v>
      </c>
      <c r="C613" s="2">
        <v>43529</v>
      </c>
      <c r="D613" s="3"/>
      <c r="E613" s="1" t="s">
        <v>17</v>
      </c>
      <c r="F613" s="1" t="s">
        <v>55</v>
      </c>
      <c r="G613" s="1" t="s">
        <v>1292</v>
      </c>
      <c r="H613" s="1" t="s">
        <v>1293</v>
      </c>
      <c r="I613" s="1" t="s">
        <v>28</v>
      </c>
      <c r="J613" s="1" t="s">
        <v>128</v>
      </c>
      <c r="K613" s="1">
        <v>999</v>
      </c>
      <c r="L613" s="1" t="s">
        <v>20</v>
      </c>
      <c r="M613" s="1" t="s">
        <v>77</v>
      </c>
      <c r="N613" s="1">
        <v>500</v>
      </c>
      <c r="O613" s="1" t="str">
        <f t="shared" si="9"/>
        <v>-</v>
      </c>
    </row>
    <row r="614" spans="1:15" hidden="1" x14ac:dyDescent="0.25">
      <c r="A614" s="3">
        <v>20194090140762</v>
      </c>
      <c r="B614" s="2">
        <v>43508</v>
      </c>
      <c r="C614" s="2">
        <v>43529</v>
      </c>
      <c r="D614" s="3">
        <v>20193090061281</v>
      </c>
      <c r="E614" s="2">
        <v>43524</v>
      </c>
      <c r="F614" s="1" t="s">
        <v>55</v>
      </c>
      <c r="G614" s="1" t="s">
        <v>1294</v>
      </c>
      <c r="H614" s="1" t="s">
        <v>1295</v>
      </c>
      <c r="I614" s="1" t="s">
        <v>18</v>
      </c>
      <c r="J614" s="1" t="s">
        <v>165</v>
      </c>
      <c r="K614" s="1">
        <v>999</v>
      </c>
      <c r="L614" s="1" t="s">
        <v>20</v>
      </c>
      <c r="M614" s="1" t="s">
        <v>1153</v>
      </c>
      <c r="N614" s="1">
        <v>309</v>
      </c>
      <c r="O614" s="1">
        <f t="shared" si="9"/>
        <v>16</v>
      </c>
    </row>
    <row r="615" spans="1:15" hidden="1" x14ac:dyDescent="0.25">
      <c r="A615" s="3">
        <v>20194090140992</v>
      </c>
      <c r="B615" s="2">
        <v>43508</v>
      </c>
      <c r="C615" s="2">
        <v>43529</v>
      </c>
      <c r="D615" s="3">
        <v>20193110056701</v>
      </c>
      <c r="E615" s="2">
        <v>43522</v>
      </c>
      <c r="F615" s="1" t="s">
        <v>14</v>
      </c>
      <c r="G615" s="1" t="s">
        <v>31</v>
      </c>
      <c r="H615" s="1" t="s">
        <v>1296</v>
      </c>
      <c r="I615" s="1" t="s">
        <v>18</v>
      </c>
      <c r="J615" s="1" t="s">
        <v>43</v>
      </c>
      <c r="K615" s="1">
        <v>999</v>
      </c>
      <c r="L615" s="1" t="s">
        <v>20</v>
      </c>
      <c r="M615" s="1" t="s">
        <v>1119</v>
      </c>
      <c r="N615" s="1">
        <v>311</v>
      </c>
      <c r="O615" s="1">
        <f t="shared" si="9"/>
        <v>14</v>
      </c>
    </row>
    <row r="616" spans="1:15" hidden="1" x14ac:dyDescent="0.25">
      <c r="A616" s="3">
        <v>20194090141362</v>
      </c>
      <c r="B616" s="2">
        <v>43508</v>
      </c>
      <c r="C616" s="2">
        <v>43529</v>
      </c>
      <c r="D616" s="3">
        <v>20193000059151</v>
      </c>
      <c r="E616" s="2">
        <v>43523</v>
      </c>
      <c r="F616" s="1" t="s">
        <v>14</v>
      </c>
      <c r="G616" s="1" t="s">
        <v>1297</v>
      </c>
      <c r="H616" s="1" t="s">
        <v>1298</v>
      </c>
      <c r="I616" s="1" t="s">
        <v>18</v>
      </c>
      <c r="J616" s="1" t="s">
        <v>46</v>
      </c>
      <c r="K616" s="1">
        <v>999</v>
      </c>
      <c r="L616" s="1" t="s">
        <v>20</v>
      </c>
      <c r="M616" s="1" t="s">
        <v>77</v>
      </c>
      <c r="N616" s="1">
        <v>500</v>
      </c>
      <c r="O616" s="1">
        <f t="shared" si="9"/>
        <v>15</v>
      </c>
    </row>
    <row r="617" spans="1:15" hidden="1" x14ac:dyDescent="0.25">
      <c r="A617" s="3">
        <v>20194090142802</v>
      </c>
      <c r="B617" s="2">
        <v>43508</v>
      </c>
      <c r="C617" s="2">
        <v>43522</v>
      </c>
      <c r="D617" s="3">
        <v>20197020065771</v>
      </c>
      <c r="E617" s="2">
        <v>43528</v>
      </c>
      <c r="F617" s="1" t="s">
        <v>118</v>
      </c>
      <c r="G617" s="1" t="s">
        <v>31</v>
      </c>
      <c r="H617" s="1" t="s">
        <v>1299</v>
      </c>
      <c r="I617" s="1" t="s">
        <v>28</v>
      </c>
      <c r="J617" s="1" t="s">
        <v>195</v>
      </c>
      <c r="K617" s="1">
        <v>999</v>
      </c>
      <c r="L617" s="1" t="s">
        <v>20</v>
      </c>
      <c r="M617" s="1" t="s">
        <v>309</v>
      </c>
      <c r="N617" s="1">
        <v>702</v>
      </c>
      <c r="O617" s="1">
        <f t="shared" si="9"/>
        <v>20</v>
      </c>
    </row>
    <row r="618" spans="1:15" hidden="1" x14ac:dyDescent="0.25">
      <c r="A618" s="3">
        <v>20194090142822</v>
      </c>
      <c r="B618" s="2">
        <v>43509</v>
      </c>
      <c r="C618" s="2">
        <v>43530</v>
      </c>
      <c r="D618" s="3">
        <v>20195000067701</v>
      </c>
      <c r="E618" s="2">
        <v>43529</v>
      </c>
      <c r="F618" s="1" t="s">
        <v>14</v>
      </c>
      <c r="G618" s="1" t="s">
        <v>1300</v>
      </c>
      <c r="H618" s="1" t="s">
        <v>1301</v>
      </c>
      <c r="I618" s="1" t="s">
        <v>18</v>
      </c>
      <c r="J618" s="1" t="s">
        <v>46</v>
      </c>
      <c r="K618" s="1">
        <v>999</v>
      </c>
      <c r="L618" s="1" t="s">
        <v>20</v>
      </c>
      <c r="M618" s="1" t="s">
        <v>597</v>
      </c>
      <c r="N618" s="1">
        <v>500</v>
      </c>
      <c r="O618" s="1">
        <f t="shared" si="9"/>
        <v>20</v>
      </c>
    </row>
    <row r="619" spans="1:15" hidden="1" x14ac:dyDescent="0.25">
      <c r="A619" s="3">
        <v>20194090142972</v>
      </c>
      <c r="B619" s="2">
        <v>43509</v>
      </c>
      <c r="C619" s="2">
        <v>43523</v>
      </c>
      <c r="D619" s="3">
        <v>20193040054971</v>
      </c>
      <c r="E619" s="2">
        <v>43521</v>
      </c>
      <c r="F619" s="1" t="s">
        <v>30</v>
      </c>
      <c r="G619" s="1" t="s">
        <v>1302</v>
      </c>
      <c r="H619" s="1" t="s">
        <v>1303</v>
      </c>
      <c r="I619" s="1" t="s">
        <v>18</v>
      </c>
      <c r="J619" s="1" t="s">
        <v>70</v>
      </c>
      <c r="K619" s="1">
        <v>999</v>
      </c>
      <c r="L619" s="1" t="s">
        <v>20</v>
      </c>
      <c r="M619" s="1" t="s">
        <v>104</v>
      </c>
      <c r="N619" s="1">
        <v>304</v>
      </c>
      <c r="O619" s="1">
        <f t="shared" si="9"/>
        <v>12</v>
      </c>
    </row>
    <row r="620" spans="1:15" hidden="1" x14ac:dyDescent="0.25">
      <c r="A620" s="3">
        <v>20194090142982</v>
      </c>
      <c r="B620" s="2">
        <v>43509</v>
      </c>
      <c r="C620" s="2">
        <v>43530</v>
      </c>
      <c r="D620" s="3">
        <v>20195000060311</v>
      </c>
      <c r="E620" s="2">
        <v>43523</v>
      </c>
      <c r="F620" s="1" t="s">
        <v>59</v>
      </c>
      <c r="G620" s="1" t="s">
        <v>1304</v>
      </c>
      <c r="H620" s="1" t="s">
        <v>306</v>
      </c>
      <c r="I620" s="1" t="s">
        <v>18</v>
      </c>
      <c r="J620" s="1" t="s">
        <v>19</v>
      </c>
      <c r="K620" s="1">
        <v>999</v>
      </c>
      <c r="L620" s="1" t="s">
        <v>20</v>
      </c>
      <c r="M620" s="1" t="s">
        <v>362</v>
      </c>
      <c r="N620" s="1">
        <v>500</v>
      </c>
      <c r="O620" s="1">
        <f t="shared" si="9"/>
        <v>14</v>
      </c>
    </row>
    <row r="621" spans="1:15" hidden="1" x14ac:dyDescent="0.25">
      <c r="A621" s="3">
        <v>20194090143382</v>
      </c>
      <c r="B621" s="2">
        <v>43509</v>
      </c>
      <c r="C621" s="2">
        <v>43523</v>
      </c>
      <c r="D621" s="3">
        <v>20192000060561</v>
      </c>
      <c r="E621" s="2">
        <v>43524</v>
      </c>
      <c r="F621" s="1" t="s">
        <v>118</v>
      </c>
      <c r="G621" s="1" t="s">
        <v>1305</v>
      </c>
      <c r="H621" s="1" t="s">
        <v>1306</v>
      </c>
      <c r="I621" s="1" t="s">
        <v>28</v>
      </c>
      <c r="J621" s="1" t="s">
        <v>19</v>
      </c>
      <c r="K621" s="1">
        <v>200</v>
      </c>
      <c r="L621" s="1" t="s">
        <v>86</v>
      </c>
      <c r="M621" s="1" t="s">
        <v>271</v>
      </c>
      <c r="N621" s="1">
        <v>200</v>
      </c>
      <c r="O621" s="1">
        <f t="shared" si="9"/>
        <v>15</v>
      </c>
    </row>
    <row r="622" spans="1:15" hidden="1" x14ac:dyDescent="0.25">
      <c r="A622" s="3">
        <v>20194090143532</v>
      </c>
      <c r="B622" s="2">
        <v>43509</v>
      </c>
      <c r="C622" s="2">
        <v>43530</v>
      </c>
      <c r="D622" s="3">
        <v>20193110054491</v>
      </c>
      <c r="E622" s="2">
        <v>43518</v>
      </c>
      <c r="F622" s="1" t="s">
        <v>59</v>
      </c>
      <c r="G622" s="1" t="s">
        <v>1307</v>
      </c>
      <c r="H622" s="1" t="s">
        <v>1308</v>
      </c>
      <c r="I622" s="1" t="s">
        <v>18</v>
      </c>
      <c r="J622" s="1" t="s">
        <v>19</v>
      </c>
      <c r="K622" s="1">
        <v>999</v>
      </c>
      <c r="L622" s="1" t="s">
        <v>20</v>
      </c>
      <c r="M622" s="1" t="s">
        <v>1119</v>
      </c>
      <c r="N622" s="1">
        <v>311</v>
      </c>
      <c r="O622" s="1">
        <f t="shared" si="9"/>
        <v>9</v>
      </c>
    </row>
    <row r="623" spans="1:15" hidden="1" x14ac:dyDescent="0.25">
      <c r="A623" s="3">
        <v>20194090143802</v>
      </c>
      <c r="B623" s="2">
        <v>43509</v>
      </c>
      <c r="C623" s="2">
        <v>43530</v>
      </c>
      <c r="D623" s="3">
        <v>20195000049791</v>
      </c>
      <c r="E623" s="2">
        <v>43516</v>
      </c>
      <c r="F623" s="1" t="s">
        <v>59</v>
      </c>
      <c r="G623" s="1" t="s">
        <v>1309</v>
      </c>
      <c r="H623" s="1" t="s">
        <v>27</v>
      </c>
      <c r="I623" s="1" t="s">
        <v>18</v>
      </c>
      <c r="J623" s="1" t="s">
        <v>61</v>
      </c>
      <c r="K623" s="1">
        <v>999</v>
      </c>
      <c r="L623" s="1" t="s">
        <v>20</v>
      </c>
      <c r="M623" s="1" t="s">
        <v>77</v>
      </c>
      <c r="N623" s="1">
        <v>500</v>
      </c>
      <c r="O623" s="1">
        <f t="shared" si="9"/>
        <v>7</v>
      </c>
    </row>
    <row r="624" spans="1:15" hidden="1" x14ac:dyDescent="0.25">
      <c r="A624" s="3">
        <v>20194090144002</v>
      </c>
      <c r="B624" s="2">
        <v>43509</v>
      </c>
      <c r="C624" s="2">
        <v>43530</v>
      </c>
      <c r="D624" s="3">
        <v>20193050059861</v>
      </c>
      <c r="E624" s="2">
        <v>43523</v>
      </c>
      <c r="F624" s="1" t="s">
        <v>59</v>
      </c>
      <c r="G624" s="1" t="s">
        <v>31</v>
      </c>
      <c r="H624" s="1" t="s">
        <v>1310</v>
      </c>
      <c r="I624" s="1" t="s">
        <v>18</v>
      </c>
      <c r="J624" s="1" t="s">
        <v>19</v>
      </c>
      <c r="K624" s="1">
        <v>999</v>
      </c>
      <c r="L624" s="1" t="s">
        <v>20</v>
      </c>
      <c r="M624" s="1" t="s">
        <v>29</v>
      </c>
      <c r="N624" s="1">
        <v>305</v>
      </c>
      <c r="O624" s="1">
        <f t="shared" si="9"/>
        <v>14</v>
      </c>
    </row>
    <row r="625" spans="1:15" hidden="1" x14ac:dyDescent="0.25">
      <c r="A625" s="3">
        <v>20194090144072</v>
      </c>
      <c r="B625" s="2">
        <v>43509</v>
      </c>
      <c r="C625" s="2">
        <v>43530</v>
      </c>
      <c r="D625" s="3">
        <v>20193090055381</v>
      </c>
      <c r="E625" s="2">
        <v>43521</v>
      </c>
      <c r="F625" s="1" t="s">
        <v>14</v>
      </c>
      <c r="G625" s="1" t="s">
        <v>15</v>
      </c>
      <c r="H625" s="1" t="s">
        <v>1311</v>
      </c>
      <c r="I625" s="1" t="s">
        <v>18</v>
      </c>
      <c r="J625" s="1" t="s">
        <v>19</v>
      </c>
      <c r="K625" s="1">
        <v>999</v>
      </c>
      <c r="L625" s="1" t="s">
        <v>20</v>
      </c>
      <c r="M625" s="1" t="s">
        <v>1111</v>
      </c>
      <c r="N625" s="1">
        <v>309</v>
      </c>
      <c r="O625" s="1">
        <f t="shared" si="9"/>
        <v>12</v>
      </c>
    </row>
    <row r="626" spans="1:15" hidden="1" x14ac:dyDescent="0.25">
      <c r="A626" s="3">
        <v>20194090144272</v>
      </c>
      <c r="B626" s="2">
        <v>43509</v>
      </c>
      <c r="C626" s="2">
        <v>43530</v>
      </c>
      <c r="D626" s="3"/>
      <c r="E626" s="1" t="s">
        <v>17</v>
      </c>
      <c r="F626" s="1" t="s">
        <v>59</v>
      </c>
      <c r="G626" s="1" t="s">
        <v>31</v>
      </c>
      <c r="H626" s="1" t="s">
        <v>1312</v>
      </c>
      <c r="I626" s="1" t="s">
        <v>28</v>
      </c>
      <c r="J626" s="1" t="s">
        <v>177</v>
      </c>
      <c r="K626" s="1">
        <v>999</v>
      </c>
      <c r="L626" s="1" t="s">
        <v>20</v>
      </c>
      <c r="M626" s="1" t="s">
        <v>400</v>
      </c>
      <c r="N626" s="1">
        <v>304</v>
      </c>
      <c r="O626" s="1" t="str">
        <f t="shared" si="9"/>
        <v>-</v>
      </c>
    </row>
    <row r="627" spans="1:15" hidden="1" x14ac:dyDescent="0.25">
      <c r="A627" s="3">
        <v>20194090144662</v>
      </c>
      <c r="B627" s="2">
        <v>43509</v>
      </c>
      <c r="C627" s="2">
        <v>43523</v>
      </c>
      <c r="D627" s="3">
        <v>20193070063521</v>
      </c>
      <c r="E627" s="2">
        <v>43525</v>
      </c>
      <c r="F627" s="1" t="s">
        <v>35</v>
      </c>
      <c r="G627" s="1" t="s">
        <v>1313</v>
      </c>
      <c r="H627" s="1" t="s">
        <v>1314</v>
      </c>
      <c r="I627" s="1" t="s">
        <v>28</v>
      </c>
      <c r="J627" s="1" t="s">
        <v>177</v>
      </c>
      <c r="K627" s="1">
        <v>999</v>
      </c>
      <c r="L627" s="1" t="s">
        <v>20</v>
      </c>
      <c r="M627" s="1" t="s">
        <v>280</v>
      </c>
      <c r="N627" s="1">
        <v>307</v>
      </c>
      <c r="O627" s="1">
        <f t="shared" si="9"/>
        <v>16</v>
      </c>
    </row>
    <row r="628" spans="1:15" hidden="1" x14ac:dyDescent="0.25">
      <c r="A628" s="3">
        <v>20194090144792</v>
      </c>
      <c r="B628" s="2">
        <v>43509</v>
      </c>
      <c r="C628" s="2">
        <v>43530</v>
      </c>
      <c r="D628" s="3">
        <v>20193040066291</v>
      </c>
      <c r="E628" s="2">
        <v>43529</v>
      </c>
      <c r="F628" s="1" t="s">
        <v>14</v>
      </c>
      <c r="G628" s="1" t="s">
        <v>1315</v>
      </c>
      <c r="H628" s="1" t="s">
        <v>1316</v>
      </c>
      <c r="I628" s="1" t="s">
        <v>18</v>
      </c>
      <c r="J628" s="1" t="s">
        <v>70</v>
      </c>
      <c r="K628" s="1">
        <v>999</v>
      </c>
      <c r="L628" s="1" t="s">
        <v>20</v>
      </c>
      <c r="M628" s="1" t="s">
        <v>1217</v>
      </c>
      <c r="N628" s="1">
        <v>304</v>
      </c>
      <c r="O628" s="1">
        <f t="shared" si="9"/>
        <v>20</v>
      </c>
    </row>
    <row r="629" spans="1:15" hidden="1" x14ac:dyDescent="0.25">
      <c r="A629" s="3">
        <v>20194090145032</v>
      </c>
      <c r="B629" s="2">
        <v>43509</v>
      </c>
      <c r="C629" s="2">
        <v>43523</v>
      </c>
      <c r="D629" s="3">
        <v>20193040057171</v>
      </c>
      <c r="E629" s="2">
        <v>43522</v>
      </c>
      <c r="F629" s="1" t="s">
        <v>25</v>
      </c>
      <c r="G629" s="1" t="s">
        <v>1317</v>
      </c>
      <c r="H629" s="1" t="s">
        <v>1318</v>
      </c>
      <c r="I629" s="1" t="s">
        <v>18</v>
      </c>
      <c r="J629" s="1" t="s">
        <v>192</v>
      </c>
      <c r="K629" s="1">
        <v>999</v>
      </c>
      <c r="L629" s="1" t="s">
        <v>20</v>
      </c>
      <c r="M629" s="1" t="s">
        <v>66</v>
      </c>
      <c r="N629" s="1">
        <v>304</v>
      </c>
      <c r="O629" s="1">
        <f t="shared" si="9"/>
        <v>13</v>
      </c>
    </row>
    <row r="630" spans="1:15" hidden="1" x14ac:dyDescent="0.25">
      <c r="A630" s="3">
        <v>20194090145302</v>
      </c>
      <c r="B630" s="2">
        <v>43509</v>
      </c>
      <c r="C630" s="2">
        <v>43530</v>
      </c>
      <c r="D630" s="3">
        <v>20193110045051</v>
      </c>
      <c r="E630" s="2">
        <v>43511</v>
      </c>
      <c r="F630" s="1" t="s">
        <v>59</v>
      </c>
      <c r="G630" s="1" t="s">
        <v>1319</v>
      </c>
      <c r="H630" s="1" t="s">
        <v>1320</v>
      </c>
      <c r="I630" s="1" t="s">
        <v>18</v>
      </c>
      <c r="J630" s="1" t="s">
        <v>19</v>
      </c>
      <c r="K630" s="1">
        <v>999</v>
      </c>
      <c r="L630" s="1" t="s">
        <v>20</v>
      </c>
      <c r="M630" s="1" t="s">
        <v>756</v>
      </c>
      <c r="N630" s="1">
        <v>603</v>
      </c>
      <c r="O630" s="1">
        <f t="shared" si="9"/>
        <v>2</v>
      </c>
    </row>
    <row r="631" spans="1:15" hidden="1" x14ac:dyDescent="0.25">
      <c r="A631" s="3">
        <v>20194090145382</v>
      </c>
      <c r="B631" s="2">
        <v>43509</v>
      </c>
      <c r="C631" s="2">
        <v>43551</v>
      </c>
      <c r="D631" s="3">
        <v>20193000090431</v>
      </c>
      <c r="E631" s="2">
        <v>43546</v>
      </c>
      <c r="F631" s="1" t="s">
        <v>243</v>
      </c>
      <c r="G631" s="1" t="s">
        <v>1321</v>
      </c>
      <c r="H631" s="1" t="s">
        <v>823</v>
      </c>
      <c r="I631" s="1" t="s">
        <v>18</v>
      </c>
      <c r="J631" s="1" t="s">
        <v>19</v>
      </c>
      <c r="K631" s="1">
        <v>999</v>
      </c>
      <c r="L631" s="1" t="s">
        <v>20</v>
      </c>
      <c r="M631" s="1" t="s">
        <v>692</v>
      </c>
      <c r="N631" s="1">
        <v>300</v>
      </c>
      <c r="O631" s="1">
        <f t="shared" si="9"/>
        <v>37</v>
      </c>
    </row>
    <row r="632" spans="1:15" hidden="1" x14ac:dyDescent="0.25">
      <c r="A632" s="3">
        <v>20194090145972</v>
      </c>
      <c r="B632" s="2">
        <v>43509</v>
      </c>
      <c r="C632" s="2">
        <v>43530</v>
      </c>
      <c r="D632" s="3">
        <v>20193030067081</v>
      </c>
      <c r="E632" s="2">
        <v>43529</v>
      </c>
      <c r="F632" s="1" t="s">
        <v>14</v>
      </c>
      <c r="G632" s="1" t="s">
        <v>1322</v>
      </c>
      <c r="H632" s="1" t="s">
        <v>1323</v>
      </c>
      <c r="I632" s="1" t="s">
        <v>18</v>
      </c>
      <c r="J632" s="1" t="s">
        <v>195</v>
      </c>
      <c r="K632" s="1">
        <v>999</v>
      </c>
      <c r="L632" s="1" t="s">
        <v>20</v>
      </c>
      <c r="M632" s="1" t="s">
        <v>196</v>
      </c>
      <c r="N632" s="1">
        <v>303</v>
      </c>
      <c r="O632" s="1">
        <f t="shared" si="9"/>
        <v>20</v>
      </c>
    </row>
    <row r="633" spans="1:15" hidden="1" x14ac:dyDescent="0.25">
      <c r="A633" s="3">
        <v>20194090146072</v>
      </c>
      <c r="B633" s="2">
        <v>43509</v>
      </c>
      <c r="C633" s="2">
        <v>43523</v>
      </c>
      <c r="D633" s="3">
        <v>20195000055831</v>
      </c>
      <c r="E633" s="2">
        <v>43521</v>
      </c>
      <c r="F633" s="1" t="s">
        <v>35</v>
      </c>
      <c r="G633" s="1" t="s">
        <v>1324</v>
      </c>
      <c r="H633" s="1" t="s">
        <v>1325</v>
      </c>
      <c r="I633" s="1" t="s">
        <v>18</v>
      </c>
      <c r="J633" s="1" t="s">
        <v>61</v>
      </c>
      <c r="K633" s="1">
        <v>999</v>
      </c>
      <c r="L633" s="1" t="s">
        <v>20</v>
      </c>
      <c r="M633" s="1" t="s">
        <v>44</v>
      </c>
      <c r="N633" s="1">
        <v>500</v>
      </c>
      <c r="O633" s="1">
        <f t="shared" si="9"/>
        <v>12</v>
      </c>
    </row>
    <row r="634" spans="1:15" hidden="1" x14ac:dyDescent="0.25">
      <c r="A634" s="3">
        <v>20194090147292</v>
      </c>
      <c r="B634" s="2">
        <v>43509</v>
      </c>
      <c r="C634" s="2">
        <v>43523</v>
      </c>
      <c r="D634" s="3">
        <v>20193050056491</v>
      </c>
      <c r="E634" s="2">
        <v>43521</v>
      </c>
      <c r="F634" s="1" t="s">
        <v>35</v>
      </c>
      <c r="G634" s="1" t="s">
        <v>1326</v>
      </c>
      <c r="H634" s="1" t="s">
        <v>1327</v>
      </c>
      <c r="I634" s="1" t="s">
        <v>18</v>
      </c>
      <c r="J634" s="1" t="s">
        <v>70</v>
      </c>
      <c r="K634" s="1">
        <v>999</v>
      </c>
      <c r="L634" s="1" t="s">
        <v>20</v>
      </c>
      <c r="M634" s="1" t="s">
        <v>29</v>
      </c>
      <c r="N634" s="1">
        <v>305</v>
      </c>
      <c r="O634" s="1">
        <f t="shared" si="9"/>
        <v>12</v>
      </c>
    </row>
    <row r="635" spans="1:15" hidden="1" x14ac:dyDescent="0.25">
      <c r="A635" s="3">
        <v>20194090147312</v>
      </c>
      <c r="B635" s="2">
        <v>43509</v>
      </c>
      <c r="C635" s="2">
        <v>43523</v>
      </c>
      <c r="D635" s="3" t="s">
        <v>1328</v>
      </c>
      <c r="E635" s="2">
        <v>43515</v>
      </c>
      <c r="F635" s="1" t="s">
        <v>125</v>
      </c>
      <c r="G635" s="1" t="s">
        <v>1329</v>
      </c>
      <c r="H635" s="1" t="s">
        <v>1330</v>
      </c>
      <c r="I635" s="1" t="s">
        <v>18</v>
      </c>
      <c r="J635" s="1" t="s">
        <v>128</v>
      </c>
      <c r="K635" s="1">
        <v>999</v>
      </c>
      <c r="L635" s="1" t="s">
        <v>20</v>
      </c>
      <c r="M635" s="1" t="s">
        <v>1331</v>
      </c>
      <c r="N635" s="1">
        <v>703</v>
      </c>
      <c r="O635" s="1">
        <f t="shared" si="9"/>
        <v>6</v>
      </c>
    </row>
    <row r="636" spans="1:15" hidden="1" x14ac:dyDescent="0.25">
      <c r="A636" s="3">
        <v>20194090147502</v>
      </c>
      <c r="B636" s="2">
        <v>43509</v>
      </c>
      <c r="C636" s="2">
        <v>43523</v>
      </c>
      <c r="D636" s="3">
        <v>20195000051981</v>
      </c>
      <c r="E636" s="2">
        <v>43517</v>
      </c>
      <c r="F636" s="1" t="s">
        <v>25</v>
      </c>
      <c r="G636" s="1" t="s">
        <v>15</v>
      </c>
      <c r="H636" s="1" t="s">
        <v>1332</v>
      </c>
      <c r="I636" s="1" t="s">
        <v>18</v>
      </c>
      <c r="J636" s="1" t="s">
        <v>192</v>
      </c>
      <c r="K636" s="1">
        <v>999</v>
      </c>
      <c r="L636" s="1" t="s">
        <v>20</v>
      </c>
      <c r="M636" s="1" t="s">
        <v>79</v>
      </c>
      <c r="N636" s="1">
        <v>500</v>
      </c>
      <c r="O636" s="1">
        <f t="shared" si="9"/>
        <v>8</v>
      </c>
    </row>
    <row r="637" spans="1:15" hidden="1" x14ac:dyDescent="0.25">
      <c r="A637" s="3">
        <v>20194090147952</v>
      </c>
      <c r="B637" s="2">
        <v>43509</v>
      </c>
      <c r="C637" s="2">
        <v>43523</v>
      </c>
      <c r="D637" s="3" t="s">
        <v>1333</v>
      </c>
      <c r="E637" s="2">
        <v>43515</v>
      </c>
      <c r="F637" s="1" t="s">
        <v>125</v>
      </c>
      <c r="G637" s="1" t="s">
        <v>771</v>
      </c>
      <c r="H637" s="1" t="s">
        <v>772</v>
      </c>
      <c r="I637" s="1" t="s">
        <v>18</v>
      </c>
      <c r="J637" s="1" t="s">
        <v>128</v>
      </c>
      <c r="K637" s="1">
        <v>999</v>
      </c>
      <c r="L637" s="1" t="s">
        <v>20</v>
      </c>
      <c r="M637" s="1" t="s">
        <v>94</v>
      </c>
      <c r="N637" s="1">
        <v>703</v>
      </c>
      <c r="O637" s="1">
        <f t="shared" si="9"/>
        <v>6</v>
      </c>
    </row>
    <row r="638" spans="1:15" hidden="1" x14ac:dyDescent="0.25">
      <c r="A638" s="3">
        <v>20194090148482</v>
      </c>
      <c r="B638" s="2">
        <v>43510</v>
      </c>
      <c r="C638" s="2">
        <v>43531</v>
      </c>
      <c r="D638" s="3">
        <v>20195000074481</v>
      </c>
      <c r="E638" s="2">
        <v>43528</v>
      </c>
      <c r="F638" s="1" t="s">
        <v>14</v>
      </c>
      <c r="G638" s="1" t="s">
        <v>1334</v>
      </c>
      <c r="H638" s="1" t="s">
        <v>1335</v>
      </c>
      <c r="I638" s="1" t="s">
        <v>18</v>
      </c>
      <c r="J638" s="1" t="s">
        <v>19</v>
      </c>
      <c r="K638" s="1">
        <v>999</v>
      </c>
      <c r="L638" s="1" t="s">
        <v>20</v>
      </c>
      <c r="M638" s="1" t="s">
        <v>240</v>
      </c>
      <c r="N638" s="1">
        <v>500</v>
      </c>
      <c r="O638" s="1">
        <f t="shared" si="9"/>
        <v>18</v>
      </c>
    </row>
    <row r="639" spans="1:15" x14ac:dyDescent="0.25">
      <c r="A639" s="3">
        <v>20194090148672</v>
      </c>
      <c r="B639" s="2">
        <v>43510</v>
      </c>
      <c r="C639" s="2">
        <v>43531</v>
      </c>
      <c r="D639" s="3">
        <v>20192000066451</v>
      </c>
      <c r="E639" s="2">
        <v>43529</v>
      </c>
      <c r="F639" s="1" t="s">
        <v>59</v>
      </c>
      <c r="G639" s="1" t="s">
        <v>1336</v>
      </c>
      <c r="H639" s="1" t="s">
        <v>1337</v>
      </c>
      <c r="I639" s="1" t="s">
        <v>18</v>
      </c>
      <c r="J639" s="1" t="s">
        <v>165</v>
      </c>
      <c r="K639" s="1">
        <v>999</v>
      </c>
      <c r="L639" s="1" t="s">
        <v>20</v>
      </c>
      <c r="M639" s="1" t="s">
        <v>53</v>
      </c>
      <c r="N639" s="1">
        <v>200</v>
      </c>
      <c r="O639" s="1">
        <f t="shared" si="9"/>
        <v>19</v>
      </c>
    </row>
    <row r="640" spans="1:15" hidden="1" x14ac:dyDescent="0.25">
      <c r="A640" s="3">
        <v>20194090148742</v>
      </c>
      <c r="B640" s="2">
        <v>43510</v>
      </c>
      <c r="C640" s="2">
        <v>43531</v>
      </c>
      <c r="D640" s="3">
        <v>20193090063081</v>
      </c>
      <c r="E640" s="2">
        <v>43525</v>
      </c>
      <c r="F640" s="1" t="s">
        <v>14</v>
      </c>
      <c r="G640" s="1" t="s">
        <v>1338</v>
      </c>
      <c r="H640" s="1" t="s">
        <v>52</v>
      </c>
      <c r="I640" s="1" t="s">
        <v>18</v>
      </c>
      <c r="J640" s="1" t="s">
        <v>19</v>
      </c>
      <c r="K640" s="1">
        <v>999</v>
      </c>
      <c r="L640" s="1" t="s">
        <v>20</v>
      </c>
      <c r="M640" s="1" t="s">
        <v>1339</v>
      </c>
      <c r="N640" s="1">
        <v>309</v>
      </c>
      <c r="O640" s="1">
        <f t="shared" si="9"/>
        <v>15</v>
      </c>
    </row>
    <row r="641" spans="1:15" hidden="1" x14ac:dyDescent="0.25">
      <c r="A641" s="3">
        <v>20194090148772</v>
      </c>
      <c r="B641" s="2">
        <v>43510</v>
      </c>
      <c r="C641" s="2">
        <v>43531</v>
      </c>
      <c r="D641" s="3">
        <v>20194030058891</v>
      </c>
      <c r="E641" s="2">
        <v>43523</v>
      </c>
      <c r="F641" s="1" t="s">
        <v>160</v>
      </c>
      <c r="G641" s="1" t="s">
        <v>1340</v>
      </c>
      <c r="H641" s="1" t="s">
        <v>1341</v>
      </c>
      <c r="I641" s="1" t="s">
        <v>18</v>
      </c>
      <c r="J641" s="1" t="s">
        <v>46</v>
      </c>
      <c r="K641" s="1">
        <v>999</v>
      </c>
      <c r="L641" s="1" t="s">
        <v>20</v>
      </c>
      <c r="M641" s="1" t="s">
        <v>323</v>
      </c>
      <c r="N641" s="1">
        <v>403</v>
      </c>
      <c r="O641" s="1">
        <f t="shared" si="9"/>
        <v>13</v>
      </c>
    </row>
    <row r="642" spans="1:15" hidden="1" x14ac:dyDescent="0.25">
      <c r="A642" s="3">
        <v>20194090148812</v>
      </c>
      <c r="B642" s="2">
        <v>43510</v>
      </c>
      <c r="C642" s="2">
        <v>43524</v>
      </c>
      <c r="D642" s="3">
        <v>20192000092491</v>
      </c>
      <c r="E642" s="2">
        <v>43523</v>
      </c>
      <c r="F642" s="1" t="s">
        <v>35</v>
      </c>
      <c r="G642" s="1" t="s">
        <v>1342</v>
      </c>
      <c r="H642" s="1" t="s">
        <v>1343</v>
      </c>
      <c r="I642" s="1" t="s">
        <v>18</v>
      </c>
      <c r="J642" s="1" t="s">
        <v>19</v>
      </c>
      <c r="K642" s="1">
        <v>999</v>
      </c>
      <c r="L642" s="1" t="s">
        <v>20</v>
      </c>
      <c r="M642" s="1" t="s">
        <v>220</v>
      </c>
      <c r="N642" s="1">
        <v>500</v>
      </c>
      <c r="O642" s="1">
        <f t="shared" si="9"/>
        <v>13</v>
      </c>
    </row>
    <row r="643" spans="1:15" hidden="1" x14ac:dyDescent="0.25">
      <c r="A643" s="3">
        <v>20194090148922</v>
      </c>
      <c r="B643" s="2">
        <v>43510</v>
      </c>
      <c r="C643" s="2">
        <v>43531</v>
      </c>
      <c r="D643" s="3"/>
      <c r="E643" s="1" t="s">
        <v>17</v>
      </c>
      <c r="F643" s="1" t="s">
        <v>55</v>
      </c>
      <c r="G643" s="1" t="s">
        <v>1344</v>
      </c>
      <c r="H643" s="1" t="s">
        <v>1345</v>
      </c>
      <c r="I643" s="1" t="s">
        <v>28</v>
      </c>
      <c r="J643" s="1" t="s">
        <v>19</v>
      </c>
      <c r="K643" s="1">
        <v>707</v>
      </c>
      <c r="L643" s="1" t="s">
        <v>1346</v>
      </c>
      <c r="M643" s="1" t="s">
        <v>1347</v>
      </c>
      <c r="N643" s="1">
        <v>707</v>
      </c>
      <c r="O643" s="1" t="str">
        <f t="shared" si="9"/>
        <v>-</v>
      </c>
    </row>
    <row r="644" spans="1:15" hidden="1" x14ac:dyDescent="0.25">
      <c r="A644" s="3">
        <v>20194090149162</v>
      </c>
      <c r="B644" s="2">
        <v>43510</v>
      </c>
      <c r="C644" s="2">
        <v>43524</v>
      </c>
      <c r="D644" s="3"/>
      <c r="E644" s="1" t="s">
        <v>17</v>
      </c>
      <c r="F644" s="1" t="s">
        <v>35</v>
      </c>
      <c r="G644" s="1" t="s">
        <v>1348</v>
      </c>
      <c r="H644" s="1" t="s">
        <v>23</v>
      </c>
      <c r="I644" s="1" t="s">
        <v>28</v>
      </c>
      <c r="J644" s="1" t="s">
        <v>146</v>
      </c>
      <c r="K644" s="1">
        <v>999</v>
      </c>
      <c r="L644" s="1" t="s">
        <v>20</v>
      </c>
      <c r="M644" s="1" t="s">
        <v>1228</v>
      </c>
      <c r="N644" s="1">
        <v>306</v>
      </c>
      <c r="O644" s="1" t="str">
        <f t="shared" ref="O644:O707" si="10">IFERROR(E644-B644,"-")</f>
        <v>-</v>
      </c>
    </row>
    <row r="645" spans="1:15" hidden="1" x14ac:dyDescent="0.25">
      <c r="A645" s="3">
        <v>20194090149222</v>
      </c>
      <c r="B645" s="2">
        <v>43510</v>
      </c>
      <c r="C645" s="2">
        <v>43531</v>
      </c>
      <c r="D645" s="3"/>
      <c r="E645" s="1" t="s">
        <v>17</v>
      </c>
      <c r="F645" s="1" t="s">
        <v>14</v>
      </c>
      <c r="G645" s="1" t="s">
        <v>1349</v>
      </c>
      <c r="H645" s="1" t="s">
        <v>1350</v>
      </c>
      <c r="I645" s="1" t="s">
        <v>28</v>
      </c>
      <c r="J645" s="1" t="s">
        <v>19</v>
      </c>
      <c r="K645" s="1">
        <v>606</v>
      </c>
      <c r="L645" s="1" t="s">
        <v>689</v>
      </c>
      <c r="M645" s="1" t="s">
        <v>373</v>
      </c>
      <c r="N645" s="1">
        <v>606</v>
      </c>
      <c r="O645" s="1" t="str">
        <f t="shared" si="10"/>
        <v>-</v>
      </c>
    </row>
    <row r="646" spans="1:15" hidden="1" x14ac:dyDescent="0.25">
      <c r="A646" s="3">
        <v>20194090149632</v>
      </c>
      <c r="B646" s="2">
        <v>43510</v>
      </c>
      <c r="C646" s="2">
        <v>43524</v>
      </c>
      <c r="D646" s="3">
        <v>20194030056731</v>
      </c>
      <c r="E646" s="2">
        <v>43522</v>
      </c>
      <c r="F646" s="1" t="s">
        <v>30</v>
      </c>
      <c r="G646" s="1" t="s">
        <v>31</v>
      </c>
      <c r="H646" s="1" t="s">
        <v>1351</v>
      </c>
      <c r="I646" s="1" t="s">
        <v>18</v>
      </c>
      <c r="J646" s="1" t="s">
        <v>46</v>
      </c>
      <c r="K646" s="1">
        <v>999</v>
      </c>
      <c r="L646" s="1" t="s">
        <v>20</v>
      </c>
      <c r="M646" s="1" t="s">
        <v>323</v>
      </c>
      <c r="N646" s="1">
        <v>403</v>
      </c>
      <c r="O646" s="1">
        <f t="shared" si="10"/>
        <v>12</v>
      </c>
    </row>
    <row r="647" spans="1:15" hidden="1" x14ac:dyDescent="0.25">
      <c r="A647" s="3">
        <v>20194090149712</v>
      </c>
      <c r="B647" s="2">
        <v>43510</v>
      </c>
      <c r="C647" s="2">
        <v>43531</v>
      </c>
      <c r="D647" s="3"/>
      <c r="E647" s="1" t="s">
        <v>17</v>
      </c>
      <c r="F647" s="1" t="s">
        <v>55</v>
      </c>
      <c r="G647" s="1" t="s">
        <v>1352</v>
      </c>
      <c r="H647" s="1" t="s">
        <v>420</v>
      </c>
      <c r="I647" s="1" t="s">
        <v>28</v>
      </c>
      <c r="J647" s="1" t="s">
        <v>19</v>
      </c>
      <c r="K647" s="1">
        <v>999</v>
      </c>
      <c r="L647" s="1" t="s">
        <v>20</v>
      </c>
      <c r="M647" s="1" t="s">
        <v>421</v>
      </c>
      <c r="N647" s="1">
        <v>305</v>
      </c>
      <c r="O647" s="1" t="str">
        <f t="shared" si="10"/>
        <v>-</v>
      </c>
    </row>
    <row r="648" spans="1:15" x14ac:dyDescent="0.25">
      <c r="A648" s="3">
        <v>20194090149812</v>
      </c>
      <c r="B648" s="2">
        <v>43510</v>
      </c>
      <c r="C648" s="2">
        <v>43531</v>
      </c>
      <c r="D648" s="3">
        <v>20193060066851</v>
      </c>
      <c r="E648" s="2">
        <v>43529</v>
      </c>
      <c r="F648" s="1" t="s">
        <v>14</v>
      </c>
      <c r="G648" s="1" t="s">
        <v>1353</v>
      </c>
      <c r="H648" s="1" t="s">
        <v>1354</v>
      </c>
      <c r="I648" s="1" t="s">
        <v>18</v>
      </c>
      <c r="J648" s="1" t="s">
        <v>19</v>
      </c>
      <c r="K648" s="1">
        <v>999</v>
      </c>
      <c r="L648" s="1" t="s">
        <v>20</v>
      </c>
      <c r="M648" s="1" t="s">
        <v>205</v>
      </c>
      <c r="N648" s="1">
        <v>306</v>
      </c>
      <c r="O648" s="1">
        <f t="shared" si="10"/>
        <v>19</v>
      </c>
    </row>
    <row r="649" spans="1:15" hidden="1" x14ac:dyDescent="0.25">
      <c r="A649" s="3">
        <v>20194090151182</v>
      </c>
      <c r="B649" s="2">
        <v>43510</v>
      </c>
      <c r="C649" s="2">
        <v>43524</v>
      </c>
      <c r="D649" s="3">
        <v>20192000050731</v>
      </c>
      <c r="E649" s="2">
        <v>43516</v>
      </c>
      <c r="F649" s="1" t="s">
        <v>118</v>
      </c>
      <c r="G649" s="1" t="s">
        <v>31</v>
      </c>
      <c r="H649" s="1" t="s">
        <v>1355</v>
      </c>
      <c r="I649" s="1" t="s">
        <v>18</v>
      </c>
      <c r="J649" s="1" t="s">
        <v>195</v>
      </c>
      <c r="K649" s="1">
        <v>999</v>
      </c>
      <c r="L649" s="1" t="s">
        <v>20</v>
      </c>
      <c r="M649" s="1" t="s">
        <v>907</v>
      </c>
      <c r="N649" s="1">
        <v>200</v>
      </c>
      <c r="O649" s="1">
        <f t="shared" si="10"/>
        <v>6</v>
      </c>
    </row>
    <row r="650" spans="1:15" hidden="1" x14ac:dyDescent="0.25">
      <c r="A650" s="3">
        <v>20194090151322</v>
      </c>
      <c r="B650" s="2">
        <v>43510</v>
      </c>
      <c r="C650" s="2">
        <v>43531</v>
      </c>
      <c r="D650" s="3">
        <v>20193060060751</v>
      </c>
      <c r="E650" s="2">
        <v>43524</v>
      </c>
      <c r="F650" s="1" t="s">
        <v>14</v>
      </c>
      <c r="G650" s="1" t="s">
        <v>1356</v>
      </c>
      <c r="H650" s="1" t="s">
        <v>1357</v>
      </c>
      <c r="I650" s="1" t="s">
        <v>18</v>
      </c>
      <c r="J650" s="1" t="s">
        <v>61</v>
      </c>
      <c r="K650" s="1">
        <v>999</v>
      </c>
      <c r="L650" s="1" t="s">
        <v>20</v>
      </c>
      <c r="M650" s="1" t="s">
        <v>143</v>
      </c>
      <c r="N650" s="1">
        <v>306</v>
      </c>
      <c r="O650" s="1">
        <f t="shared" si="10"/>
        <v>14</v>
      </c>
    </row>
    <row r="651" spans="1:15" hidden="1" x14ac:dyDescent="0.25">
      <c r="A651" s="3">
        <v>20194090151452</v>
      </c>
      <c r="B651" s="2">
        <v>43510</v>
      </c>
      <c r="C651" s="2">
        <v>43531</v>
      </c>
      <c r="D651" s="3">
        <v>20193120054311</v>
      </c>
      <c r="E651" s="2">
        <v>43518</v>
      </c>
      <c r="F651" s="1" t="s">
        <v>14</v>
      </c>
      <c r="G651" s="1" t="s">
        <v>1358</v>
      </c>
      <c r="H651" s="1" t="s">
        <v>1359</v>
      </c>
      <c r="I651" s="1" t="s">
        <v>18</v>
      </c>
      <c r="J651" s="1" t="s">
        <v>46</v>
      </c>
      <c r="K651" s="1">
        <v>999</v>
      </c>
      <c r="L651" s="1" t="s">
        <v>20</v>
      </c>
      <c r="M651" s="1" t="s">
        <v>1360</v>
      </c>
      <c r="N651" s="1">
        <v>312</v>
      </c>
      <c r="O651" s="1">
        <f t="shared" si="10"/>
        <v>8</v>
      </c>
    </row>
    <row r="652" spans="1:15" hidden="1" x14ac:dyDescent="0.25">
      <c r="A652" s="3">
        <v>20194090151802</v>
      </c>
      <c r="B652" s="2">
        <v>43510</v>
      </c>
      <c r="C652" s="2">
        <v>43524</v>
      </c>
      <c r="D652" s="3"/>
      <c r="E652" s="1" t="s">
        <v>17</v>
      </c>
      <c r="F652" s="1" t="s">
        <v>30</v>
      </c>
      <c r="G652" s="1" t="s">
        <v>1361</v>
      </c>
      <c r="H652" s="1" t="s">
        <v>1362</v>
      </c>
      <c r="I652" s="1" t="s">
        <v>28</v>
      </c>
      <c r="J652" s="1" t="s">
        <v>70</v>
      </c>
      <c r="K652" s="1">
        <v>999</v>
      </c>
      <c r="L652" s="1" t="s">
        <v>20</v>
      </c>
      <c r="M652" s="1" t="s">
        <v>400</v>
      </c>
      <c r="N652" s="1">
        <v>304</v>
      </c>
      <c r="O652" s="1" t="str">
        <f t="shared" si="10"/>
        <v>-</v>
      </c>
    </row>
    <row r="653" spans="1:15" hidden="1" x14ac:dyDescent="0.25">
      <c r="A653" s="3">
        <v>20194090151872</v>
      </c>
      <c r="B653" s="2">
        <v>43510</v>
      </c>
      <c r="C653" s="2">
        <v>43531</v>
      </c>
      <c r="D653" s="3">
        <v>20195000071731</v>
      </c>
      <c r="E653" s="2">
        <v>43531</v>
      </c>
      <c r="F653" s="1" t="s">
        <v>59</v>
      </c>
      <c r="G653" s="1" t="s">
        <v>1363</v>
      </c>
      <c r="H653" s="1" t="s">
        <v>1364</v>
      </c>
      <c r="I653" s="1" t="s">
        <v>18</v>
      </c>
      <c r="J653" s="1" t="s">
        <v>19</v>
      </c>
      <c r="K653" s="1">
        <v>999</v>
      </c>
      <c r="L653" s="1" t="s">
        <v>20</v>
      </c>
      <c r="M653" s="1" t="s">
        <v>212</v>
      </c>
      <c r="N653" s="1">
        <v>500</v>
      </c>
      <c r="O653" s="1">
        <f t="shared" si="10"/>
        <v>21</v>
      </c>
    </row>
    <row r="654" spans="1:15" hidden="1" x14ac:dyDescent="0.25">
      <c r="A654" s="3">
        <v>20194090152732</v>
      </c>
      <c r="B654" s="2">
        <v>43510</v>
      </c>
      <c r="C654" s="2">
        <v>43524</v>
      </c>
      <c r="D654" s="3">
        <v>20193070063281</v>
      </c>
      <c r="E654" s="2">
        <v>43525</v>
      </c>
      <c r="F654" s="1" t="s">
        <v>125</v>
      </c>
      <c r="G654" s="1" t="s">
        <v>1365</v>
      </c>
      <c r="H654" s="1" t="s">
        <v>1366</v>
      </c>
      <c r="I654" s="1" t="s">
        <v>28</v>
      </c>
      <c r="J654" s="1" t="s">
        <v>177</v>
      </c>
      <c r="K654" s="1">
        <v>999</v>
      </c>
      <c r="L654" s="1" t="s">
        <v>20</v>
      </c>
      <c r="M654" s="1" t="s">
        <v>47</v>
      </c>
      <c r="N654" s="1">
        <v>307</v>
      </c>
      <c r="O654" s="1">
        <f t="shared" si="10"/>
        <v>15</v>
      </c>
    </row>
    <row r="655" spans="1:15" hidden="1" x14ac:dyDescent="0.25">
      <c r="A655" s="3">
        <v>20194090152922</v>
      </c>
      <c r="B655" s="2">
        <v>43510</v>
      </c>
      <c r="C655" s="2">
        <v>43531</v>
      </c>
      <c r="D655" s="3">
        <v>20193000069781</v>
      </c>
      <c r="E655" s="2">
        <v>43530</v>
      </c>
      <c r="F655" s="1" t="s">
        <v>14</v>
      </c>
      <c r="G655" s="1" t="s">
        <v>31</v>
      </c>
      <c r="H655" s="1" t="s">
        <v>1367</v>
      </c>
      <c r="I655" s="1" t="s">
        <v>18</v>
      </c>
      <c r="J655" s="1" t="s">
        <v>19</v>
      </c>
      <c r="K655" s="1">
        <v>999</v>
      </c>
      <c r="L655" s="1" t="s">
        <v>20</v>
      </c>
      <c r="M655" s="1" t="s">
        <v>679</v>
      </c>
      <c r="N655" s="1">
        <v>300</v>
      </c>
      <c r="O655" s="1">
        <f t="shared" si="10"/>
        <v>20</v>
      </c>
    </row>
    <row r="656" spans="1:15" hidden="1" x14ac:dyDescent="0.25">
      <c r="A656" s="3">
        <v>20194090152992</v>
      </c>
      <c r="B656" s="2">
        <v>43510</v>
      </c>
      <c r="C656" s="2">
        <v>43524</v>
      </c>
      <c r="D656" s="3">
        <v>20193050048811</v>
      </c>
      <c r="E656" s="2">
        <v>43515</v>
      </c>
      <c r="F656" s="1" t="s">
        <v>35</v>
      </c>
      <c r="G656" s="1" t="s">
        <v>1368</v>
      </c>
      <c r="H656" s="1" t="s">
        <v>82</v>
      </c>
      <c r="I656" s="1" t="s">
        <v>18</v>
      </c>
      <c r="J656" s="1" t="s">
        <v>604</v>
      </c>
      <c r="K656" s="1">
        <v>999</v>
      </c>
      <c r="L656" s="1" t="s">
        <v>20</v>
      </c>
      <c r="M656" s="1" t="s">
        <v>1267</v>
      </c>
      <c r="N656" s="1">
        <v>305</v>
      </c>
      <c r="O656" s="1">
        <f t="shared" si="10"/>
        <v>5</v>
      </c>
    </row>
    <row r="657" spans="1:15" hidden="1" x14ac:dyDescent="0.25">
      <c r="A657" s="3">
        <v>20194090154102</v>
      </c>
      <c r="B657" s="2">
        <v>43511</v>
      </c>
      <c r="C657" s="2">
        <v>43532</v>
      </c>
      <c r="D657" s="3">
        <v>20197050062381</v>
      </c>
      <c r="E657" s="2">
        <v>43525</v>
      </c>
      <c r="F657" s="1" t="s">
        <v>14</v>
      </c>
      <c r="G657" s="1" t="s">
        <v>84</v>
      </c>
      <c r="H657" s="1" t="s">
        <v>1369</v>
      </c>
      <c r="I657" s="1" t="s">
        <v>18</v>
      </c>
      <c r="J657" s="1" t="s">
        <v>19</v>
      </c>
      <c r="K657" s="1">
        <v>999</v>
      </c>
      <c r="L657" s="1" t="s">
        <v>20</v>
      </c>
      <c r="M657" s="1" t="s">
        <v>447</v>
      </c>
      <c r="N657" s="1">
        <v>705</v>
      </c>
      <c r="O657" s="1">
        <f t="shared" si="10"/>
        <v>14</v>
      </c>
    </row>
    <row r="658" spans="1:15" hidden="1" x14ac:dyDescent="0.25">
      <c r="A658" s="3">
        <v>20194090154282</v>
      </c>
      <c r="B658" s="2">
        <v>43511</v>
      </c>
      <c r="C658" s="2">
        <v>43532</v>
      </c>
      <c r="D658" s="3">
        <v>20195000039263</v>
      </c>
      <c r="E658" s="2">
        <v>43529</v>
      </c>
      <c r="F658" s="1" t="s">
        <v>55</v>
      </c>
      <c r="G658" s="1" t="s">
        <v>1370</v>
      </c>
      <c r="H658" s="1" t="s">
        <v>1371</v>
      </c>
      <c r="I658" s="1" t="s">
        <v>18</v>
      </c>
      <c r="J658" s="1" t="s">
        <v>19</v>
      </c>
      <c r="K658" s="1">
        <v>999</v>
      </c>
      <c r="L658" s="1" t="s">
        <v>20</v>
      </c>
      <c r="M658" s="1" t="s">
        <v>21</v>
      </c>
      <c r="N658" s="1">
        <v>500</v>
      </c>
      <c r="O658" s="1">
        <f t="shared" si="10"/>
        <v>18</v>
      </c>
    </row>
    <row r="659" spans="1:15" hidden="1" x14ac:dyDescent="0.25">
      <c r="A659" s="3">
        <v>20194090154372</v>
      </c>
      <c r="B659" s="2">
        <v>43511</v>
      </c>
      <c r="C659" s="2">
        <v>43518</v>
      </c>
      <c r="D659" s="3">
        <v>20195000054301</v>
      </c>
      <c r="E659" s="2">
        <v>43518</v>
      </c>
      <c r="F659" s="1" t="s">
        <v>179</v>
      </c>
      <c r="G659" s="1" t="s">
        <v>15</v>
      </c>
      <c r="H659" s="1" t="s">
        <v>1372</v>
      </c>
      <c r="I659" s="1" t="s">
        <v>18</v>
      </c>
      <c r="J659" s="1" t="s">
        <v>19</v>
      </c>
      <c r="K659" s="1">
        <v>999</v>
      </c>
      <c r="L659" s="1" t="s">
        <v>20</v>
      </c>
      <c r="M659" s="1" t="s">
        <v>240</v>
      </c>
      <c r="N659" s="1">
        <v>500</v>
      </c>
      <c r="O659" s="1">
        <f t="shared" si="10"/>
        <v>7</v>
      </c>
    </row>
    <row r="660" spans="1:15" hidden="1" x14ac:dyDescent="0.25">
      <c r="A660" s="3">
        <v>20194090154392</v>
      </c>
      <c r="B660" s="2">
        <v>43511</v>
      </c>
      <c r="C660" s="2">
        <v>43532</v>
      </c>
      <c r="D660" s="3">
        <v>20196040085221</v>
      </c>
      <c r="E660" s="2">
        <v>43542</v>
      </c>
      <c r="F660" s="1" t="s">
        <v>14</v>
      </c>
      <c r="G660" s="1" t="s">
        <v>31</v>
      </c>
      <c r="H660" s="1" t="s">
        <v>1373</v>
      </c>
      <c r="I660" s="1" t="s">
        <v>28</v>
      </c>
      <c r="J660" s="1" t="s">
        <v>17</v>
      </c>
      <c r="K660" s="1">
        <v>604</v>
      </c>
      <c r="L660" s="1" t="s">
        <v>1374</v>
      </c>
      <c r="M660" s="1" t="s">
        <v>230</v>
      </c>
      <c r="N660" s="1">
        <v>604</v>
      </c>
      <c r="O660" s="1">
        <f t="shared" si="10"/>
        <v>31</v>
      </c>
    </row>
    <row r="661" spans="1:15" hidden="1" x14ac:dyDescent="0.25">
      <c r="A661" s="3">
        <v>20194090154762</v>
      </c>
      <c r="B661" s="2">
        <v>43511</v>
      </c>
      <c r="C661" s="2">
        <v>43532</v>
      </c>
      <c r="D661" s="3">
        <v>20195000033083</v>
      </c>
      <c r="E661" s="2">
        <v>43517</v>
      </c>
      <c r="F661" s="1" t="s">
        <v>14</v>
      </c>
      <c r="G661" s="1" t="s">
        <v>1375</v>
      </c>
      <c r="H661" s="1" t="s">
        <v>1376</v>
      </c>
      <c r="I661" s="1" t="s">
        <v>18</v>
      </c>
      <c r="J661" s="1" t="s">
        <v>19</v>
      </c>
      <c r="K661" s="1">
        <v>999</v>
      </c>
      <c r="L661" s="1" t="s">
        <v>20</v>
      </c>
      <c r="M661" s="1" t="s">
        <v>44</v>
      </c>
      <c r="N661" s="1">
        <v>500</v>
      </c>
      <c r="O661" s="1">
        <f t="shared" si="10"/>
        <v>6</v>
      </c>
    </row>
    <row r="662" spans="1:15" hidden="1" x14ac:dyDescent="0.25">
      <c r="A662" s="3">
        <v>20194090155042</v>
      </c>
      <c r="B662" s="2">
        <v>43511</v>
      </c>
      <c r="C662" s="2">
        <v>43532</v>
      </c>
      <c r="D662" s="3">
        <v>20193000071191</v>
      </c>
      <c r="E662" s="2">
        <v>43531</v>
      </c>
      <c r="F662" s="1" t="s">
        <v>14</v>
      </c>
      <c r="G662" s="1" t="s">
        <v>31</v>
      </c>
      <c r="H662" s="1" t="s">
        <v>1377</v>
      </c>
      <c r="I662" s="1" t="s">
        <v>18</v>
      </c>
      <c r="J662" s="1" t="s">
        <v>19</v>
      </c>
      <c r="K662" s="1">
        <v>999</v>
      </c>
      <c r="L662" s="1" t="s">
        <v>20</v>
      </c>
      <c r="M662" s="1" t="s">
        <v>692</v>
      </c>
      <c r="N662" s="1">
        <v>300</v>
      </c>
      <c r="O662" s="1">
        <f t="shared" si="10"/>
        <v>20</v>
      </c>
    </row>
    <row r="663" spans="1:15" hidden="1" x14ac:dyDescent="0.25">
      <c r="A663" s="3">
        <v>20194090155122</v>
      </c>
      <c r="B663" s="2">
        <v>43511</v>
      </c>
      <c r="C663" s="2">
        <v>43516</v>
      </c>
      <c r="D663" s="3"/>
      <c r="E663" s="1" t="s">
        <v>17</v>
      </c>
      <c r="F663" s="1" t="s">
        <v>286</v>
      </c>
      <c r="G663" s="1" t="s">
        <v>1378</v>
      </c>
      <c r="H663" s="1" t="s">
        <v>139</v>
      </c>
      <c r="I663" s="1" t="s">
        <v>28</v>
      </c>
      <c r="J663" s="1" t="s">
        <v>19</v>
      </c>
      <c r="K663" s="1">
        <v>701</v>
      </c>
      <c r="L663" s="1" t="s">
        <v>1379</v>
      </c>
      <c r="M663" s="1" t="s">
        <v>288</v>
      </c>
      <c r="N663" s="1">
        <v>701</v>
      </c>
      <c r="O663" s="1" t="str">
        <f t="shared" si="10"/>
        <v>-</v>
      </c>
    </row>
    <row r="664" spans="1:15" hidden="1" x14ac:dyDescent="0.25">
      <c r="A664" s="3">
        <v>20194090155132</v>
      </c>
      <c r="B664" s="2">
        <v>43511</v>
      </c>
      <c r="C664" s="2">
        <v>43525</v>
      </c>
      <c r="D664" s="3">
        <v>20193040060781</v>
      </c>
      <c r="E664" s="2">
        <v>43524</v>
      </c>
      <c r="F664" s="1" t="s">
        <v>35</v>
      </c>
      <c r="G664" s="1" t="s">
        <v>1380</v>
      </c>
      <c r="H664" s="1" t="s">
        <v>133</v>
      </c>
      <c r="I664" s="1" t="s">
        <v>18</v>
      </c>
      <c r="J664" s="1" t="s">
        <v>19</v>
      </c>
      <c r="K664" s="1">
        <v>701</v>
      </c>
      <c r="L664" s="1" t="s">
        <v>714</v>
      </c>
      <c r="M664" s="1" t="s">
        <v>288</v>
      </c>
      <c r="N664" s="1">
        <v>701</v>
      </c>
      <c r="O664" s="1">
        <f t="shared" si="10"/>
        <v>13</v>
      </c>
    </row>
    <row r="665" spans="1:15" hidden="1" x14ac:dyDescent="0.25">
      <c r="A665" s="3">
        <v>20194090155222</v>
      </c>
      <c r="B665" s="2">
        <v>43511</v>
      </c>
      <c r="C665" s="2">
        <v>43532</v>
      </c>
      <c r="D665" s="3">
        <v>20195000060221</v>
      </c>
      <c r="E665" s="2">
        <v>43523</v>
      </c>
      <c r="F665" s="1" t="s">
        <v>14</v>
      </c>
      <c r="G665" s="1" t="s">
        <v>1381</v>
      </c>
      <c r="H665" s="1" t="s">
        <v>133</v>
      </c>
      <c r="I665" s="1" t="s">
        <v>18</v>
      </c>
      <c r="J665" s="1" t="s">
        <v>19</v>
      </c>
      <c r="K665" s="1">
        <v>999</v>
      </c>
      <c r="L665" s="1" t="s">
        <v>20</v>
      </c>
      <c r="M665" s="1" t="s">
        <v>581</v>
      </c>
      <c r="N665" s="1">
        <v>500</v>
      </c>
      <c r="O665" s="1">
        <f t="shared" si="10"/>
        <v>12</v>
      </c>
    </row>
    <row r="666" spans="1:15" hidden="1" x14ac:dyDescent="0.25">
      <c r="A666" s="3">
        <v>20194090155262</v>
      </c>
      <c r="B666" s="2">
        <v>43511</v>
      </c>
      <c r="C666" s="2">
        <v>43525</v>
      </c>
      <c r="D666" s="3"/>
      <c r="E666" s="1" t="s">
        <v>17</v>
      </c>
      <c r="F666" s="1" t="s">
        <v>35</v>
      </c>
      <c r="G666" s="1" t="s">
        <v>1382</v>
      </c>
      <c r="H666" s="1" t="s">
        <v>139</v>
      </c>
      <c r="I666" s="1" t="s">
        <v>28</v>
      </c>
      <c r="J666" s="1" t="s">
        <v>61</v>
      </c>
      <c r="K666" s="1">
        <v>999</v>
      </c>
      <c r="L666" s="1" t="s">
        <v>20</v>
      </c>
      <c r="M666" s="1" t="s">
        <v>1383</v>
      </c>
      <c r="N666" s="1">
        <v>306</v>
      </c>
      <c r="O666" s="1" t="str">
        <f t="shared" si="10"/>
        <v>-</v>
      </c>
    </row>
    <row r="667" spans="1:15" hidden="1" x14ac:dyDescent="0.25">
      <c r="A667" s="3">
        <v>20194090155302</v>
      </c>
      <c r="B667" s="2">
        <v>43511</v>
      </c>
      <c r="C667" s="2">
        <v>43532</v>
      </c>
      <c r="D667" s="3"/>
      <c r="E667" s="1" t="s">
        <v>17</v>
      </c>
      <c r="F667" s="1" t="s">
        <v>59</v>
      </c>
      <c r="G667" s="1" t="s">
        <v>1384</v>
      </c>
      <c r="H667" s="1" t="s">
        <v>133</v>
      </c>
      <c r="I667" s="1" t="s">
        <v>28</v>
      </c>
      <c r="J667" s="1" t="s">
        <v>19</v>
      </c>
      <c r="K667" s="1">
        <v>999</v>
      </c>
      <c r="L667" s="1" t="s">
        <v>20</v>
      </c>
      <c r="M667" s="1" t="s">
        <v>217</v>
      </c>
      <c r="N667" s="1">
        <v>603</v>
      </c>
      <c r="O667" s="1" t="str">
        <f t="shared" si="10"/>
        <v>-</v>
      </c>
    </row>
    <row r="668" spans="1:15" hidden="1" x14ac:dyDescent="0.25">
      <c r="A668" s="3">
        <v>20194090155312</v>
      </c>
      <c r="B668" s="2">
        <v>43511</v>
      </c>
      <c r="C668" s="2">
        <v>43532</v>
      </c>
      <c r="D668" s="3">
        <v>20195000054171</v>
      </c>
      <c r="E668" s="2">
        <v>43518</v>
      </c>
      <c r="F668" s="1" t="s">
        <v>14</v>
      </c>
      <c r="G668" s="1" t="s">
        <v>1385</v>
      </c>
      <c r="H668" s="1" t="s">
        <v>139</v>
      </c>
      <c r="I668" s="1" t="s">
        <v>18</v>
      </c>
      <c r="J668" s="1" t="s">
        <v>43</v>
      </c>
      <c r="K668" s="1">
        <v>999</v>
      </c>
      <c r="L668" s="1" t="s">
        <v>20</v>
      </c>
      <c r="M668" s="1" t="s">
        <v>44</v>
      </c>
      <c r="N668" s="1">
        <v>500</v>
      </c>
      <c r="O668" s="1">
        <f t="shared" si="10"/>
        <v>7</v>
      </c>
    </row>
    <row r="669" spans="1:15" hidden="1" x14ac:dyDescent="0.25">
      <c r="A669" s="3">
        <v>20194090156222</v>
      </c>
      <c r="B669" s="2">
        <v>43511</v>
      </c>
      <c r="C669" s="2">
        <v>43532</v>
      </c>
      <c r="D669" s="3" t="s">
        <v>1386</v>
      </c>
      <c r="E669" s="1" t="s">
        <v>17</v>
      </c>
      <c r="F669" s="1" t="s">
        <v>14</v>
      </c>
      <c r="G669" s="1" t="s">
        <v>31</v>
      </c>
      <c r="H669" s="1" t="s">
        <v>1387</v>
      </c>
      <c r="I669" s="1" t="s">
        <v>28</v>
      </c>
      <c r="J669" s="1" t="s">
        <v>19</v>
      </c>
      <c r="K669" s="1">
        <v>999</v>
      </c>
      <c r="L669" s="1" t="s">
        <v>20</v>
      </c>
      <c r="M669" s="1" t="s">
        <v>575</v>
      </c>
      <c r="N669" s="1">
        <v>605</v>
      </c>
      <c r="O669" s="1" t="str">
        <f t="shared" si="10"/>
        <v>-</v>
      </c>
    </row>
    <row r="670" spans="1:15" x14ac:dyDescent="0.25">
      <c r="A670" s="3">
        <v>20194090156322</v>
      </c>
      <c r="B670" s="2">
        <v>43511</v>
      </c>
      <c r="C670" s="2">
        <v>43532</v>
      </c>
      <c r="D670" s="3" t="s">
        <v>1388</v>
      </c>
      <c r="E670" s="2">
        <v>43530</v>
      </c>
      <c r="F670" s="1" t="s">
        <v>55</v>
      </c>
      <c r="G670" s="1" t="s">
        <v>1389</v>
      </c>
      <c r="H670" s="1" t="s">
        <v>1390</v>
      </c>
      <c r="I670" s="1" t="s">
        <v>18</v>
      </c>
      <c r="J670" s="1" t="s">
        <v>19</v>
      </c>
      <c r="K670" s="1">
        <v>999</v>
      </c>
      <c r="L670" s="1" t="s">
        <v>20</v>
      </c>
      <c r="M670" s="1" t="s">
        <v>266</v>
      </c>
      <c r="N670" s="1">
        <v>606</v>
      </c>
      <c r="O670" s="1">
        <f t="shared" si="10"/>
        <v>19</v>
      </c>
    </row>
    <row r="671" spans="1:15" hidden="1" x14ac:dyDescent="0.25">
      <c r="A671" s="3">
        <v>20194090156592</v>
      </c>
      <c r="B671" s="2">
        <v>43511</v>
      </c>
      <c r="C671" s="2">
        <v>43532</v>
      </c>
      <c r="D671" s="3">
        <v>20195000054051</v>
      </c>
      <c r="E671" s="2">
        <v>43518</v>
      </c>
      <c r="F671" s="1" t="s">
        <v>59</v>
      </c>
      <c r="G671" s="1" t="s">
        <v>31</v>
      </c>
      <c r="H671" s="1" t="s">
        <v>1391</v>
      </c>
      <c r="I671" s="1" t="s">
        <v>18</v>
      </c>
      <c r="J671" s="1" t="s">
        <v>43</v>
      </c>
      <c r="K671" s="1">
        <v>999</v>
      </c>
      <c r="L671" s="1" t="s">
        <v>20</v>
      </c>
      <c r="M671" s="1" t="s">
        <v>44</v>
      </c>
      <c r="N671" s="1">
        <v>500</v>
      </c>
      <c r="O671" s="1">
        <f t="shared" si="10"/>
        <v>7</v>
      </c>
    </row>
    <row r="672" spans="1:15" hidden="1" x14ac:dyDescent="0.25">
      <c r="A672" s="3">
        <v>20194090156662</v>
      </c>
      <c r="B672" s="2">
        <v>43511</v>
      </c>
      <c r="C672" s="2">
        <v>43532</v>
      </c>
      <c r="D672" s="3">
        <v>20193100056521</v>
      </c>
      <c r="E672" s="2">
        <v>43521</v>
      </c>
      <c r="F672" s="1" t="s">
        <v>14</v>
      </c>
      <c r="G672" s="1" t="s">
        <v>1392</v>
      </c>
      <c r="H672" s="1" t="s">
        <v>1393</v>
      </c>
      <c r="I672" s="1" t="s">
        <v>18</v>
      </c>
      <c r="J672" s="1" t="s">
        <v>165</v>
      </c>
      <c r="K672" s="1">
        <v>999</v>
      </c>
      <c r="L672" s="1" t="s">
        <v>20</v>
      </c>
      <c r="M672" s="1" t="s">
        <v>1394</v>
      </c>
      <c r="N672" s="1">
        <v>310</v>
      </c>
      <c r="O672" s="1">
        <f t="shared" si="10"/>
        <v>10</v>
      </c>
    </row>
    <row r="673" spans="1:15" hidden="1" x14ac:dyDescent="0.25">
      <c r="A673" s="3">
        <v>20194090156692</v>
      </c>
      <c r="B673" s="2">
        <v>43511</v>
      </c>
      <c r="C673" s="2">
        <v>43532</v>
      </c>
      <c r="D673" s="3">
        <v>20193110048911</v>
      </c>
      <c r="E673" s="2">
        <v>43515</v>
      </c>
      <c r="F673" s="1" t="s">
        <v>59</v>
      </c>
      <c r="G673" s="1" t="s">
        <v>31</v>
      </c>
      <c r="H673" s="1" t="s">
        <v>1395</v>
      </c>
      <c r="I673" s="1" t="s">
        <v>18</v>
      </c>
      <c r="J673" s="1" t="s">
        <v>17</v>
      </c>
      <c r="K673" s="1">
        <v>999</v>
      </c>
      <c r="L673" s="1" t="s">
        <v>20</v>
      </c>
      <c r="M673" s="1" t="s">
        <v>24</v>
      </c>
      <c r="N673" s="1">
        <v>311</v>
      </c>
      <c r="O673" s="1">
        <f t="shared" si="10"/>
        <v>4</v>
      </c>
    </row>
    <row r="674" spans="1:15" hidden="1" x14ac:dyDescent="0.25">
      <c r="A674" s="3">
        <v>20194090156712</v>
      </c>
      <c r="B674" s="2">
        <v>43511</v>
      </c>
      <c r="C674" s="2">
        <v>43525</v>
      </c>
      <c r="D674" s="3">
        <v>20195000059691</v>
      </c>
      <c r="E674" s="2">
        <v>43523</v>
      </c>
      <c r="F674" s="1" t="s">
        <v>35</v>
      </c>
      <c r="G674" s="1" t="s">
        <v>1396</v>
      </c>
      <c r="H674" s="1" t="s">
        <v>1397</v>
      </c>
      <c r="I674" s="1" t="s">
        <v>18</v>
      </c>
      <c r="J674" s="1" t="s">
        <v>19</v>
      </c>
      <c r="K674" s="1">
        <v>999</v>
      </c>
      <c r="L674" s="1" t="s">
        <v>20</v>
      </c>
      <c r="M674" s="1" t="s">
        <v>44</v>
      </c>
      <c r="N674" s="1">
        <v>500</v>
      </c>
      <c r="O674" s="1">
        <f t="shared" si="10"/>
        <v>12</v>
      </c>
    </row>
    <row r="675" spans="1:15" hidden="1" x14ac:dyDescent="0.25">
      <c r="A675" s="3">
        <v>20194090156812</v>
      </c>
      <c r="B675" s="2">
        <v>43511</v>
      </c>
      <c r="C675" s="2">
        <v>43532</v>
      </c>
      <c r="D675" s="3">
        <v>20193060066841</v>
      </c>
      <c r="E675" s="2">
        <v>43529</v>
      </c>
      <c r="F675" s="1" t="s">
        <v>59</v>
      </c>
      <c r="G675" s="1" t="s">
        <v>31</v>
      </c>
      <c r="H675" s="1" t="s">
        <v>1398</v>
      </c>
      <c r="I675" s="1" t="s">
        <v>18</v>
      </c>
      <c r="J675" s="1" t="s">
        <v>19</v>
      </c>
      <c r="K675" s="1">
        <v>999</v>
      </c>
      <c r="L675" s="1" t="s">
        <v>20</v>
      </c>
      <c r="M675" s="1" t="s">
        <v>1228</v>
      </c>
      <c r="N675" s="1">
        <v>306</v>
      </c>
      <c r="O675" s="1">
        <f t="shared" si="10"/>
        <v>18</v>
      </c>
    </row>
    <row r="676" spans="1:15" hidden="1" x14ac:dyDescent="0.25">
      <c r="A676" s="3">
        <v>20194090156822</v>
      </c>
      <c r="B676" s="2">
        <v>43511</v>
      </c>
      <c r="C676" s="2">
        <v>43532</v>
      </c>
      <c r="D676" s="3">
        <v>20196060073651</v>
      </c>
      <c r="E676" s="2">
        <v>43532</v>
      </c>
      <c r="F676" s="1" t="s">
        <v>14</v>
      </c>
      <c r="G676" s="1" t="s">
        <v>1399</v>
      </c>
      <c r="H676" s="1" t="s">
        <v>1400</v>
      </c>
      <c r="I676" s="1" t="s">
        <v>18</v>
      </c>
      <c r="J676" s="1" t="s">
        <v>19</v>
      </c>
      <c r="K676" s="1">
        <v>999</v>
      </c>
      <c r="L676" s="1" t="s">
        <v>20</v>
      </c>
      <c r="M676" s="1" t="s">
        <v>479</v>
      </c>
      <c r="N676" s="1">
        <v>606</v>
      </c>
      <c r="O676" s="1">
        <f t="shared" si="10"/>
        <v>21</v>
      </c>
    </row>
    <row r="677" spans="1:15" hidden="1" x14ac:dyDescent="0.25">
      <c r="A677" s="3">
        <v>20194090159812</v>
      </c>
      <c r="B677" s="2">
        <v>43512</v>
      </c>
      <c r="C677" s="2">
        <v>43525</v>
      </c>
      <c r="D677" s="3">
        <v>20195000053641</v>
      </c>
      <c r="E677" s="2">
        <v>43518</v>
      </c>
      <c r="F677" s="1" t="s">
        <v>118</v>
      </c>
      <c r="G677" s="1" t="s">
        <v>31</v>
      </c>
      <c r="H677" s="1" t="s">
        <v>1401</v>
      </c>
      <c r="I677" s="1" t="s">
        <v>18</v>
      </c>
      <c r="J677" s="1" t="s">
        <v>17</v>
      </c>
      <c r="K677" s="1">
        <v>999</v>
      </c>
      <c r="L677" s="1" t="s">
        <v>20</v>
      </c>
      <c r="M677" s="1" t="s">
        <v>44</v>
      </c>
      <c r="N677" s="1">
        <v>500</v>
      </c>
      <c r="O677" s="1">
        <f t="shared" si="10"/>
        <v>6</v>
      </c>
    </row>
    <row r="678" spans="1:15" hidden="1" x14ac:dyDescent="0.25">
      <c r="A678" s="3">
        <v>20194090160112</v>
      </c>
      <c r="B678" s="2">
        <v>43513</v>
      </c>
      <c r="C678" s="2">
        <v>43525</v>
      </c>
      <c r="D678" s="3">
        <v>20192000067581</v>
      </c>
      <c r="E678" s="2">
        <v>43529</v>
      </c>
      <c r="F678" s="1" t="s">
        <v>25</v>
      </c>
      <c r="G678" s="1" t="s">
        <v>31</v>
      </c>
      <c r="H678" s="1" t="s">
        <v>1402</v>
      </c>
      <c r="I678" s="1" t="s">
        <v>28</v>
      </c>
      <c r="J678" s="1" t="s">
        <v>17</v>
      </c>
      <c r="K678" s="1">
        <v>200</v>
      </c>
      <c r="L678" s="1" t="s">
        <v>86</v>
      </c>
      <c r="M678" s="1" t="s">
        <v>87</v>
      </c>
      <c r="N678" s="1">
        <v>200</v>
      </c>
      <c r="O678" s="1">
        <f t="shared" si="10"/>
        <v>16</v>
      </c>
    </row>
    <row r="679" spans="1:15" hidden="1" x14ac:dyDescent="0.25">
      <c r="A679" s="3">
        <v>20194090160142</v>
      </c>
      <c r="B679" s="2">
        <v>43514</v>
      </c>
      <c r="C679" s="2">
        <v>43528</v>
      </c>
      <c r="D679" s="3">
        <v>20196040067261</v>
      </c>
      <c r="E679" s="2">
        <v>43529</v>
      </c>
      <c r="F679" s="1" t="s">
        <v>118</v>
      </c>
      <c r="G679" s="1" t="s">
        <v>1403</v>
      </c>
      <c r="H679" s="1" t="s">
        <v>1404</v>
      </c>
      <c r="I679" s="1" t="s">
        <v>28</v>
      </c>
      <c r="J679" s="1" t="s">
        <v>19</v>
      </c>
      <c r="K679" s="1">
        <v>999</v>
      </c>
      <c r="L679" s="1" t="s">
        <v>20</v>
      </c>
      <c r="M679" s="1" t="s">
        <v>91</v>
      </c>
      <c r="N679" s="1">
        <v>604</v>
      </c>
      <c r="O679" s="1">
        <f t="shared" si="10"/>
        <v>15</v>
      </c>
    </row>
    <row r="680" spans="1:15" hidden="1" x14ac:dyDescent="0.25">
      <c r="A680" s="3">
        <v>20194090160402</v>
      </c>
      <c r="B680" s="2">
        <v>43514</v>
      </c>
      <c r="C680" s="2">
        <v>43517</v>
      </c>
      <c r="D680" s="3"/>
      <c r="E680" s="1" t="s">
        <v>17</v>
      </c>
      <c r="F680" s="1" t="s">
        <v>286</v>
      </c>
      <c r="G680" s="1" t="s">
        <v>1405</v>
      </c>
      <c r="H680" s="1" t="s">
        <v>1406</v>
      </c>
      <c r="I680" s="1" t="s">
        <v>28</v>
      </c>
      <c r="J680" s="1" t="s">
        <v>19</v>
      </c>
      <c r="K680" s="1">
        <v>701</v>
      </c>
      <c r="L680" s="1" t="s">
        <v>1254</v>
      </c>
      <c r="M680" s="1" t="s">
        <v>288</v>
      </c>
      <c r="N680" s="1">
        <v>701</v>
      </c>
      <c r="O680" s="1" t="str">
        <f t="shared" si="10"/>
        <v>-</v>
      </c>
    </row>
    <row r="681" spans="1:15" hidden="1" x14ac:dyDescent="0.25">
      <c r="A681" s="3">
        <v>20194090160422</v>
      </c>
      <c r="B681" s="2">
        <v>43514</v>
      </c>
      <c r="C681" s="2">
        <v>43535</v>
      </c>
      <c r="D681" s="3">
        <v>20195000063681</v>
      </c>
      <c r="E681" s="2">
        <v>43525</v>
      </c>
      <c r="F681" s="1" t="s">
        <v>59</v>
      </c>
      <c r="G681" s="1" t="s">
        <v>1407</v>
      </c>
      <c r="H681" s="1" t="s">
        <v>27</v>
      </c>
      <c r="I681" s="1" t="s">
        <v>18</v>
      </c>
      <c r="J681" s="1" t="s">
        <v>19</v>
      </c>
      <c r="K681" s="1">
        <v>999</v>
      </c>
      <c r="L681" s="1" t="s">
        <v>20</v>
      </c>
      <c r="M681" s="1" t="s">
        <v>79</v>
      </c>
      <c r="N681" s="1">
        <v>500</v>
      </c>
      <c r="O681" s="1">
        <f t="shared" si="10"/>
        <v>11</v>
      </c>
    </row>
    <row r="682" spans="1:15" hidden="1" x14ac:dyDescent="0.25">
      <c r="A682" s="3">
        <v>20194090160462</v>
      </c>
      <c r="B682" s="2">
        <v>43514</v>
      </c>
      <c r="C682" s="2">
        <v>43528</v>
      </c>
      <c r="D682" s="3">
        <v>20193000069101</v>
      </c>
      <c r="E682" s="2">
        <v>43530</v>
      </c>
      <c r="F682" s="1" t="s">
        <v>35</v>
      </c>
      <c r="G682" s="1" t="s">
        <v>1408</v>
      </c>
      <c r="H682" s="1" t="s">
        <v>1409</v>
      </c>
      <c r="I682" s="1" t="s">
        <v>28</v>
      </c>
      <c r="J682" s="1" t="s">
        <v>19</v>
      </c>
      <c r="K682" s="1">
        <v>999</v>
      </c>
      <c r="L682" s="1" t="s">
        <v>20</v>
      </c>
      <c r="M682" s="1" t="s">
        <v>692</v>
      </c>
      <c r="N682" s="1">
        <v>300</v>
      </c>
      <c r="O682" s="1">
        <f t="shared" si="10"/>
        <v>16</v>
      </c>
    </row>
    <row r="683" spans="1:15" hidden="1" x14ac:dyDescent="0.25">
      <c r="A683" s="3">
        <v>20194090160482</v>
      </c>
      <c r="B683" s="2">
        <v>43514</v>
      </c>
      <c r="C683" s="2">
        <v>43535</v>
      </c>
      <c r="D683" s="3">
        <v>20193060070721</v>
      </c>
      <c r="E683" s="2">
        <v>43531</v>
      </c>
      <c r="F683" s="1" t="s">
        <v>59</v>
      </c>
      <c r="G683" s="1" t="s">
        <v>1410</v>
      </c>
      <c r="H683" s="1" t="s">
        <v>27</v>
      </c>
      <c r="I683" s="1" t="s">
        <v>18</v>
      </c>
      <c r="J683" s="1" t="s">
        <v>43</v>
      </c>
      <c r="K683" s="1">
        <v>999</v>
      </c>
      <c r="L683" s="1" t="s">
        <v>20</v>
      </c>
      <c r="M683" s="1" t="s">
        <v>169</v>
      </c>
      <c r="N683" s="1">
        <v>306</v>
      </c>
      <c r="O683" s="1">
        <f t="shared" si="10"/>
        <v>17</v>
      </c>
    </row>
    <row r="684" spans="1:15" hidden="1" x14ac:dyDescent="0.25">
      <c r="A684" s="3">
        <v>20194090160572</v>
      </c>
      <c r="B684" s="2">
        <v>43514</v>
      </c>
      <c r="C684" s="2">
        <v>43535</v>
      </c>
      <c r="D684" s="3">
        <v>20193090064311</v>
      </c>
      <c r="E684" s="2">
        <v>43528</v>
      </c>
      <c r="F684" s="1" t="s">
        <v>55</v>
      </c>
      <c r="G684" s="1" t="s">
        <v>1411</v>
      </c>
      <c r="H684" s="1" t="s">
        <v>1412</v>
      </c>
      <c r="I684" s="1" t="s">
        <v>18</v>
      </c>
      <c r="J684" s="1" t="s">
        <v>19</v>
      </c>
      <c r="K684" s="1">
        <v>999</v>
      </c>
      <c r="L684" s="1" t="s">
        <v>20</v>
      </c>
      <c r="M684" s="1" t="s">
        <v>166</v>
      </c>
      <c r="N684" s="1">
        <v>309</v>
      </c>
      <c r="O684" s="1">
        <f t="shared" si="10"/>
        <v>14</v>
      </c>
    </row>
    <row r="685" spans="1:15" hidden="1" x14ac:dyDescent="0.25">
      <c r="A685" s="3">
        <v>20194090160662</v>
      </c>
      <c r="B685" s="2">
        <v>43514</v>
      </c>
      <c r="C685" s="2">
        <v>43528</v>
      </c>
      <c r="D685" s="3"/>
      <c r="E685" s="1" t="s">
        <v>17</v>
      </c>
      <c r="F685" s="1" t="s">
        <v>25</v>
      </c>
      <c r="G685" s="1" t="s">
        <v>15</v>
      </c>
      <c r="H685" s="1" t="s">
        <v>1413</v>
      </c>
      <c r="I685" s="1" t="s">
        <v>28</v>
      </c>
      <c r="J685" s="1" t="s">
        <v>192</v>
      </c>
      <c r="K685" s="1">
        <v>999</v>
      </c>
      <c r="L685" s="1" t="s">
        <v>20</v>
      </c>
      <c r="M685" s="1" t="s">
        <v>817</v>
      </c>
      <c r="N685" s="1">
        <v>702</v>
      </c>
      <c r="O685" s="1" t="str">
        <f t="shared" si="10"/>
        <v>-</v>
      </c>
    </row>
    <row r="686" spans="1:15" hidden="1" x14ac:dyDescent="0.25">
      <c r="A686" s="3">
        <v>20194090160902</v>
      </c>
      <c r="B686" s="2">
        <v>43514</v>
      </c>
      <c r="C686" s="2">
        <v>43528</v>
      </c>
      <c r="D686" s="3" t="s">
        <v>1414</v>
      </c>
      <c r="E686" s="2">
        <v>43531</v>
      </c>
      <c r="F686" s="1" t="s">
        <v>118</v>
      </c>
      <c r="G686" s="1" t="s">
        <v>1415</v>
      </c>
      <c r="H686" s="1" t="s">
        <v>1416</v>
      </c>
      <c r="I686" s="1" t="s">
        <v>28</v>
      </c>
      <c r="J686" s="1" t="s">
        <v>46</v>
      </c>
      <c r="K686" s="1">
        <v>999</v>
      </c>
      <c r="L686" s="1" t="s">
        <v>20</v>
      </c>
      <c r="M686" s="1" t="s">
        <v>592</v>
      </c>
      <c r="N686" s="1">
        <v>200</v>
      </c>
      <c r="O686" s="1">
        <f t="shared" si="10"/>
        <v>17</v>
      </c>
    </row>
    <row r="687" spans="1:15" hidden="1" x14ac:dyDescent="0.25">
      <c r="A687" s="3">
        <v>20194090160972</v>
      </c>
      <c r="B687" s="2">
        <v>43514</v>
      </c>
      <c r="C687" s="2">
        <v>43521</v>
      </c>
      <c r="D687" s="3">
        <v>20195000056571</v>
      </c>
      <c r="E687" s="2">
        <v>43521</v>
      </c>
      <c r="F687" s="1" t="s">
        <v>179</v>
      </c>
      <c r="G687" s="1" t="s">
        <v>1417</v>
      </c>
      <c r="H687" s="1" t="s">
        <v>23</v>
      </c>
      <c r="I687" s="1" t="s">
        <v>18</v>
      </c>
      <c r="J687" s="1" t="s">
        <v>19</v>
      </c>
      <c r="K687" s="1">
        <v>999</v>
      </c>
      <c r="L687" s="1" t="s">
        <v>20</v>
      </c>
      <c r="M687" s="1" t="s">
        <v>1418</v>
      </c>
      <c r="N687" s="1">
        <v>500</v>
      </c>
      <c r="O687" s="1">
        <f t="shared" si="10"/>
        <v>7</v>
      </c>
    </row>
    <row r="688" spans="1:15" hidden="1" x14ac:dyDescent="0.25">
      <c r="A688" s="3">
        <v>20194090160982</v>
      </c>
      <c r="B688" s="2">
        <v>43514</v>
      </c>
      <c r="C688" s="2">
        <v>43528</v>
      </c>
      <c r="D688" s="3">
        <v>20195000053411</v>
      </c>
      <c r="E688" s="2">
        <v>43518</v>
      </c>
      <c r="F688" s="1" t="s">
        <v>35</v>
      </c>
      <c r="G688" s="1" t="s">
        <v>1419</v>
      </c>
      <c r="H688" s="1" t="s">
        <v>1420</v>
      </c>
      <c r="I688" s="1" t="s">
        <v>18</v>
      </c>
      <c r="J688" s="1" t="s">
        <v>43</v>
      </c>
      <c r="K688" s="1">
        <v>999</v>
      </c>
      <c r="L688" s="1" t="s">
        <v>20</v>
      </c>
      <c r="M688" s="1" t="s">
        <v>240</v>
      </c>
      <c r="N688" s="1">
        <v>500</v>
      </c>
      <c r="O688" s="1">
        <f t="shared" si="10"/>
        <v>4</v>
      </c>
    </row>
    <row r="689" spans="1:15" hidden="1" x14ac:dyDescent="0.25">
      <c r="A689" s="3">
        <v>20194090161022</v>
      </c>
      <c r="B689" s="2">
        <v>43514</v>
      </c>
      <c r="C689" s="2">
        <v>43528</v>
      </c>
      <c r="D689" s="3"/>
      <c r="E689" s="1" t="s">
        <v>17</v>
      </c>
      <c r="F689" s="1" t="s">
        <v>118</v>
      </c>
      <c r="G689" s="1" t="s">
        <v>1421</v>
      </c>
      <c r="H689" s="1" t="s">
        <v>1422</v>
      </c>
      <c r="I689" s="1" t="s">
        <v>28</v>
      </c>
      <c r="J689" s="1" t="s">
        <v>19</v>
      </c>
      <c r="K689" s="1">
        <v>999</v>
      </c>
      <c r="L689" s="1" t="s">
        <v>20</v>
      </c>
      <c r="M689" s="1" t="s">
        <v>670</v>
      </c>
      <c r="N689" s="1">
        <v>606</v>
      </c>
      <c r="O689" s="1" t="str">
        <f t="shared" si="10"/>
        <v>-</v>
      </c>
    </row>
    <row r="690" spans="1:15" hidden="1" x14ac:dyDescent="0.25">
      <c r="A690" s="3">
        <v>20194090161062</v>
      </c>
      <c r="B690" s="2">
        <v>43514</v>
      </c>
      <c r="C690" s="2">
        <v>43528</v>
      </c>
      <c r="D690" s="3">
        <v>20193120060211</v>
      </c>
      <c r="E690" s="2">
        <v>43523</v>
      </c>
      <c r="F690" s="1" t="s">
        <v>30</v>
      </c>
      <c r="G690" s="1" t="s">
        <v>31</v>
      </c>
      <c r="H690" s="1" t="s">
        <v>1423</v>
      </c>
      <c r="I690" s="1" t="s">
        <v>18</v>
      </c>
      <c r="J690" s="1" t="s">
        <v>19</v>
      </c>
      <c r="K690" s="1">
        <v>999</v>
      </c>
      <c r="L690" s="1" t="s">
        <v>20</v>
      </c>
      <c r="M690" s="1" t="s">
        <v>466</v>
      </c>
      <c r="N690" s="1">
        <v>312</v>
      </c>
      <c r="O690" s="1">
        <f t="shared" si="10"/>
        <v>9</v>
      </c>
    </row>
    <row r="691" spans="1:15" hidden="1" x14ac:dyDescent="0.25">
      <c r="A691" s="3">
        <v>20194090161342</v>
      </c>
      <c r="B691" s="2">
        <v>43514</v>
      </c>
      <c r="C691" s="2">
        <v>43535</v>
      </c>
      <c r="D691" s="3"/>
      <c r="E691" s="1" t="s">
        <v>17</v>
      </c>
      <c r="F691" s="1" t="s">
        <v>14</v>
      </c>
      <c r="G691" s="1" t="s">
        <v>1424</v>
      </c>
      <c r="H691" s="1" t="s">
        <v>1425</v>
      </c>
      <c r="I691" s="1" t="s">
        <v>28</v>
      </c>
      <c r="J691" s="1" t="s">
        <v>46</v>
      </c>
      <c r="K691" s="1">
        <v>999</v>
      </c>
      <c r="L691" s="1" t="s">
        <v>20</v>
      </c>
      <c r="M691" s="1" t="s">
        <v>323</v>
      </c>
      <c r="N691" s="1">
        <v>403</v>
      </c>
      <c r="O691" s="1" t="str">
        <f t="shared" si="10"/>
        <v>-</v>
      </c>
    </row>
    <row r="692" spans="1:15" hidden="1" x14ac:dyDescent="0.25">
      <c r="A692" s="3">
        <v>20194090161452</v>
      </c>
      <c r="B692" s="2">
        <v>43514</v>
      </c>
      <c r="C692" s="2">
        <v>43528</v>
      </c>
      <c r="D692" s="3">
        <v>20195000033673</v>
      </c>
      <c r="E692" s="2">
        <v>43518</v>
      </c>
      <c r="F692" s="1" t="s">
        <v>25</v>
      </c>
      <c r="G692" s="1" t="s">
        <v>1426</v>
      </c>
      <c r="H692" s="1" t="s">
        <v>1427</v>
      </c>
      <c r="I692" s="1" t="s">
        <v>18</v>
      </c>
      <c r="J692" s="1" t="s">
        <v>19</v>
      </c>
      <c r="K692" s="1">
        <v>999</v>
      </c>
      <c r="L692" s="1" t="s">
        <v>20</v>
      </c>
      <c r="M692" s="1" t="s">
        <v>44</v>
      </c>
      <c r="N692" s="1">
        <v>500</v>
      </c>
      <c r="O692" s="1">
        <f t="shared" si="10"/>
        <v>4</v>
      </c>
    </row>
    <row r="693" spans="1:15" hidden="1" x14ac:dyDescent="0.25">
      <c r="A693" s="3">
        <v>20194090161522</v>
      </c>
      <c r="B693" s="2">
        <v>43514</v>
      </c>
      <c r="C693" s="2">
        <v>43528</v>
      </c>
      <c r="D693" s="3">
        <v>20196040067031</v>
      </c>
      <c r="E693" s="2">
        <v>43529</v>
      </c>
      <c r="F693" s="1" t="s">
        <v>118</v>
      </c>
      <c r="G693" s="1" t="s">
        <v>31</v>
      </c>
      <c r="H693" s="1" t="s">
        <v>1428</v>
      </c>
      <c r="I693" s="1" t="s">
        <v>28</v>
      </c>
      <c r="J693" s="1" t="s">
        <v>19</v>
      </c>
      <c r="K693" s="1">
        <v>999</v>
      </c>
      <c r="L693" s="1" t="s">
        <v>20</v>
      </c>
      <c r="M693" s="1" t="s">
        <v>763</v>
      </c>
      <c r="N693" s="1">
        <v>604</v>
      </c>
      <c r="O693" s="1">
        <f t="shared" si="10"/>
        <v>15</v>
      </c>
    </row>
    <row r="694" spans="1:15" hidden="1" x14ac:dyDescent="0.25">
      <c r="A694" s="3">
        <v>20194090161552</v>
      </c>
      <c r="B694" s="2">
        <v>43514</v>
      </c>
      <c r="C694" s="2">
        <v>43535</v>
      </c>
      <c r="D694" s="3">
        <v>20195000059751</v>
      </c>
      <c r="E694" s="2">
        <v>43523</v>
      </c>
      <c r="F694" s="1" t="s">
        <v>14</v>
      </c>
      <c r="G694" s="1" t="s">
        <v>1429</v>
      </c>
      <c r="H694" s="1" t="s">
        <v>1430</v>
      </c>
      <c r="I694" s="1" t="s">
        <v>18</v>
      </c>
      <c r="J694" s="1" t="s">
        <v>19</v>
      </c>
      <c r="K694" s="1">
        <v>999</v>
      </c>
      <c r="L694" s="1" t="s">
        <v>20</v>
      </c>
      <c r="M694" s="1" t="s">
        <v>44</v>
      </c>
      <c r="N694" s="1">
        <v>500</v>
      </c>
      <c r="O694" s="1">
        <f t="shared" si="10"/>
        <v>9</v>
      </c>
    </row>
    <row r="695" spans="1:15" hidden="1" x14ac:dyDescent="0.25">
      <c r="A695" s="3">
        <v>20194090161592</v>
      </c>
      <c r="B695" s="2">
        <v>43514</v>
      </c>
      <c r="C695" s="2">
        <v>43535</v>
      </c>
      <c r="D695" s="3"/>
      <c r="E695" s="1" t="s">
        <v>17</v>
      </c>
      <c r="F695" s="1" t="s">
        <v>55</v>
      </c>
      <c r="G695" s="1" t="s">
        <v>1431</v>
      </c>
      <c r="H695" s="1" t="s">
        <v>1432</v>
      </c>
      <c r="I695" s="1" t="s">
        <v>28</v>
      </c>
      <c r="J695" s="1" t="s">
        <v>177</v>
      </c>
      <c r="K695" s="1">
        <v>606</v>
      </c>
      <c r="L695" s="1" t="s">
        <v>1433</v>
      </c>
      <c r="M695" s="1" t="s">
        <v>373</v>
      </c>
      <c r="N695" s="1">
        <v>606</v>
      </c>
      <c r="O695" s="1" t="str">
        <f t="shared" si="10"/>
        <v>-</v>
      </c>
    </row>
    <row r="696" spans="1:15" hidden="1" x14ac:dyDescent="0.25">
      <c r="A696" s="3">
        <v>20194090162062</v>
      </c>
      <c r="B696" s="2">
        <v>43514</v>
      </c>
      <c r="C696" s="2">
        <v>43535</v>
      </c>
      <c r="D696" s="3">
        <v>20193110054921</v>
      </c>
      <c r="E696" s="2">
        <v>43521</v>
      </c>
      <c r="F696" s="1" t="s">
        <v>14</v>
      </c>
      <c r="G696" s="1" t="s">
        <v>1434</v>
      </c>
      <c r="H696" s="1" t="s">
        <v>1435</v>
      </c>
      <c r="I696" s="1" t="s">
        <v>18</v>
      </c>
      <c r="J696" s="1" t="s">
        <v>43</v>
      </c>
      <c r="K696" s="1">
        <v>999</v>
      </c>
      <c r="L696" s="1" t="s">
        <v>20</v>
      </c>
      <c r="M696" s="1" t="s">
        <v>114</v>
      </c>
      <c r="N696" s="1">
        <v>311</v>
      </c>
      <c r="O696" s="1">
        <f t="shared" si="10"/>
        <v>7</v>
      </c>
    </row>
    <row r="697" spans="1:15" hidden="1" x14ac:dyDescent="0.25">
      <c r="A697" s="3">
        <v>20194090162892</v>
      </c>
      <c r="B697" s="2">
        <v>43514</v>
      </c>
      <c r="C697" s="2">
        <v>43535</v>
      </c>
      <c r="D697" s="3">
        <v>20193070075541</v>
      </c>
      <c r="E697" s="2">
        <v>43535</v>
      </c>
      <c r="F697" s="1" t="s">
        <v>14</v>
      </c>
      <c r="G697" s="1" t="s">
        <v>1436</v>
      </c>
      <c r="H697" s="1" t="s">
        <v>1437</v>
      </c>
      <c r="I697" s="1" t="s">
        <v>18</v>
      </c>
      <c r="J697" s="1" t="s">
        <v>177</v>
      </c>
      <c r="K697" s="1">
        <v>999</v>
      </c>
      <c r="L697" s="1" t="s">
        <v>20</v>
      </c>
      <c r="M697" s="1" t="s">
        <v>47</v>
      </c>
      <c r="N697" s="1">
        <v>307</v>
      </c>
      <c r="O697" s="1">
        <f t="shared" si="10"/>
        <v>21</v>
      </c>
    </row>
    <row r="698" spans="1:15" hidden="1" x14ac:dyDescent="0.25">
      <c r="A698" s="3">
        <v>20194090162902</v>
      </c>
      <c r="B698" s="2">
        <v>43514</v>
      </c>
      <c r="C698" s="2">
        <v>43528</v>
      </c>
      <c r="D698" s="3">
        <v>20193060059291</v>
      </c>
      <c r="E698" s="2">
        <v>43523</v>
      </c>
      <c r="F698" s="1" t="s">
        <v>35</v>
      </c>
      <c r="G698" s="1" t="s">
        <v>1438</v>
      </c>
      <c r="H698" s="1" t="s">
        <v>893</v>
      </c>
      <c r="I698" s="1" t="s">
        <v>18</v>
      </c>
      <c r="J698" s="1" t="s">
        <v>19</v>
      </c>
      <c r="K698" s="1">
        <v>999</v>
      </c>
      <c r="L698" s="1" t="s">
        <v>20</v>
      </c>
      <c r="M698" s="1" t="s">
        <v>169</v>
      </c>
      <c r="N698" s="1">
        <v>306</v>
      </c>
      <c r="O698" s="1">
        <f t="shared" si="10"/>
        <v>9</v>
      </c>
    </row>
    <row r="699" spans="1:15" hidden="1" x14ac:dyDescent="0.25">
      <c r="A699" s="3">
        <v>20194090162922</v>
      </c>
      <c r="B699" s="2">
        <v>43514</v>
      </c>
      <c r="C699" s="2">
        <v>43535</v>
      </c>
      <c r="D699" s="3">
        <v>20196040073171</v>
      </c>
      <c r="E699" s="2">
        <v>43532</v>
      </c>
      <c r="F699" s="1" t="s">
        <v>14</v>
      </c>
      <c r="G699" s="1" t="s">
        <v>1439</v>
      </c>
      <c r="H699" s="1" t="s">
        <v>1440</v>
      </c>
      <c r="I699" s="1" t="s">
        <v>18</v>
      </c>
      <c r="J699" s="1" t="s">
        <v>19</v>
      </c>
      <c r="K699" s="1">
        <v>999</v>
      </c>
      <c r="L699" s="1" t="s">
        <v>20</v>
      </c>
      <c r="M699" s="1" t="s">
        <v>877</v>
      </c>
      <c r="N699" s="1">
        <v>604</v>
      </c>
      <c r="O699" s="1">
        <f t="shared" si="10"/>
        <v>18</v>
      </c>
    </row>
    <row r="700" spans="1:15" hidden="1" x14ac:dyDescent="0.25">
      <c r="A700" s="3">
        <v>20194090163042</v>
      </c>
      <c r="B700" s="2">
        <v>43514</v>
      </c>
      <c r="C700" s="2">
        <v>43535</v>
      </c>
      <c r="D700" s="3">
        <v>20195000061771</v>
      </c>
      <c r="E700" s="2">
        <v>43524</v>
      </c>
      <c r="F700" s="1" t="s">
        <v>14</v>
      </c>
      <c r="G700" s="1" t="s">
        <v>1441</v>
      </c>
      <c r="H700" s="1" t="s">
        <v>1442</v>
      </c>
      <c r="I700" s="1" t="s">
        <v>18</v>
      </c>
      <c r="J700" s="1" t="s">
        <v>146</v>
      </c>
      <c r="K700" s="1">
        <v>999</v>
      </c>
      <c r="L700" s="1" t="s">
        <v>20</v>
      </c>
      <c r="M700" s="1" t="s">
        <v>581</v>
      </c>
      <c r="N700" s="1">
        <v>500</v>
      </c>
      <c r="O700" s="1">
        <f t="shared" si="10"/>
        <v>10</v>
      </c>
    </row>
    <row r="701" spans="1:15" hidden="1" x14ac:dyDescent="0.25">
      <c r="A701" s="3">
        <v>20194090163392</v>
      </c>
      <c r="B701" s="2">
        <v>43514</v>
      </c>
      <c r="C701" s="2">
        <v>43528</v>
      </c>
      <c r="D701" s="3">
        <v>20196030070311</v>
      </c>
      <c r="E701" s="2">
        <v>43528</v>
      </c>
      <c r="F701" s="1" t="s">
        <v>118</v>
      </c>
      <c r="G701" s="1" t="s">
        <v>31</v>
      </c>
      <c r="H701" s="1" t="s">
        <v>1443</v>
      </c>
      <c r="I701" s="1" t="s">
        <v>18</v>
      </c>
      <c r="J701" s="1" t="s">
        <v>19</v>
      </c>
      <c r="K701" s="1">
        <v>999</v>
      </c>
      <c r="L701" s="1" t="s">
        <v>20</v>
      </c>
      <c r="M701" s="1" t="s">
        <v>1444</v>
      </c>
      <c r="N701" s="1">
        <v>604</v>
      </c>
      <c r="O701" s="1">
        <f t="shared" si="10"/>
        <v>14</v>
      </c>
    </row>
    <row r="702" spans="1:15" hidden="1" x14ac:dyDescent="0.25">
      <c r="A702" s="3">
        <v>20194090163402</v>
      </c>
      <c r="B702" s="2">
        <v>43514</v>
      </c>
      <c r="C702" s="2">
        <v>43535</v>
      </c>
      <c r="D702" s="3">
        <v>20195000045633</v>
      </c>
      <c r="E702" s="2">
        <v>43542</v>
      </c>
      <c r="F702" s="1" t="s">
        <v>55</v>
      </c>
      <c r="G702" s="1" t="s">
        <v>1445</v>
      </c>
      <c r="H702" s="1" t="s">
        <v>1446</v>
      </c>
      <c r="I702" s="1" t="s">
        <v>28</v>
      </c>
      <c r="J702" s="1" t="s">
        <v>19</v>
      </c>
      <c r="K702" s="1">
        <v>500</v>
      </c>
      <c r="L702" s="1" t="s">
        <v>1447</v>
      </c>
      <c r="M702" s="1" t="s">
        <v>137</v>
      </c>
      <c r="N702" s="1">
        <v>500</v>
      </c>
      <c r="O702" s="1">
        <f t="shared" si="10"/>
        <v>28</v>
      </c>
    </row>
    <row r="703" spans="1:15" hidden="1" x14ac:dyDescent="0.25">
      <c r="A703" s="3">
        <v>20194090163432</v>
      </c>
      <c r="B703" s="2">
        <v>43514</v>
      </c>
      <c r="C703" s="2">
        <v>43528</v>
      </c>
      <c r="D703" s="3">
        <v>20193060057011</v>
      </c>
      <c r="E703" s="2">
        <v>43522</v>
      </c>
      <c r="F703" s="1" t="s">
        <v>106</v>
      </c>
      <c r="G703" s="1" t="s">
        <v>1448</v>
      </c>
      <c r="H703" s="1" t="s">
        <v>1449</v>
      </c>
      <c r="I703" s="1" t="s">
        <v>18</v>
      </c>
      <c r="J703" s="1" t="s">
        <v>19</v>
      </c>
      <c r="K703" s="1">
        <v>999</v>
      </c>
      <c r="L703" s="1" t="s">
        <v>20</v>
      </c>
      <c r="M703" s="1" t="s">
        <v>1450</v>
      </c>
      <c r="N703" s="1">
        <v>306</v>
      </c>
      <c r="O703" s="1">
        <f t="shared" si="10"/>
        <v>8</v>
      </c>
    </row>
    <row r="704" spans="1:15" hidden="1" x14ac:dyDescent="0.25">
      <c r="A704" s="3">
        <v>20194090163462</v>
      </c>
      <c r="B704" s="2">
        <v>43514</v>
      </c>
      <c r="C704" s="2">
        <v>43528</v>
      </c>
      <c r="D704" s="3">
        <v>20193040062911</v>
      </c>
      <c r="E704" s="2">
        <v>43525</v>
      </c>
      <c r="F704" s="1" t="s">
        <v>35</v>
      </c>
      <c r="G704" s="1" t="s">
        <v>1451</v>
      </c>
      <c r="H704" s="1" t="s">
        <v>893</v>
      </c>
      <c r="I704" s="1" t="s">
        <v>18</v>
      </c>
      <c r="J704" s="1" t="s">
        <v>70</v>
      </c>
      <c r="K704" s="1">
        <v>999</v>
      </c>
      <c r="L704" s="1" t="s">
        <v>20</v>
      </c>
      <c r="M704" s="1" t="s">
        <v>104</v>
      </c>
      <c r="N704" s="1">
        <v>304</v>
      </c>
      <c r="O704" s="1">
        <f t="shared" si="10"/>
        <v>11</v>
      </c>
    </row>
    <row r="705" spans="1:15" hidden="1" x14ac:dyDescent="0.25">
      <c r="A705" s="3">
        <v>20194090163712</v>
      </c>
      <c r="B705" s="2">
        <v>43514</v>
      </c>
      <c r="C705" s="2">
        <v>43521</v>
      </c>
      <c r="D705" s="3">
        <v>20196010055821</v>
      </c>
      <c r="E705" s="2">
        <v>43521</v>
      </c>
      <c r="F705" s="1" t="s">
        <v>179</v>
      </c>
      <c r="G705" s="1" t="s">
        <v>1452</v>
      </c>
      <c r="H705" s="1" t="s">
        <v>700</v>
      </c>
      <c r="I705" s="1" t="s">
        <v>18</v>
      </c>
      <c r="J705" s="1" t="s">
        <v>19</v>
      </c>
      <c r="K705" s="1">
        <v>999</v>
      </c>
      <c r="L705" s="1" t="s">
        <v>20</v>
      </c>
      <c r="M705" s="1" t="s">
        <v>121</v>
      </c>
      <c r="N705" s="1">
        <v>601</v>
      </c>
      <c r="O705" s="1">
        <f t="shared" si="10"/>
        <v>7</v>
      </c>
    </row>
    <row r="706" spans="1:15" hidden="1" x14ac:dyDescent="0.25">
      <c r="A706" s="3">
        <v>20194090163932</v>
      </c>
      <c r="B706" s="2">
        <v>43514</v>
      </c>
      <c r="C706" s="2">
        <v>43604</v>
      </c>
      <c r="D706" s="3"/>
      <c r="E706" s="1" t="s">
        <v>17</v>
      </c>
      <c r="F706" s="1" t="s">
        <v>778</v>
      </c>
      <c r="G706" s="1" t="s">
        <v>1453</v>
      </c>
      <c r="H706" s="1" t="s">
        <v>420</v>
      </c>
      <c r="I706" s="1" t="s">
        <v>1454</v>
      </c>
      <c r="J706" s="1" t="s">
        <v>19</v>
      </c>
      <c r="K706" s="1">
        <v>606</v>
      </c>
      <c r="L706" s="1" t="s">
        <v>1455</v>
      </c>
      <c r="M706" s="1" t="s">
        <v>373</v>
      </c>
      <c r="N706" s="1">
        <v>606</v>
      </c>
      <c r="O706" s="1" t="str">
        <f t="shared" si="10"/>
        <v>-</v>
      </c>
    </row>
    <row r="707" spans="1:15" hidden="1" x14ac:dyDescent="0.25">
      <c r="A707" s="3">
        <v>20194090163982</v>
      </c>
      <c r="B707" s="2">
        <v>43514</v>
      </c>
      <c r="C707" s="2">
        <v>43535</v>
      </c>
      <c r="D707" s="3"/>
      <c r="E707" s="1" t="s">
        <v>17</v>
      </c>
      <c r="F707" s="1" t="s">
        <v>55</v>
      </c>
      <c r="G707" s="1" t="s">
        <v>1456</v>
      </c>
      <c r="H707" s="1" t="s">
        <v>420</v>
      </c>
      <c r="I707" s="1" t="s">
        <v>28</v>
      </c>
      <c r="J707" s="1" t="s">
        <v>19</v>
      </c>
      <c r="K707" s="1">
        <v>604</v>
      </c>
      <c r="L707" s="1" t="s">
        <v>1374</v>
      </c>
      <c r="M707" s="1" t="s">
        <v>230</v>
      </c>
      <c r="N707" s="1">
        <v>604</v>
      </c>
      <c r="O707" s="1" t="str">
        <f t="shared" si="10"/>
        <v>-</v>
      </c>
    </row>
    <row r="708" spans="1:15" hidden="1" x14ac:dyDescent="0.25">
      <c r="A708" s="3">
        <v>20194090164082</v>
      </c>
      <c r="B708" s="2">
        <v>43514</v>
      </c>
      <c r="C708" s="2">
        <v>43535</v>
      </c>
      <c r="D708" s="3">
        <v>20193050095741</v>
      </c>
      <c r="E708" s="2">
        <v>43551</v>
      </c>
      <c r="F708" s="1" t="s">
        <v>55</v>
      </c>
      <c r="G708" s="1" t="s">
        <v>1457</v>
      </c>
      <c r="H708" s="1" t="s">
        <v>420</v>
      </c>
      <c r="I708" s="1" t="s">
        <v>28</v>
      </c>
      <c r="J708" s="1" t="s">
        <v>19</v>
      </c>
      <c r="K708" s="1">
        <v>305</v>
      </c>
      <c r="L708" s="1" t="s">
        <v>1458</v>
      </c>
      <c r="M708" s="1" t="s">
        <v>50</v>
      </c>
      <c r="N708" s="1">
        <v>305</v>
      </c>
      <c r="O708" s="1">
        <f t="shared" ref="O708:O771" si="11">IFERROR(E708-B708,"-")</f>
        <v>37</v>
      </c>
    </row>
    <row r="709" spans="1:15" hidden="1" x14ac:dyDescent="0.25">
      <c r="A709" s="3">
        <v>20194090164422</v>
      </c>
      <c r="B709" s="2">
        <v>43514</v>
      </c>
      <c r="C709" s="2">
        <v>43535</v>
      </c>
      <c r="D709" s="3">
        <v>20193050091151</v>
      </c>
      <c r="E709" s="2">
        <v>43546</v>
      </c>
      <c r="F709" s="1" t="s">
        <v>55</v>
      </c>
      <c r="G709" s="1" t="s">
        <v>1459</v>
      </c>
      <c r="H709" s="1" t="s">
        <v>420</v>
      </c>
      <c r="I709" s="1" t="s">
        <v>28</v>
      </c>
      <c r="J709" s="1" t="s">
        <v>19</v>
      </c>
      <c r="K709" s="1">
        <v>999</v>
      </c>
      <c r="L709" s="1" t="s">
        <v>20</v>
      </c>
      <c r="M709" s="1" t="s">
        <v>421</v>
      </c>
      <c r="N709" s="1">
        <v>305</v>
      </c>
      <c r="O709" s="1">
        <f t="shared" si="11"/>
        <v>32</v>
      </c>
    </row>
    <row r="710" spans="1:15" hidden="1" x14ac:dyDescent="0.25">
      <c r="A710" s="3">
        <v>20194090164822</v>
      </c>
      <c r="B710" s="2">
        <v>43514</v>
      </c>
      <c r="C710" s="2">
        <v>43528</v>
      </c>
      <c r="D710" s="3">
        <v>20195000076671</v>
      </c>
      <c r="E710" s="2">
        <v>43536</v>
      </c>
      <c r="F710" s="1" t="s">
        <v>35</v>
      </c>
      <c r="G710" s="1" t="s">
        <v>1460</v>
      </c>
      <c r="H710" s="1" t="s">
        <v>1461</v>
      </c>
      <c r="I710" s="1" t="s">
        <v>28</v>
      </c>
      <c r="J710" s="1" t="s">
        <v>19</v>
      </c>
      <c r="K710" s="1">
        <v>999</v>
      </c>
      <c r="L710" s="1" t="s">
        <v>20</v>
      </c>
      <c r="M710" s="1" t="s">
        <v>1243</v>
      </c>
      <c r="N710" s="1">
        <v>500</v>
      </c>
      <c r="O710" s="1">
        <f t="shared" si="11"/>
        <v>22</v>
      </c>
    </row>
    <row r="711" spans="1:15" hidden="1" x14ac:dyDescent="0.25">
      <c r="A711" s="3">
        <v>20194090165372</v>
      </c>
      <c r="B711" s="2">
        <v>43514</v>
      </c>
      <c r="C711" s="2">
        <v>43535</v>
      </c>
      <c r="D711" s="3">
        <v>20196050075081</v>
      </c>
      <c r="E711" s="2">
        <v>43535</v>
      </c>
      <c r="F711" s="1" t="s">
        <v>55</v>
      </c>
      <c r="G711" s="1" t="s">
        <v>1462</v>
      </c>
      <c r="H711" s="1" t="s">
        <v>1463</v>
      </c>
      <c r="I711" s="1" t="s">
        <v>18</v>
      </c>
      <c r="J711" s="1" t="s">
        <v>33</v>
      </c>
      <c r="K711" s="1">
        <v>999</v>
      </c>
      <c r="L711" s="1" t="s">
        <v>20</v>
      </c>
      <c r="M711" s="1" t="s">
        <v>1464</v>
      </c>
      <c r="N711" s="1">
        <v>605</v>
      </c>
      <c r="O711" s="1">
        <f t="shared" si="11"/>
        <v>21</v>
      </c>
    </row>
    <row r="712" spans="1:15" hidden="1" x14ac:dyDescent="0.25">
      <c r="A712" s="3">
        <v>20194090165422</v>
      </c>
      <c r="B712" s="2">
        <v>43514</v>
      </c>
      <c r="C712" s="2">
        <v>43528</v>
      </c>
      <c r="D712" s="3">
        <v>20195000065961</v>
      </c>
      <c r="E712" s="2">
        <v>43528</v>
      </c>
      <c r="F712" s="1" t="s">
        <v>35</v>
      </c>
      <c r="G712" s="1" t="s">
        <v>1465</v>
      </c>
      <c r="H712" s="1" t="s">
        <v>1466</v>
      </c>
      <c r="I712" s="1" t="s">
        <v>18</v>
      </c>
      <c r="J712" s="1" t="s">
        <v>19</v>
      </c>
      <c r="K712" s="1">
        <v>999</v>
      </c>
      <c r="L712" s="1" t="s">
        <v>20</v>
      </c>
      <c r="M712" s="1" t="s">
        <v>362</v>
      </c>
      <c r="N712" s="1">
        <v>500</v>
      </c>
      <c r="O712" s="1">
        <f t="shared" si="11"/>
        <v>14</v>
      </c>
    </row>
    <row r="713" spans="1:15" hidden="1" x14ac:dyDescent="0.25">
      <c r="A713" s="3">
        <v>20194090165662</v>
      </c>
      <c r="B713" s="2">
        <v>43514</v>
      </c>
      <c r="C713" s="2">
        <v>43535</v>
      </c>
      <c r="D713" s="3"/>
      <c r="E713" s="1" t="s">
        <v>17</v>
      </c>
      <c r="F713" s="1" t="s">
        <v>14</v>
      </c>
      <c r="G713" s="1" t="s">
        <v>1467</v>
      </c>
      <c r="H713" s="1" t="s">
        <v>1468</v>
      </c>
      <c r="I713" s="1" t="s">
        <v>28</v>
      </c>
      <c r="J713" s="1" t="s">
        <v>19</v>
      </c>
      <c r="K713" s="1">
        <v>999</v>
      </c>
      <c r="L713" s="1" t="s">
        <v>20</v>
      </c>
      <c r="M713" s="1" t="s">
        <v>698</v>
      </c>
      <c r="N713" s="1">
        <v>500</v>
      </c>
      <c r="O713" s="1" t="str">
        <f t="shared" si="11"/>
        <v>-</v>
      </c>
    </row>
    <row r="714" spans="1:15" hidden="1" x14ac:dyDescent="0.25">
      <c r="A714" s="3">
        <v>20194090166012</v>
      </c>
      <c r="B714" s="2">
        <v>43515</v>
      </c>
      <c r="C714" s="2">
        <v>43522</v>
      </c>
      <c r="D714" s="3">
        <v>20195000058921</v>
      </c>
      <c r="E714" s="2">
        <v>43523</v>
      </c>
      <c r="F714" s="1" t="s">
        <v>179</v>
      </c>
      <c r="G714" s="1" t="s">
        <v>1469</v>
      </c>
      <c r="H714" s="1" t="s">
        <v>700</v>
      </c>
      <c r="I714" s="1" t="s">
        <v>28</v>
      </c>
      <c r="J714" s="1" t="s">
        <v>19</v>
      </c>
      <c r="K714" s="1">
        <v>999</v>
      </c>
      <c r="L714" s="1" t="s">
        <v>20</v>
      </c>
      <c r="M714" s="1" t="s">
        <v>240</v>
      </c>
      <c r="N714" s="1">
        <v>500</v>
      </c>
      <c r="O714" s="1">
        <f t="shared" si="11"/>
        <v>8</v>
      </c>
    </row>
    <row r="715" spans="1:15" hidden="1" x14ac:dyDescent="0.25">
      <c r="A715" s="3">
        <v>20194090166072</v>
      </c>
      <c r="B715" s="2">
        <v>43515</v>
      </c>
      <c r="C715" s="2">
        <v>43536</v>
      </c>
      <c r="D715" s="3">
        <v>20195000058761</v>
      </c>
      <c r="E715" s="2">
        <v>43522</v>
      </c>
      <c r="F715" s="1" t="s">
        <v>14</v>
      </c>
      <c r="G715" s="1" t="s">
        <v>31</v>
      </c>
      <c r="H715" s="1" t="s">
        <v>1470</v>
      </c>
      <c r="I715" s="1" t="s">
        <v>18</v>
      </c>
      <c r="J715" s="1" t="s">
        <v>70</v>
      </c>
      <c r="K715" s="1">
        <v>999</v>
      </c>
      <c r="L715" s="1" t="s">
        <v>20</v>
      </c>
      <c r="M715" s="1" t="s">
        <v>100</v>
      </c>
      <c r="N715" s="1">
        <v>500</v>
      </c>
      <c r="O715" s="1">
        <f t="shared" si="11"/>
        <v>7</v>
      </c>
    </row>
    <row r="716" spans="1:15" hidden="1" x14ac:dyDescent="0.25">
      <c r="A716" s="3">
        <v>20194090166182</v>
      </c>
      <c r="B716" s="2">
        <v>43515</v>
      </c>
      <c r="C716" s="2">
        <v>43536</v>
      </c>
      <c r="D716" s="3"/>
      <c r="E716" s="1" t="s">
        <v>17</v>
      </c>
      <c r="F716" s="1" t="s">
        <v>282</v>
      </c>
      <c r="G716" s="1" t="s">
        <v>1471</v>
      </c>
      <c r="H716" s="1" t="s">
        <v>1472</v>
      </c>
      <c r="I716" s="1" t="s">
        <v>28</v>
      </c>
      <c r="J716" s="1" t="s">
        <v>43</v>
      </c>
      <c r="K716" s="1">
        <v>999</v>
      </c>
      <c r="L716" s="1" t="s">
        <v>20</v>
      </c>
      <c r="M716" s="1" t="s">
        <v>29</v>
      </c>
      <c r="N716" s="1">
        <v>305</v>
      </c>
      <c r="O716" s="1" t="str">
        <f t="shared" si="11"/>
        <v>-</v>
      </c>
    </row>
    <row r="717" spans="1:15" hidden="1" x14ac:dyDescent="0.25">
      <c r="A717" s="3">
        <v>20194090166282</v>
      </c>
      <c r="B717" s="2">
        <v>43515</v>
      </c>
      <c r="C717" s="2">
        <v>43536</v>
      </c>
      <c r="D717" s="3">
        <v>20193110059001</v>
      </c>
      <c r="E717" s="2">
        <v>43523</v>
      </c>
      <c r="F717" s="1" t="s">
        <v>14</v>
      </c>
      <c r="G717" s="1" t="s">
        <v>1473</v>
      </c>
      <c r="H717" s="1" t="s">
        <v>1474</v>
      </c>
      <c r="I717" s="1" t="s">
        <v>18</v>
      </c>
      <c r="J717" s="1" t="s">
        <v>43</v>
      </c>
      <c r="K717" s="1">
        <v>999</v>
      </c>
      <c r="L717" s="1" t="s">
        <v>20</v>
      </c>
      <c r="M717" s="1" t="s">
        <v>114</v>
      </c>
      <c r="N717" s="1">
        <v>311</v>
      </c>
      <c r="O717" s="1">
        <f t="shared" si="11"/>
        <v>8</v>
      </c>
    </row>
    <row r="718" spans="1:15" hidden="1" x14ac:dyDescent="0.25">
      <c r="A718" s="3">
        <v>20194090166602</v>
      </c>
      <c r="B718" s="2">
        <v>43515</v>
      </c>
      <c r="C718" s="2">
        <v>43536</v>
      </c>
      <c r="D718" s="3"/>
      <c r="E718" s="1" t="s">
        <v>17</v>
      </c>
      <c r="F718" s="1" t="s">
        <v>59</v>
      </c>
      <c r="G718" s="1" t="s">
        <v>1475</v>
      </c>
      <c r="H718" s="1" t="s">
        <v>630</v>
      </c>
      <c r="I718" s="1" t="s">
        <v>28</v>
      </c>
      <c r="J718" s="1" t="s">
        <v>19</v>
      </c>
      <c r="K718" s="1">
        <v>999</v>
      </c>
      <c r="L718" s="1" t="s">
        <v>20</v>
      </c>
      <c r="M718" s="1" t="s">
        <v>143</v>
      </c>
      <c r="N718" s="1">
        <v>306</v>
      </c>
      <c r="O718" s="1" t="str">
        <f t="shared" si="11"/>
        <v>-</v>
      </c>
    </row>
    <row r="719" spans="1:15" hidden="1" x14ac:dyDescent="0.25">
      <c r="A719" s="3">
        <v>20194090166642</v>
      </c>
      <c r="B719" s="2">
        <v>43515</v>
      </c>
      <c r="C719" s="2">
        <v>43529</v>
      </c>
      <c r="D719" s="3">
        <v>20193120054221</v>
      </c>
      <c r="E719" s="2">
        <v>43518</v>
      </c>
      <c r="F719" s="1" t="s">
        <v>35</v>
      </c>
      <c r="G719" s="1" t="s">
        <v>1476</v>
      </c>
      <c r="H719" s="1" t="s">
        <v>1477</v>
      </c>
      <c r="I719" s="1" t="s">
        <v>18</v>
      </c>
      <c r="J719" s="1" t="s">
        <v>658</v>
      </c>
      <c r="K719" s="1">
        <v>312</v>
      </c>
      <c r="L719" s="1" t="s">
        <v>1478</v>
      </c>
      <c r="M719" s="1" t="s">
        <v>618</v>
      </c>
      <c r="N719" s="1">
        <v>312</v>
      </c>
      <c r="O719" s="1">
        <f t="shared" si="11"/>
        <v>3</v>
      </c>
    </row>
    <row r="720" spans="1:15" hidden="1" x14ac:dyDescent="0.25">
      <c r="A720" s="3">
        <v>20194090166742</v>
      </c>
      <c r="B720" s="2">
        <v>43515</v>
      </c>
      <c r="C720" s="2">
        <v>43536</v>
      </c>
      <c r="D720" s="3">
        <v>20195000067111</v>
      </c>
      <c r="E720" s="2">
        <v>43529</v>
      </c>
      <c r="F720" s="1" t="s">
        <v>160</v>
      </c>
      <c r="G720" s="1" t="s">
        <v>1479</v>
      </c>
      <c r="H720" s="1" t="s">
        <v>1480</v>
      </c>
      <c r="I720" s="1" t="s">
        <v>18</v>
      </c>
      <c r="J720" s="1" t="s">
        <v>19</v>
      </c>
      <c r="K720" s="1">
        <v>999</v>
      </c>
      <c r="L720" s="1" t="s">
        <v>20</v>
      </c>
      <c r="M720" s="1" t="s">
        <v>1481</v>
      </c>
      <c r="N720" s="1">
        <v>500</v>
      </c>
      <c r="O720" s="1">
        <f t="shared" si="11"/>
        <v>14</v>
      </c>
    </row>
    <row r="721" spans="1:15" hidden="1" x14ac:dyDescent="0.25">
      <c r="A721" s="3">
        <v>20194090166872</v>
      </c>
      <c r="B721" s="2">
        <v>43515</v>
      </c>
      <c r="C721" s="2">
        <v>43529</v>
      </c>
      <c r="D721" s="3">
        <v>20193120078381</v>
      </c>
      <c r="E721" s="2">
        <v>43537</v>
      </c>
      <c r="F721" s="1" t="s">
        <v>35</v>
      </c>
      <c r="G721" s="1" t="s">
        <v>1482</v>
      </c>
      <c r="H721" s="1" t="s">
        <v>1483</v>
      </c>
      <c r="I721" s="1" t="s">
        <v>28</v>
      </c>
      <c r="J721" s="1" t="s">
        <v>19</v>
      </c>
      <c r="K721" s="1">
        <v>999</v>
      </c>
      <c r="L721" s="1" t="s">
        <v>20</v>
      </c>
      <c r="M721" s="1" t="s">
        <v>660</v>
      </c>
      <c r="N721" s="1">
        <v>312</v>
      </c>
      <c r="O721" s="1">
        <f t="shared" si="11"/>
        <v>22</v>
      </c>
    </row>
    <row r="722" spans="1:15" hidden="1" x14ac:dyDescent="0.25">
      <c r="A722" s="3">
        <v>20194090166942</v>
      </c>
      <c r="B722" s="2">
        <v>43515</v>
      </c>
      <c r="C722" s="2">
        <v>43536</v>
      </c>
      <c r="D722" s="3">
        <v>20195000060261</v>
      </c>
      <c r="E722" s="2">
        <v>43523</v>
      </c>
      <c r="F722" s="1" t="s">
        <v>59</v>
      </c>
      <c r="G722" s="1" t="s">
        <v>1484</v>
      </c>
      <c r="H722" s="1" t="s">
        <v>1485</v>
      </c>
      <c r="I722" s="1" t="s">
        <v>18</v>
      </c>
      <c r="J722" s="1" t="s">
        <v>61</v>
      </c>
      <c r="K722" s="1">
        <v>999</v>
      </c>
      <c r="L722" s="1" t="s">
        <v>20</v>
      </c>
      <c r="M722" s="1" t="s">
        <v>240</v>
      </c>
      <c r="N722" s="1">
        <v>500</v>
      </c>
      <c r="O722" s="1">
        <f t="shared" si="11"/>
        <v>8</v>
      </c>
    </row>
    <row r="723" spans="1:15" hidden="1" x14ac:dyDescent="0.25">
      <c r="A723" s="3">
        <v>20194090166952</v>
      </c>
      <c r="B723" s="2">
        <v>43515</v>
      </c>
      <c r="C723" s="2">
        <v>43529</v>
      </c>
      <c r="D723" s="3">
        <v>20192000062061</v>
      </c>
      <c r="E723" s="2">
        <v>43524</v>
      </c>
      <c r="F723" s="1" t="s">
        <v>118</v>
      </c>
      <c r="G723" s="1" t="s">
        <v>1486</v>
      </c>
      <c r="H723" s="1" t="s">
        <v>27</v>
      </c>
      <c r="I723" s="1" t="s">
        <v>18</v>
      </c>
      <c r="J723" s="1" t="s">
        <v>19</v>
      </c>
      <c r="K723" s="1">
        <v>999</v>
      </c>
      <c r="L723" s="1" t="s">
        <v>20</v>
      </c>
      <c r="M723" s="1" t="s">
        <v>389</v>
      </c>
      <c r="N723" s="1">
        <v>200</v>
      </c>
      <c r="O723" s="1">
        <f t="shared" si="11"/>
        <v>9</v>
      </c>
    </row>
    <row r="724" spans="1:15" hidden="1" x14ac:dyDescent="0.25">
      <c r="A724" s="3">
        <v>20194090167212</v>
      </c>
      <c r="B724" s="2">
        <v>43515</v>
      </c>
      <c r="C724" s="2">
        <v>43529</v>
      </c>
      <c r="D724" s="3">
        <v>20192000054851</v>
      </c>
      <c r="E724" s="2">
        <v>43518</v>
      </c>
      <c r="F724" s="1" t="s">
        <v>118</v>
      </c>
      <c r="G724" s="1" t="s">
        <v>1487</v>
      </c>
      <c r="H724" s="1" t="s">
        <v>1488</v>
      </c>
      <c r="I724" s="1" t="s">
        <v>18</v>
      </c>
      <c r="J724" s="1" t="s">
        <v>640</v>
      </c>
      <c r="K724" s="1">
        <v>200</v>
      </c>
      <c r="L724" s="1" t="s">
        <v>1203</v>
      </c>
      <c r="M724" s="1" t="s">
        <v>1204</v>
      </c>
      <c r="N724" s="1">
        <v>200</v>
      </c>
      <c r="O724" s="1">
        <f t="shared" si="11"/>
        <v>3</v>
      </c>
    </row>
    <row r="725" spans="1:15" hidden="1" x14ac:dyDescent="0.25">
      <c r="A725" s="3">
        <v>20194090167912</v>
      </c>
      <c r="B725" s="2">
        <v>43515</v>
      </c>
      <c r="C725" s="2">
        <v>43536</v>
      </c>
      <c r="D725" s="3">
        <v>20193050075141</v>
      </c>
      <c r="E725" s="2">
        <v>43535</v>
      </c>
      <c r="F725" s="1" t="s">
        <v>55</v>
      </c>
      <c r="G725" s="1" t="s">
        <v>1489</v>
      </c>
      <c r="H725" s="1" t="s">
        <v>420</v>
      </c>
      <c r="I725" s="1" t="s">
        <v>18</v>
      </c>
      <c r="J725" s="1" t="s">
        <v>19</v>
      </c>
      <c r="K725" s="1">
        <v>999</v>
      </c>
      <c r="L725" s="1" t="s">
        <v>20</v>
      </c>
      <c r="M725" s="1" t="s">
        <v>421</v>
      </c>
      <c r="N725" s="1">
        <v>305</v>
      </c>
      <c r="O725" s="1">
        <f t="shared" si="11"/>
        <v>20</v>
      </c>
    </row>
    <row r="726" spans="1:15" hidden="1" x14ac:dyDescent="0.25">
      <c r="A726" s="3">
        <v>20194090167962</v>
      </c>
      <c r="B726" s="2">
        <v>43515</v>
      </c>
      <c r="C726" s="2">
        <v>43536</v>
      </c>
      <c r="D726" s="3"/>
      <c r="E726" s="1" t="s">
        <v>17</v>
      </c>
      <c r="F726" s="1" t="s">
        <v>55</v>
      </c>
      <c r="G726" s="1" t="s">
        <v>1490</v>
      </c>
      <c r="H726" s="1" t="s">
        <v>420</v>
      </c>
      <c r="I726" s="1" t="s">
        <v>28</v>
      </c>
      <c r="J726" s="1" t="s">
        <v>19</v>
      </c>
      <c r="K726" s="1">
        <v>999</v>
      </c>
      <c r="L726" s="1" t="s">
        <v>20</v>
      </c>
      <c r="M726" s="1" t="s">
        <v>421</v>
      </c>
      <c r="N726" s="1">
        <v>305</v>
      </c>
      <c r="O726" s="1" t="str">
        <f t="shared" si="11"/>
        <v>-</v>
      </c>
    </row>
    <row r="727" spans="1:15" hidden="1" x14ac:dyDescent="0.25">
      <c r="A727" s="3">
        <v>20194090168132</v>
      </c>
      <c r="B727" s="2">
        <v>43515</v>
      </c>
      <c r="C727" s="2">
        <v>43536</v>
      </c>
      <c r="D727" s="3">
        <v>20193060068491</v>
      </c>
      <c r="E727" s="2">
        <v>43529</v>
      </c>
      <c r="F727" s="1" t="s">
        <v>14</v>
      </c>
      <c r="G727" s="1" t="s">
        <v>31</v>
      </c>
      <c r="H727" s="1" t="s">
        <v>1491</v>
      </c>
      <c r="I727" s="1" t="s">
        <v>18</v>
      </c>
      <c r="J727" s="1" t="s">
        <v>19</v>
      </c>
      <c r="K727" s="1">
        <v>999</v>
      </c>
      <c r="L727" s="1" t="s">
        <v>20</v>
      </c>
      <c r="M727" s="1" t="s">
        <v>169</v>
      </c>
      <c r="N727" s="1">
        <v>306</v>
      </c>
      <c r="O727" s="1">
        <f t="shared" si="11"/>
        <v>14</v>
      </c>
    </row>
    <row r="728" spans="1:15" hidden="1" x14ac:dyDescent="0.25">
      <c r="A728" s="3">
        <v>20194090168182</v>
      </c>
      <c r="B728" s="2">
        <v>43515</v>
      </c>
      <c r="C728" s="2">
        <v>43536</v>
      </c>
      <c r="D728" s="3">
        <v>20196040076651</v>
      </c>
      <c r="E728" s="2">
        <v>43536</v>
      </c>
      <c r="F728" s="1" t="s">
        <v>14</v>
      </c>
      <c r="G728" s="1" t="s">
        <v>1492</v>
      </c>
      <c r="H728" s="1" t="s">
        <v>1493</v>
      </c>
      <c r="I728" s="1" t="s">
        <v>18</v>
      </c>
      <c r="J728" s="1" t="s">
        <v>19</v>
      </c>
      <c r="K728" s="1">
        <v>999</v>
      </c>
      <c r="L728" s="1" t="s">
        <v>20</v>
      </c>
      <c r="M728" s="1" t="s">
        <v>1494</v>
      </c>
      <c r="N728" s="1">
        <v>604</v>
      </c>
      <c r="O728" s="1">
        <f t="shared" si="11"/>
        <v>21</v>
      </c>
    </row>
    <row r="729" spans="1:15" hidden="1" x14ac:dyDescent="0.25">
      <c r="A729" s="3">
        <v>20194090168342</v>
      </c>
      <c r="B729" s="2">
        <v>43515</v>
      </c>
      <c r="C729" s="2">
        <v>43529</v>
      </c>
      <c r="D729" s="3">
        <v>20195000056421</v>
      </c>
      <c r="E729" s="2">
        <v>43521</v>
      </c>
      <c r="F729" s="1" t="s">
        <v>35</v>
      </c>
      <c r="G729" s="1" t="s">
        <v>1495</v>
      </c>
      <c r="H729" s="1" t="s">
        <v>872</v>
      </c>
      <c r="I729" s="1" t="s">
        <v>18</v>
      </c>
      <c r="J729" s="1" t="s">
        <v>19</v>
      </c>
      <c r="K729" s="1">
        <v>999</v>
      </c>
      <c r="L729" s="1" t="s">
        <v>20</v>
      </c>
      <c r="M729" s="1" t="s">
        <v>581</v>
      </c>
      <c r="N729" s="1">
        <v>500</v>
      </c>
      <c r="O729" s="1">
        <f t="shared" si="11"/>
        <v>6</v>
      </c>
    </row>
    <row r="730" spans="1:15" hidden="1" x14ac:dyDescent="0.25">
      <c r="A730" s="3">
        <v>20194090168422</v>
      </c>
      <c r="B730" s="2">
        <v>43515</v>
      </c>
      <c r="C730" s="2">
        <v>43536</v>
      </c>
      <c r="D730" s="3">
        <v>20195000057541</v>
      </c>
      <c r="E730" s="2">
        <v>43522</v>
      </c>
      <c r="F730" s="1" t="s">
        <v>14</v>
      </c>
      <c r="G730" s="1" t="s">
        <v>1496</v>
      </c>
      <c r="H730" s="1" t="s">
        <v>1497</v>
      </c>
      <c r="I730" s="1" t="s">
        <v>18</v>
      </c>
      <c r="J730" s="1" t="s">
        <v>19</v>
      </c>
      <c r="K730" s="1">
        <v>999</v>
      </c>
      <c r="L730" s="1" t="s">
        <v>20</v>
      </c>
      <c r="M730" s="1" t="s">
        <v>320</v>
      </c>
      <c r="N730" s="1">
        <v>500</v>
      </c>
      <c r="O730" s="1">
        <f t="shared" si="11"/>
        <v>7</v>
      </c>
    </row>
    <row r="731" spans="1:15" hidden="1" x14ac:dyDescent="0.25">
      <c r="A731" s="3">
        <v>20194090168492</v>
      </c>
      <c r="B731" s="2">
        <v>43515</v>
      </c>
      <c r="C731" s="2">
        <v>43518</v>
      </c>
      <c r="D731" s="3" t="s">
        <v>1498</v>
      </c>
      <c r="E731" s="2">
        <v>43523</v>
      </c>
      <c r="F731" s="1" t="s">
        <v>286</v>
      </c>
      <c r="G731" s="1" t="s">
        <v>1499</v>
      </c>
      <c r="H731" s="1" t="s">
        <v>615</v>
      </c>
      <c r="I731" s="1" t="s">
        <v>28</v>
      </c>
      <c r="J731" s="1" t="s">
        <v>46</v>
      </c>
      <c r="K731" s="1">
        <v>999</v>
      </c>
      <c r="L731" s="1" t="s">
        <v>20</v>
      </c>
      <c r="M731" s="1" t="s">
        <v>1131</v>
      </c>
      <c r="N731" s="1">
        <v>701</v>
      </c>
      <c r="O731" s="1">
        <f t="shared" si="11"/>
        <v>8</v>
      </c>
    </row>
    <row r="732" spans="1:15" hidden="1" x14ac:dyDescent="0.25">
      <c r="A732" s="3">
        <v>20194090168982</v>
      </c>
      <c r="B732" s="2">
        <v>43515</v>
      </c>
      <c r="C732" s="2">
        <v>43529</v>
      </c>
      <c r="D732" s="3">
        <v>20193050038733</v>
      </c>
      <c r="E732" s="2">
        <v>43529</v>
      </c>
      <c r="F732" s="1" t="s">
        <v>35</v>
      </c>
      <c r="G732" s="1" t="s">
        <v>1500</v>
      </c>
      <c r="H732" s="1" t="s">
        <v>591</v>
      </c>
      <c r="I732" s="1" t="s">
        <v>18</v>
      </c>
      <c r="J732" s="1" t="s">
        <v>19</v>
      </c>
      <c r="K732" s="1">
        <v>999</v>
      </c>
      <c r="L732" s="1" t="s">
        <v>20</v>
      </c>
      <c r="M732" s="1" t="s">
        <v>382</v>
      </c>
      <c r="N732" s="1">
        <v>305</v>
      </c>
      <c r="O732" s="1">
        <f t="shared" si="11"/>
        <v>14</v>
      </c>
    </row>
    <row r="733" spans="1:15" hidden="1" x14ac:dyDescent="0.25">
      <c r="A733" s="3">
        <v>20194090169202</v>
      </c>
      <c r="B733" s="2">
        <v>43515</v>
      </c>
      <c r="C733" s="2">
        <v>43529</v>
      </c>
      <c r="D733" s="3">
        <v>20194010060571</v>
      </c>
      <c r="E733" s="2">
        <v>43524</v>
      </c>
      <c r="F733" s="1" t="s">
        <v>35</v>
      </c>
      <c r="G733" s="1" t="s">
        <v>1501</v>
      </c>
      <c r="H733" s="1" t="s">
        <v>1502</v>
      </c>
      <c r="I733" s="1" t="s">
        <v>18</v>
      </c>
      <c r="J733" s="1" t="s">
        <v>46</v>
      </c>
      <c r="K733" s="1">
        <v>401</v>
      </c>
      <c r="L733" s="1" t="s">
        <v>1503</v>
      </c>
      <c r="M733" s="1" t="s">
        <v>1504</v>
      </c>
      <c r="N733" s="1">
        <v>401</v>
      </c>
      <c r="O733" s="1">
        <f t="shared" si="11"/>
        <v>9</v>
      </c>
    </row>
    <row r="734" spans="1:15" hidden="1" x14ac:dyDescent="0.25">
      <c r="A734" s="3">
        <v>20194090170172</v>
      </c>
      <c r="B734" s="2">
        <v>43515</v>
      </c>
      <c r="C734" s="2">
        <v>43518</v>
      </c>
      <c r="D734" s="3">
        <v>20196060050871</v>
      </c>
      <c r="E734" s="2">
        <v>43516</v>
      </c>
      <c r="F734" s="1" t="s">
        <v>286</v>
      </c>
      <c r="G734" s="1" t="s">
        <v>1505</v>
      </c>
      <c r="H734" s="1" t="s">
        <v>1506</v>
      </c>
      <c r="I734" s="1" t="s">
        <v>18</v>
      </c>
      <c r="J734" s="1" t="s">
        <v>46</v>
      </c>
      <c r="K734" s="1">
        <v>999</v>
      </c>
      <c r="L734" s="1" t="s">
        <v>20</v>
      </c>
      <c r="M734" s="1" t="s">
        <v>1507</v>
      </c>
      <c r="N734" s="1">
        <v>606</v>
      </c>
      <c r="O734" s="1">
        <f t="shared" si="11"/>
        <v>1</v>
      </c>
    </row>
    <row r="735" spans="1:15" hidden="1" x14ac:dyDescent="0.25">
      <c r="A735" s="3">
        <v>20194090170212</v>
      </c>
      <c r="B735" s="2">
        <v>43515</v>
      </c>
      <c r="C735" s="2">
        <v>43536</v>
      </c>
      <c r="D735" s="3">
        <v>20194090076091</v>
      </c>
      <c r="E735" s="2">
        <v>43535</v>
      </c>
      <c r="F735" s="1" t="s">
        <v>14</v>
      </c>
      <c r="G735" s="1" t="s">
        <v>31</v>
      </c>
      <c r="H735" s="1" t="s">
        <v>1508</v>
      </c>
      <c r="I735" s="1" t="s">
        <v>18</v>
      </c>
      <c r="J735" s="1" t="s">
        <v>46</v>
      </c>
      <c r="K735" s="1">
        <v>999</v>
      </c>
      <c r="L735" s="1" t="s">
        <v>20</v>
      </c>
      <c r="M735" s="1" t="s">
        <v>64</v>
      </c>
      <c r="N735" s="1">
        <v>409</v>
      </c>
      <c r="O735" s="1">
        <f t="shared" si="11"/>
        <v>20</v>
      </c>
    </row>
    <row r="736" spans="1:15" hidden="1" x14ac:dyDescent="0.25">
      <c r="A736" s="3">
        <v>20194090171892</v>
      </c>
      <c r="B736" s="2">
        <v>43515</v>
      </c>
      <c r="C736" s="2">
        <v>43536</v>
      </c>
      <c r="D736" s="3">
        <v>20193000071201</v>
      </c>
      <c r="E736" s="2">
        <v>43531</v>
      </c>
      <c r="F736" s="1" t="s">
        <v>14</v>
      </c>
      <c r="G736" s="1" t="s">
        <v>31</v>
      </c>
      <c r="H736" s="1" t="s">
        <v>1509</v>
      </c>
      <c r="I736" s="1" t="s">
        <v>18</v>
      </c>
      <c r="J736" s="1" t="s">
        <v>19</v>
      </c>
      <c r="K736" s="1">
        <v>999</v>
      </c>
      <c r="L736" s="1" t="s">
        <v>20</v>
      </c>
      <c r="M736" s="1" t="s">
        <v>692</v>
      </c>
      <c r="N736" s="1">
        <v>300</v>
      </c>
      <c r="O736" s="1">
        <f t="shared" si="11"/>
        <v>16</v>
      </c>
    </row>
    <row r="737" spans="1:15" hidden="1" x14ac:dyDescent="0.25">
      <c r="A737" s="3">
        <v>20194090171902</v>
      </c>
      <c r="B737" s="2">
        <v>43516</v>
      </c>
      <c r="C737" s="2">
        <v>43537</v>
      </c>
      <c r="D737" s="3">
        <v>20193120068741</v>
      </c>
      <c r="E737" s="2">
        <v>43529</v>
      </c>
      <c r="F737" s="1" t="s">
        <v>14</v>
      </c>
      <c r="G737" s="1" t="s">
        <v>31</v>
      </c>
      <c r="H737" s="1" t="s">
        <v>1510</v>
      </c>
      <c r="I737" s="1" t="s">
        <v>18</v>
      </c>
      <c r="J737" s="1" t="s">
        <v>19</v>
      </c>
      <c r="K737" s="1">
        <v>312</v>
      </c>
      <c r="L737" s="1" t="s">
        <v>947</v>
      </c>
      <c r="M737" s="1" t="s">
        <v>948</v>
      </c>
      <c r="N737" s="1">
        <v>312</v>
      </c>
      <c r="O737" s="1">
        <f t="shared" si="11"/>
        <v>13</v>
      </c>
    </row>
    <row r="738" spans="1:15" hidden="1" x14ac:dyDescent="0.25">
      <c r="A738" s="3">
        <v>20194090172342</v>
      </c>
      <c r="B738" s="2">
        <v>43516</v>
      </c>
      <c r="C738" s="2">
        <v>43537</v>
      </c>
      <c r="D738" s="3">
        <v>20196030079111</v>
      </c>
      <c r="E738" s="2">
        <v>43537</v>
      </c>
      <c r="F738" s="1" t="s">
        <v>14</v>
      </c>
      <c r="G738" s="1" t="s">
        <v>1511</v>
      </c>
      <c r="H738" s="1" t="s">
        <v>1512</v>
      </c>
      <c r="I738" s="1" t="s">
        <v>18</v>
      </c>
      <c r="J738" s="1" t="s">
        <v>19</v>
      </c>
      <c r="K738" s="1">
        <v>999</v>
      </c>
      <c r="L738" s="1" t="s">
        <v>20</v>
      </c>
      <c r="M738" s="1" t="s">
        <v>355</v>
      </c>
      <c r="N738" s="1">
        <v>603</v>
      </c>
      <c r="O738" s="1">
        <f t="shared" si="11"/>
        <v>21</v>
      </c>
    </row>
    <row r="739" spans="1:15" x14ac:dyDescent="0.25">
      <c r="A739" s="3">
        <v>20194090172372</v>
      </c>
      <c r="B739" s="2">
        <v>43516</v>
      </c>
      <c r="C739" s="2">
        <v>43537</v>
      </c>
      <c r="D739" s="3">
        <v>20193060074941</v>
      </c>
      <c r="E739" s="2">
        <v>43535</v>
      </c>
      <c r="F739" s="1" t="s">
        <v>14</v>
      </c>
      <c r="G739" s="1" t="s">
        <v>1513</v>
      </c>
      <c r="H739" s="1" t="s">
        <v>1514</v>
      </c>
      <c r="I739" s="1" t="s">
        <v>18</v>
      </c>
      <c r="J739" s="1" t="s">
        <v>19</v>
      </c>
      <c r="K739" s="1">
        <v>999</v>
      </c>
      <c r="L739" s="1" t="s">
        <v>20</v>
      </c>
      <c r="M739" s="1" t="s">
        <v>143</v>
      </c>
      <c r="N739" s="1">
        <v>306</v>
      </c>
      <c r="O739" s="1">
        <f t="shared" si="11"/>
        <v>19</v>
      </c>
    </row>
    <row r="740" spans="1:15" hidden="1" x14ac:dyDescent="0.25">
      <c r="A740" s="3">
        <v>20194090172382</v>
      </c>
      <c r="B740" s="2">
        <v>43516</v>
      </c>
      <c r="C740" s="2">
        <v>43537</v>
      </c>
      <c r="D740" s="3">
        <v>20193060073721</v>
      </c>
      <c r="E740" s="2">
        <v>43532</v>
      </c>
      <c r="F740" s="1" t="s">
        <v>59</v>
      </c>
      <c r="G740" s="1" t="s">
        <v>1515</v>
      </c>
      <c r="H740" s="1" t="s">
        <v>630</v>
      </c>
      <c r="I740" s="1" t="s">
        <v>18</v>
      </c>
      <c r="J740" s="1" t="s">
        <v>19</v>
      </c>
      <c r="K740" s="1">
        <v>999</v>
      </c>
      <c r="L740" s="1" t="s">
        <v>20</v>
      </c>
      <c r="M740" s="1" t="s">
        <v>143</v>
      </c>
      <c r="N740" s="1">
        <v>306</v>
      </c>
      <c r="O740" s="1">
        <f t="shared" si="11"/>
        <v>16</v>
      </c>
    </row>
    <row r="741" spans="1:15" hidden="1" x14ac:dyDescent="0.25">
      <c r="A741" s="3">
        <v>20194090172452</v>
      </c>
      <c r="B741" s="2">
        <v>43516</v>
      </c>
      <c r="C741" s="2">
        <v>43537</v>
      </c>
      <c r="D741" s="3">
        <v>20193060073901</v>
      </c>
      <c r="E741" s="2">
        <v>43532</v>
      </c>
      <c r="F741" s="1" t="s">
        <v>160</v>
      </c>
      <c r="G741" s="1" t="s">
        <v>1516</v>
      </c>
      <c r="H741" s="1" t="s">
        <v>1517</v>
      </c>
      <c r="I741" s="1" t="s">
        <v>18</v>
      </c>
      <c r="J741" s="1" t="s">
        <v>61</v>
      </c>
      <c r="K741" s="1">
        <v>999</v>
      </c>
      <c r="L741" s="1" t="s">
        <v>20</v>
      </c>
      <c r="M741" s="1" t="s">
        <v>205</v>
      </c>
      <c r="N741" s="1">
        <v>306</v>
      </c>
      <c r="O741" s="1">
        <f t="shared" si="11"/>
        <v>16</v>
      </c>
    </row>
    <row r="742" spans="1:15" hidden="1" x14ac:dyDescent="0.25">
      <c r="A742" s="3">
        <v>20194090172572</v>
      </c>
      <c r="B742" s="2">
        <v>43516</v>
      </c>
      <c r="C742" s="2">
        <v>43537</v>
      </c>
      <c r="D742" s="3">
        <v>20193060079501</v>
      </c>
      <c r="E742" s="2">
        <v>43537</v>
      </c>
      <c r="F742" s="1" t="s">
        <v>14</v>
      </c>
      <c r="G742" s="1" t="s">
        <v>1518</v>
      </c>
      <c r="H742" s="1" t="s">
        <v>1519</v>
      </c>
      <c r="I742" s="1" t="s">
        <v>18</v>
      </c>
      <c r="J742" s="1" t="s">
        <v>43</v>
      </c>
      <c r="K742" s="1">
        <v>999</v>
      </c>
      <c r="L742" s="1" t="s">
        <v>20</v>
      </c>
      <c r="M742" s="1" t="s">
        <v>117</v>
      </c>
      <c r="N742" s="1">
        <v>306</v>
      </c>
      <c r="O742" s="1">
        <f t="shared" si="11"/>
        <v>21</v>
      </c>
    </row>
    <row r="743" spans="1:15" hidden="1" x14ac:dyDescent="0.25">
      <c r="A743" s="3">
        <v>20194090172632</v>
      </c>
      <c r="B743" s="2">
        <v>43516</v>
      </c>
      <c r="C743" s="2">
        <v>43537</v>
      </c>
      <c r="D743" s="3"/>
      <c r="E743" s="1" t="s">
        <v>17</v>
      </c>
      <c r="F743" s="1" t="s">
        <v>14</v>
      </c>
      <c r="G743" s="1" t="s">
        <v>1520</v>
      </c>
      <c r="H743" s="1" t="s">
        <v>1470</v>
      </c>
      <c r="I743" s="1" t="s">
        <v>28</v>
      </c>
      <c r="J743" s="1" t="s">
        <v>70</v>
      </c>
      <c r="K743" s="1">
        <v>999</v>
      </c>
      <c r="L743" s="1" t="s">
        <v>20</v>
      </c>
      <c r="M743" s="1" t="s">
        <v>100</v>
      </c>
      <c r="N743" s="1">
        <v>500</v>
      </c>
      <c r="O743" s="1" t="str">
        <f t="shared" si="11"/>
        <v>-</v>
      </c>
    </row>
    <row r="744" spans="1:15" hidden="1" x14ac:dyDescent="0.25">
      <c r="A744" s="3">
        <v>20194090172962</v>
      </c>
      <c r="B744" s="2">
        <v>43516</v>
      </c>
      <c r="C744" s="2">
        <v>43537</v>
      </c>
      <c r="D744" s="3">
        <v>20193120092641</v>
      </c>
      <c r="E744" s="2">
        <v>43550</v>
      </c>
      <c r="F744" s="1" t="s">
        <v>59</v>
      </c>
      <c r="G744" s="1" t="s">
        <v>31</v>
      </c>
      <c r="H744" s="1" t="s">
        <v>1521</v>
      </c>
      <c r="I744" s="1" t="s">
        <v>28</v>
      </c>
      <c r="J744" s="1" t="s">
        <v>61</v>
      </c>
      <c r="K744" s="1">
        <v>999</v>
      </c>
      <c r="L744" s="1" t="s">
        <v>20</v>
      </c>
      <c r="M744" s="1" t="s">
        <v>466</v>
      </c>
      <c r="N744" s="1">
        <v>312</v>
      </c>
      <c r="O744" s="1">
        <f t="shared" si="11"/>
        <v>34</v>
      </c>
    </row>
    <row r="745" spans="1:15" hidden="1" x14ac:dyDescent="0.25">
      <c r="A745" s="3">
        <v>20194090173062</v>
      </c>
      <c r="B745" s="2">
        <v>43516</v>
      </c>
      <c r="C745" s="2">
        <v>43530</v>
      </c>
      <c r="D745" s="3">
        <v>20195000051391</v>
      </c>
      <c r="E745" s="2">
        <v>43517</v>
      </c>
      <c r="F745" s="1" t="s">
        <v>35</v>
      </c>
      <c r="G745" s="1" t="s">
        <v>1522</v>
      </c>
      <c r="H745" s="1" t="s">
        <v>1523</v>
      </c>
      <c r="I745" s="1" t="s">
        <v>18</v>
      </c>
      <c r="J745" s="1" t="s">
        <v>19</v>
      </c>
      <c r="K745" s="1">
        <v>999</v>
      </c>
      <c r="L745" s="1" t="s">
        <v>20</v>
      </c>
      <c r="M745" s="1" t="s">
        <v>100</v>
      </c>
      <c r="N745" s="1">
        <v>500</v>
      </c>
      <c r="O745" s="1">
        <f t="shared" si="11"/>
        <v>1</v>
      </c>
    </row>
    <row r="746" spans="1:15" hidden="1" x14ac:dyDescent="0.25">
      <c r="A746" s="3">
        <v>20194090173202</v>
      </c>
      <c r="B746" s="2">
        <v>43516</v>
      </c>
      <c r="C746" s="2">
        <v>43537</v>
      </c>
      <c r="D746" s="3">
        <v>20193050072341</v>
      </c>
      <c r="E746" s="2">
        <v>43531</v>
      </c>
      <c r="F746" s="1" t="s">
        <v>282</v>
      </c>
      <c r="G746" s="1" t="s">
        <v>1524</v>
      </c>
      <c r="H746" s="1" t="s">
        <v>1523</v>
      </c>
      <c r="I746" s="1" t="s">
        <v>18</v>
      </c>
      <c r="J746" s="1" t="s">
        <v>43</v>
      </c>
      <c r="K746" s="1">
        <v>999</v>
      </c>
      <c r="L746" s="1" t="s">
        <v>20</v>
      </c>
      <c r="M746" s="1" t="s">
        <v>29</v>
      </c>
      <c r="N746" s="1">
        <v>305</v>
      </c>
      <c r="O746" s="1">
        <f t="shared" si="11"/>
        <v>15</v>
      </c>
    </row>
    <row r="747" spans="1:15" hidden="1" x14ac:dyDescent="0.25">
      <c r="A747" s="3">
        <v>20194090173212</v>
      </c>
      <c r="B747" s="2">
        <v>43516</v>
      </c>
      <c r="C747" s="2">
        <v>43530</v>
      </c>
      <c r="D747" s="3">
        <v>20195000069131</v>
      </c>
      <c r="E747" s="2">
        <v>43530</v>
      </c>
      <c r="F747" s="1" t="s">
        <v>25</v>
      </c>
      <c r="G747" s="1" t="s">
        <v>1525</v>
      </c>
      <c r="H747" s="1" t="s">
        <v>1523</v>
      </c>
      <c r="I747" s="1" t="s">
        <v>18</v>
      </c>
      <c r="J747" s="1" t="s">
        <v>19</v>
      </c>
      <c r="K747" s="1">
        <v>999</v>
      </c>
      <c r="L747" s="1" t="s">
        <v>20</v>
      </c>
      <c r="M747" s="1" t="s">
        <v>44</v>
      </c>
      <c r="N747" s="1">
        <v>500</v>
      </c>
      <c r="O747" s="1">
        <f t="shared" si="11"/>
        <v>14</v>
      </c>
    </row>
    <row r="748" spans="1:15" hidden="1" x14ac:dyDescent="0.25">
      <c r="A748" s="3">
        <v>20194090173252</v>
      </c>
      <c r="B748" s="2">
        <v>43516</v>
      </c>
      <c r="C748" s="2">
        <v>43537</v>
      </c>
      <c r="D748" s="3">
        <v>20193060059681</v>
      </c>
      <c r="E748" s="2">
        <v>43523</v>
      </c>
      <c r="F748" s="1" t="s">
        <v>14</v>
      </c>
      <c r="G748" s="1" t="s">
        <v>1526</v>
      </c>
      <c r="H748" s="1" t="s">
        <v>1523</v>
      </c>
      <c r="I748" s="1" t="s">
        <v>18</v>
      </c>
      <c r="J748" s="1" t="s">
        <v>19</v>
      </c>
      <c r="K748" s="1">
        <v>999</v>
      </c>
      <c r="L748" s="1" t="s">
        <v>20</v>
      </c>
      <c r="M748" s="1" t="s">
        <v>292</v>
      </c>
      <c r="N748" s="1">
        <v>306</v>
      </c>
      <c r="O748" s="1">
        <f t="shared" si="11"/>
        <v>7</v>
      </c>
    </row>
    <row r="749" spans="1:15" hidden="1" x14ac:dyDescent="0.25">
      <c r="A749" s="3">
        <v>20194090173262</v>
      </c>
      <c r="B749" s="2">
        <v>43516</v>
      </c>
      <c r="C749" s="2">
        <v>43537</v>
      </c>
      <c r="D749" s="3">
        <v>20195000061641</v>
      </c>
      <c r="E749" s="2">
        <v>43524</v>
      </c>
      <c r="F749" s="1" t="s">
        <v>14</v>
      </c>
      <c r="G749" s="1" t="s">
        <v>1527</v>
      </c>
      <c r="H749" s="1" t="s">
        <v>1523</v>
      </c>
      <c r="I749" s="1" t="s">
        <v>18</v>
      </c>
      <c r="J749" s="1" t="s">
        <v>19</v>
      </c>
      <c r="K749" s="1">
        <v>999</v>
      </c>
      <c r="L749" s="1" t="s">
        <v>20</v>
      </c>
      <c r="M749" s="1" t="s">
        <v>1066</v>
      </c>
      <c r="N749" s="1">
        <v>500</v>
      </c>
      <c r="O749" s="1">
        <f t="shared" si="11"/>
        <v>8</v>
      </c>
    </row>
    <row r="750" spans="1:15" hidden="1" x14ac:dyDescent="0.25">
      <c r="A750" s="3">
        <v>20194090173682</v>
      </c>
      <c r="B750" s="2">
        <v>43516</v>
      </c>
      <c r="C750" s="2">
        <v>43537</v>
      </c>
      <c r="D750" s="3">
        <v>20193060056781</v>
      </c>
      <c r="E750" s="2">
        <v>43522</v>
      </c>
      <c r="F750" s="1" t="s">
        <v>14</v>
      </c>
      <c r="G750" s="1" t="s">
        <v>1528</v>
      </c>
      <c r="H750" s="1" t="s">
        <v>1185</v>
      </c>
      <c r="I750" s="1" t="s">
        <v>18</v>
      </c>
      <c r="J750" s="1" t="s">
        <v>19</v>
      </c>
      <c r="K750" s="1">
        <v>999</v>
      </c>
      <c r="L750" s="1" t="s">
        <v>20</v>
      </c>
      <c r="M750" s="1" t="s">
        <v>205</v>
      </c>
      <c r="N750" s="1">
        <v>306</v>
      </c>
      <c r="O750" s="1">
        <f t="shared" si="11"/>
        <v>6</v>
      </c>
    </row>
    <row r="751" spans="1:15" hidden="1" x14ac:dyDescent="0.25">
      <c r="A751" s="3">
        <v>20194090174212</v>
      </c>
      <c r="B751" s="2">
        <v>43516</v>
      </c>
      <c r="C751" s="2">
        <v>43530</v>
      </c>
      <c r="D751" s="3">
        <v>20196010060821</v>
      </c>
      <c r="E751" s="2">
        <v>43524</v>
      </c>
      <c r="F751" s="1" t="s">
        <v>30</v>
      </c>
      <c r="G751" s="1" t="s">
        <v>1529</v>
      </c>
      <c r="H751" s="1" t="s">
        <v>1530</v>
      </c>
      <c r="I751" s="1" t="s">
        <v>18</v>
      </c>
      <c r="J751" s="1" t="s">
        <v>43</v>
      </c>
      <c r="K751" s="1">
        <v>999</v>
      </c>
      <c r="L751" s="1" t="s">
        <v>20</v>
      </c>
      <c r="M751" s="1" t="s">
        <v>564</v>
      </c>
      <c r="N751" s="1">
        <v>601</v>
      </c>
      <c r="O751" s="1">
        <f t="shared" si="11"/>
        <v>8</v>
      </c>
    </row>
    <row r="752" spans="1:15" hidden="1" x14ac:dyDescent="0.25">
      <c r="A752" s="3">
        <v>20194090174632</v>
      </c>
      <c r="B752" s="2">
        <v>43516</v>
      </c>
      <c r="C752" s="2">
        <v>43537</v>
      </c>
      <c r="D752" s="3">
        <v>20195000063631</v>
      </c>
      <c r="E752" s="2">
        <v>43525</v>
      </c>
      <c r="F752" s="1" t="s">
        <v>59</v>
      </c>
      <c r="G752" s="1" t="s">
        <v>31</v>
      </c>
      <c r="H752" s="1" t="s">
        <v>854</v>
      </c>
      <c r="I752" s="1" t="s">
        <v>18</v>
      </c>
      <c r="J752" s="1" t="s">
        <v>19</v>
      </c>
      <c r="K752" s="1">
        <v>999</v>
      </c>
      <c r="L752" s="1" t="s">
        <v>20</v>
      </c>
      <c r="M752" s="1" t="s">
        <v>621</v>
      </c>
      <c r="N752" s="1">
        <v>500</v>
      </c>
      <c r="O752" s="1">
        <f t="shared" si="11"/>
        <v>9</v>
      </c>
    </row>
    <row r="753" spans="1:15" hidden="1" x14ac:dyDescent="0.25">
      <c r="A753" s="3">
        <v>20194090174642</v>
      </c>
      <c r="B753" s="2">
        <v>43516</v>
      </c>
      <c r="C753" s="2">
        <v>43537</v>
      </c>
      <c r="D753" s="3">
        <v>20195000061861</v>
      </c>
      <c r="E753" s="2">
        <v>43524</v>
      </c>
      <c r="F753" s="1" t="s">
        <v>14</v>
      </c>
      <c r="G753" s="1" t="s">
        <v>1531</v>
      </c>
      <c r="H753" s="1" t="s">
        <v>1532</v>
      </c>
      <c r="I753" s="1" t="s">
        <v>18</v>
      </c>
      <c r="J753" s="1" t="s">
        <v>43</v>
      </c>
      <c r="K753" s="1">
        <v>999</v>
      </c>
      <c r="L753" s="1" t="s">
        <v>20</v>
      </c>
      <c r="M753" s="1" t="s">
        <v>44</v>
      </c>
      <c r="N753" s="1">
        <v>500</v>
      </c>
      <c r="O753" s="1">
        <f t="shared" si="11"/>
        <v>8</v>
      </c>
    </row>
    <row r="754" spans="1:15" hidden="1" x14ac:dyDescent="0.25">
      <c r="A754" s="3">
        <v>20194090174892</v>
      </c>
      <c r="B754" s="2">
        <v>43516</v>
      </c>
      <c r="C754" s="2">
        <v>43530</v>
      </c>
      <c r="D754" s="3">
        <v>20195000068471</v>
      </c>
      <c r="E754" s="2">
        <v>43529</v>
      </c>
      <c r="F754" s="1" t="s">
        <v>25</v>
      </c>
      <c r="G754" s="1" t="s">
        <v>31</v>
      </c>
      <c r="H754" s="1" t="s">
        <v>1533</v>
      </c>
      <c r="I754" s="1" t="s">
        <v>18</v>
      </c>
      <c r="J754" s="1" t="s">
        <v>43</v>
      </c>
      <c r="K754" s="1">
        <v>999</v>
      </c>
      <c r="L754" s="1" t="s">
        <v>20</v>
      </c>
      <c r="M754" s="1" t="s">
        <v>77</v>
      </c>
      <c r="N754" s="1">
        <v>500</v>
      </c>
      <c r="O754" s="1">
        <f t="shared" si="11"/>
        <v>13</v>
      </c>
    </row>
    <row r="755" spans="1:15" hidden="1" x14ac:dyDescent="0.25">
      <c r="A755" s="3">
        <v>20194090176102</v>
      </c>
      <c r="B755" s="2">
        <v>43516</v>
      </c>
      <c r="C755" s="2">
        <v>43537</v>
      </c>
      <c r="D755" s="3">
        <v>20196040063391</v>
      </c>
      <c r="E755" s="2">
        <v>43525</v>
      </c>
      <c r="F755" s="1" t="s">
        <v>14</v>
      </c>
      <c r="G755" s="1" t="s">
        <v>31</v>
      </c>
      <c r="H755" s="1" t="s">
        <v>1534</v>
      </c>
      <c r="I755" s="1" t="s">
        <v>18</v>
      </c>
      <c r="J755" s="1" t="s">
        <v>46</v>
      </c>
      <c r="K755" s="1">
        <v>999</v>
      </c>
      <c r="L755" s="1" t="s">
        <v>20</v>
      </c>
      <c r="M755" s="1" t="s">
        <v>1535</v>
      </c>
      <c r="N755" s="1">
        <v>604</v>
      </c>
      <c r="O755" s="1">
        <f t="shared" si="11"/>
        <v>9</v>
      </c>
    </row>
    <row r="756" spans="1:15" hidden="1" x14ac:dyDescent="0.25">
      <c r="A756" s="3">
        <v>20194090176222</v>
      </c>
      <c r="B756" s="2">
        <v>43516</v>
      </c>
      <c r="C756" s="2">
        <v>43537</v>
      </c>
      <c r="D756" s="3">
        <v>20195000067921</v>
      </c>
      <c r="E756" s="2">
        <v>43529</v>
      </c>
      <c r="F756" s="1" t="s">
        <v>14</v>
      </c>
      <c r="G756" s="1" t="s">
        <v>31</v>
      </c>
      <c r="H756" s="1" t="s">
        <v>1536</v>
      </c>
      <c r="I756" s="1" t="s">
        <v>18</v>
      </c>
      <c r="J756" s="1" t="s">
        <v>19</v>
      </c>
      <c r="K756" s="1">
        <v>999</v>
      </c>
      <c r="L756" s="1" t="s">
        <v>20</v>
      </c>
      <c r="M756" s="1" t="s">
        <v>1537</v>
      </c>
      <c r="N756" s="1">
        <v>500</v>
      </c>
      <c r="O756" s="1">
        <f t="shared" si="11"/>
        <v>13</v>
      </c>
    </row>
    <row r="757" spans="1:15" hidden="1" x14ac:dyDescent="0.25">
      <c r="A757" s="3">
        <v>20194090176292</v>
      </c>
      <c r="B757" s="2">
        <v>43516</v>
      </c>
      <c r="C757" s="2">
        <v>43537</v>
      </c>
      <c r="D757" s="3">
        <v>20193120042663</v>
      </c>
      <c r="E757" s="2">
        <v>43536</v>
      </c>
      <c r="F757" s="1" t="s">
        <v>160</v>
      </c>
      <c r="G757" s="1" t="s">
        <v>1538</v>
      </c>
      <c r="H757" s="1" t="s">
        <v>1539</v>
      </c>
      <c r="I757" s="1" t="s">
        <v>18</v>
      </c>
      <c r="J757" s="1" t="s">
        <v>19</v>
      </c>
      <c r="K757" s="1">
        <v>999</v>
      </c>
      <c r="L757" s="1" t="s">
        <v>20</v>
      </c>
      <c r="M757" s="1" t="s">
        <v>618</v>
      </c>
      <c r="N757" s="1">
        <v>312</v>
      </c>
      <c r="O757" s="1">
        <f t="shared" si="11"/>
        <v>20</v>
      </c>
    </row>
    <row r="758" spans="1:15" hidden="1" x14ac:dyDescent="0.25">
      <c r="A758" s="3">
        <v>20194090176522</v>
      </c>
      <c r="B758" s="2">
        <v>43516</v>
      </c>
      <c r="C758" s="2">
        <v>43537</v>
      </c>
      <c r="D758" s="3"/>
      <c r="E758" s="1" t="s">
        <v>17</v>
      </c>
      <c r="F758" s="1" t="s">
        <v>14</v>
      </c>
      <c r="G758" s="1" t="s">
        <v>1540</v>
      </c>
      <c r="H758" s="1" t="s">
        <v>1541</v>
      </c>
      <c r="I758" s="1" t="s">
        <v>28</v>
      </c>
      <c r="J758" s="1" t="s">
        <v>19</v>
      </c>
      <c r="K758" s="1">
        <v>999</v>
      </c>
      <c r="L758" s="1" t="s">
        <v>20</v>
      </c>
      <c r="M758" s="1" t="s">
        <v>1134</v>
      </c>
      <c r="N758" s="1">
        <v>500</v>
      </c>
      <c r="O758" s="1" t="str">
        <f t="shared" si="11"/>
        <v>-</v>
      </c>
    </row>
    <row r="759" spans="1:15" hidden="1" x14ac:dyDescent="0.25">
      <c r="A759" s="3">
        <v>20194090177332</v>
      </c>
      <c r="B759" s="2">
        <v>43517</v>
      </c>
      <c r="C759" s="2">
        <v>43531</v>
      </c>
      <c r="D759" s="3">
        <v>20195000060621</v>
      </c>
      <c r="E759" s="2">
        <v>43524</v>
      </c>
      <c r="F759" s="1" t="s">
        <v>106</v>
      </c>
      <c r="G759" s="1" t="s">
        <v>1542</v>
      </c>
      <c r="H759" s="1" t="s">
        <v>1113</v>
      </c>
      <c r="I759" s="1" t="s">
        <v>18</v>
      </c>
      <c r="J759" s="1" t="s">
        <v>19</v>
      </c>
      <c r="K759" s="1">
        <v>999</v>
      </c>
      <c r="L759" s="1" t="s">
        <v>20</v>
      </c>
      <c r="M759" s="1" t="s">
        <v>77</v>
      </c>
      <c r="N759" s="1">
        <v>500</v>
      </c>
      <c r="O759" s="1">
        <f t="shared" si="11"/>
        <v>7</v>
      </c>
    </row>
    <row r="760" spans="1:15" hidden="1" x14ac:dyDescent="0.25">
      <c r="A760" s="3">
        <v>20194090177552</v>
      </c>
      <c r="B760" s="2">
        <v>43517</v>
      </c>
      <c r="C760" s="2">
        <v>43538</v>
      </c>
      <c r="D760" s="3"/>
      <c r="E760" s="1" t="s">
        <v>17</v>
      </c>
      <c r="F760" s="1" t="s">
        <v>59</v>
      </c>
      <c r="G760" s="1" t="s">
        <v>1543</v>
      </c>
      <c r="H760" s="1" t="s">
        <v>719</v>
      </c>
      <c r="I760" s="1" t="s">
        <v>28</v>
      </c>
      <c r="J760" s="1" t="s">
        <v>19</v>
      </c>
      <c r="K760" s="1">
        <v>999</v>
      </c>
      <c r="L760" s="1" t="s">
        <v>20</v>
      </c>
      <c r="M760" s="1" t="s">
        <v>362</v>
      </c>
      <c r="N760" s="1">
        <v>500</v>
      </c>
      <c r="O760" s="1" t="str">
        <f t="shared" si="11"/>
        <v>-</v>
      </c>
    </row>
    <row r="761" spans="1:15" hidden="1" x14ac:dyDescent="0.25">
      <c r="A761" s="3">
        <v>20194090177582</v>
      </c>
      <c r="B761" s="2">
        <v>43517</v>
      </c>
      <c r="C761" s="2">
        <v>43538</v>
      </c>
      <c r="D761" s="3"/>
      <c r="E761" s="1" t="s">
        <v>17</v>
      </c>
      <c r="F761" s="1" t="s">
        <v>14</v>
      </c>
      <c r="G761" s="1" t="s">
        <v>1544</v>
      </c>
      <c r="H761" s="1" t="s">
        <v>1545</v>
      </c>
      <c r="I761" s="1" t="s">
        <v>28</v>
      </c>
      <c r="J761" s="1" t="s">
        <v>19</v>
      </c>
      <c r="K761" s="1">
        <v>999</v>
      </c>
      <c r="L761" s="1" t="s">
        <v>20</v>
      </c>
      <c r="M761" s="1" t="s">
        <v>53</v>
      </c>
      <c r="N761" s="1">
        <v>200</v>
      </c>
      <c r="O761" s="1" t="str">
        <f t="shared" si="11"/>
        <v>-</v>
      </c>
    </row>
    <row r="762" spans="1:15" hidden="1" x14ac:dyDescent="0.25">
      <c r="A762" s="3">
        <v>20194090178372</v>
      </c>
      <c r="B762" s="2">
        <v>43517</v>
      </c>
      <c r="C762" s="2">
        <v>43531</v>
      </c>
      <c r="D762" s="3">
        <v>20193050065321</v>
      </c>
      <c r="E762" s="2">
        <v>43528</v>
      </c>
      <c r="F762" s="1" t="s">
        <v>35</v>
      </c>
      <c r="G762" s="1" t="s">
        <v>1546</v>
      </c>
      <c r="H762" s="1" t="s">
        <v>1547</v>
      </c>
      <c r="I762" s="1" t="s">
        <v>18</v>
      </c>
      <c r="J762" s="1" t="s">
        <v>19</v>
      </c>
      <c r="K762" s="1">
        <v>999</v>
      </c>
      <c r="L762" s="1" t="s">
        <v>20</v>
      </c>
      <c r="M762" s="1" t="s">
        <v>29</v>
      </c>
      <c r="N762" s="1">
        <v>305</v>
      </c>
      <c r="O762" s="1">
        <f t="shared" si="11"/>
        <v>11</v>
      </c>
    </row>
    <row r="763" spans="1:15" hidden="1" x14ac:dyDescent="0.25">
      <c r="A763" s="3">
        <v>20194090178502</v>
      </c>
      <c r="B763" s="2">
        <v>43517</v>
      </c>
      <c r="C763" s="2">
        <v>43538</v>
      </c>
      <c r="D763" s="3">
        <v>20195000082241</v>
      </c>
      <c r="E763" s="2">
        <v>43539</v>
      </c>
      <c r="F763" s="1" t="s">
        <v>14</v>
      </c>
      <c r="G763" s="1" t="s">
        <v>1548</v>
      </c>
      <c r="H763" s="1" t="s">
        <v>1549</v>
      </c>
      <c r="I763" s="1" t="s">
        <v>28</v>
      </c>
      <c r="J763" s="1" t="s">
        <v>19</v>
      </c>
      <c r="K763" s="1">
        <v>999</v>
      </c>
      <c r="L763" s="1" t="s">
        <v>20</v>
      </c>
      <c r="M763" s="1" t="s">
        <v>597</v>
      </c>
      <c r="N763" s="1">
        <v>500</v>
      </c>
      <c r="O763" s="1">
        <f t="shared" si="11"/>
        <v>22</v>
      </c>
    </row>
    <row r="764" spans="1:15" hidden="1" x14ac:dyDescent="0.25">
      <c r="A764" s="3">
        <v>20194090178552</v>
      </c>
      <c r="B764" s="2">
        <v>43517</v>
      </c>
      <c r="C764" s="2">
        <v>43531</v>
      </c>
      <c r="D764" s="3">
        <v>20193040063331</v>
      </c>
      <c r="E764" s="2">
        <v>43525</v>
      </c>
      <c r="F764" s="1" t="s">
        <v>35</v>
      </c>
      <c r="G764" s="1" t="s">
        <v>1550</v>
      </c>
      <c r="H764" s="1" t="s">
        <v>1551</v>
      </c>
      <c r="I764" s="1" t="s">
        <v>18</v>
      </c>
      <c r="J764" s="1" t="s">
        <v>70</v>
      </c>
      <c r="K764" s="1">
        <v>999</v>
      </c>
      <c r="L764" s="1" t="s">
        <v>20</v>
      </c>
      <c r="M764" s="1" t="s">
        <v>104</v>
      </c>
      <c r="N764" s="1">
        <v>304</v>
      </c>
      <c r="O764" s="1">
        <f t="shared" si="11"/>
        <v>8</v>
      </c>
    </row>
    <row r="765" spans="1:15" hidden="1" x14ac:dyDescent="0.25">
      <c r="A765" s="3">
        <v>20194090179602</v>
      </c>
      <c r="B765" s="2">
        <v>43517</v>
      </c>
      <c r="C765" s="2">
        <v>43538</v>
      </c>
      <c r="D765" s="3"/>
      <c r="E765" s="1" t="s">
        <v>17</v>
      </c>
      <c r="F765" s="1" t="s">
        <v>14</v>
      </c>
      <c r="G765" s="1" t="s">
        <v>1552</v>
      </c>
      <c r="H765" s="1" t="s">
        <v>1553</v>
      </c>
      <c r="I765" s="1" t="s">
        <v>28</v>
      </c>
      <c r="J765" s="1" t="s">
        <v>19</v>
      </c>
      <c r="K765" s="1">
        <v>606</v>
      </c>
      <c r="L765" s="1" t="s">
        <v>689</v>
      </c>
      <c r="M765" s="1" t="s">
        <v>373</v>
      </c>
      <c r="N765" s="1">
        <v>606</v>
      </c>
      <c r="O765" s="1" t="str">
        <f t="shared" si="11"/>
        <v>-</v>
      </c>
    </row>
    <row r="766" spans="1:15" hidden="1" x14ac:dyDescent="0.25">
      <c r="A766" s="3">
        <v>20194090179782</v>
      </c>
      <c r="B766" s="2">
        <v>43517</v>
      </c>
      <c r="C766" s="2">
        <v>43538</v>
      </c>
      <c r="D766" s="3"/>
      <c r="E766" s="1" t="s">
        <v>17</v>
      </c>
      <c r="F766" s="1" t="s">
        <v>14</v>
      </c>
      <c r="G766" s="1" t="s">
        <v>1554</v>
      </c>
      <c r="H766" s="1" t="s">
        <v>1555</v>
      </c>
      <c r="I766" s="1" t="s">
        <v>28</v>
      </c>
      <c r="J766" s="1" t="s">
        <v>46</v>
      </c>
      <c r="K766" s="1">
        <v>604</v>
      </c>
      <c r="L766" s="1" t="s">
        <v>644</v>
      </c>
      <c r="M766" s="1" t="s">
        <v>230</v>
      </c>
      <c r="N766" s="1">
        <v>604</v>
      </c>
      <c r="O766" s="1" t="str">
        <f t="shared" si="11"/>
        <v>-</v>
      </c>
    </row>
    <row r="767" spans="1:15" hidden="1" x14ac:dyDescent="0.25">
      <c r="A767" s="3">
        <v>20194090179802</v>
      </c>
      <c r="B767" s="2">
        <v>43517</v>
      </c>
      <c r="C767" s="2">
        <v>43531</v>
      </c>
      <c r="D767" s="3">
        <v>20193030071911</v>
      </c>
      <c r="E767" s="2">
        <v>43531</v>
      </c>
      <c r="F767" s="1" t="s">
        <v>35</v>
      </c>
      <c r="G767" s="1" t="s">
        <v>1556</v>
      </c>
      <c r="H767" s="1" t="s">
        <v>1557</v>
      </c>
      <c r="I767" s="1" t="s">
        <v>18</v>
      </c>
      <c r="J767" s="1" t="s">
        <v>195</v>
      </c>
      <c r="K767" s="1">
        <v>999</v>
      </c>
      <c r="L767" s="1" t="s">
        <v>20</v>
      </c>
      <c r="M767" s="1" t="s">
        <v>1191</v>
      </c>
      <c r="N767" s="1">
        <v>303</v>
      </c>
      <c r="O767" s="1">
        <f t="shared" si="11"/>
        <v>14</v>
      </c>
    </row>
    <row r="768" spans="1:15" hidden="1" x14ac:dyDescent="0.25">
      <c r="A768" s="3">
        <v>20194090179832</v>
      </c>
      <c r="B768" s="2">
        <v>43517</v>
      </c>
      <c r="C768" s="2">
        <v>43531</v>
      </c>
      <c r="D768" s="3">
        <v>20193030070931</v>
      </c>
      <c r="E768" s="2">
        <v>43531</v>
      </c>
      <c r="F768" s="1" t="s">
        <v>35</v>
      </c>
      <c r="G768" s="1" t="s">
        <v>1558</v>
      </c>
      <c r="H768" s="1" t="s">
        <v>1559</v>
      </c>
      <c r="I768" s="1" t="s">
        <v>18</v>
      </c>
      <c r="J768" s="1" t="s">
        <v>195</v>
      </c>
      <c r="K768" s="1">
        <v>999</v>
      </c>
      <c r="L768" s="1" t="s">
        <v>20</v>
      </c>
      <c r="M768" s="1" t="s">
        <v>196</v>
      </c>
      <c r="N768" s="1">
        <v>303</v>
      </c>
      <c r="O768" s="1">
        <f t="shared" si="11"/>
        <v>14</v>
      </c>
    </row>
    <row r="769" spans="1:15" hidden="1" x14ac:dyDescent="0.25">
      <c r="A769" s="3">
        <v>20194090179942</v>
      </c>
      <c r="B769" s="2">
        <v>43517</v>
      </c>
      <c r="C769" s="2">
        <v>43538</v>
      </c>
      <c r="D769" s="3"/>
      <c r="E769" s="1" t="s">
        <v>17</v>
      </c>
      <c r="F769" s="1" t="s">
        <v>14</v>
      </c>
      <c r="G769" s="1" t="s">
        <v>1560</v>
      </c>
      <c r="H769" s="1" t="s">
        <v>1561</v>
      </c>
      <c r="I769" s="1" t="s">
        <v>28</v>
      </c>
      <c r="J769" s="1" t="s">
        <v>46</v>
      </c>
      <c r="K769" s="1">
        <v>999</v>
      </c>
      <c r="L769" s="1" t="s">
        <v>20</v>
      </c>
      <c r="M769" s="1" t="s">
        <v>1054</v>
      </c>
      <c r="N769" s="1">
        <v>403</v>
      </c>
      <c r="O769" s="1" t="str">
        <f t="shared" si="11"/>
        <v>-</v>
      </c>
    </row>
    <row r="770" spans="1:15" hidden="1" x14ac:dyDescent="0.25">
      <c r="A770" s="3">
        <v>20194090180072</v>
      </c>
      <c r="B770" s="2">
        <v>43517</v>
      </c>
      <c r="C770" s="2">
        <v>43531</v>
      </c>
      <c r="D770" s="3">
        <v>20195000069691</v>
      </c>
      <c r="E770" s="2">
        <v>43530</v>
      </c>
      <c r="F770" s="1" t="s">
        <v>35</v>
      </c>
      <c r="G770" s="1" t="s">
        <v>1562</v>
      </c>
      <c r="H770" s="1" t="s">
        <v>255</v>
      </c>
      <c r="I770" s="1" t="s">
        <v>18</v>
      </c>
      <c r="J770" s="1" t="s">
        <v>1563</v>
      </c>
      <c r="K770" s="1">
        <v>999</v>
      </c>
      <c r="L770" s="1" t="s">
        <v>20</v>
      </c>
      <c r="M770" s="1" t="s">
        <v>44</v>
      </c>
      <c r="N770" s="1">
        <v>500</v>
      </c>
      <c r="O770" s="1">
        <f t="shared" si="11"/>
        <v>13</v>
      </c>
    </row>
    <row r="771" spans="1:15" hidden="1" x14ac:dyDescent="0.25">
      <c r="A771" s="3">
        <v>20194090180142</v>
      </c>
      <c r="B771" s="2">
        <v>43517</v>
      </c>
      <c r="C771" s="2">
        <v>43531</v>
      </c>
      <c r="D771" s="3">
        <v>20193030033343</v>
      </c>
      <c r="E771" s="2">
        <v>43518</v>
      </c>
      <c r="F771" s="1" t="s">
        <v>106</v>
      </c>
      <c r="G771" s="1" t="s">
        <v>1564</v>
      </c>
      <c r="H771" s="1" t="s">
        <v>1170</v>
      </c>
      <c r="I771" s="1" t="s">
        <v>18</v>
      </c>
      <c r="J771" s="1" t="s">
        <v>46</v>
      </c>
      <c r="K771" s="1">
        <v>999</v>
      </c>
      <c r="L771" s="1" t="s">
        <v>20</v>
      </c>
      <c r="M771" s="1" t="s">
        <v>196</v>
      </c>
      <c r="N771" s="1">
        <v>303</v>
      </c>
      <c r="O771" s="1">
        <f t="shared" si="11"/>
        <v>1</v>
      </c>
    </row>
    <row r="772" spans="1:15" hidden="1" x14ac:dyDescent="0.25">
      <c r="A772" s="3">
        <v>20194090180192</v>
      </c>
      <c r="B772" s="2">
        <v>43517</v>
      </c>
      <c r="C772" s="2">
        <v>43538</v>
      </c>
      <c r="D772" s="3">
        <v>20196040087001</v>
      </c>
      <c r="E772" s="2">
        <v>43544</v>
      </c>
      <c r="F772" s="1" t="s">
        <v>14</v>
      </c>
      <c r="G772" s="1" t="s">
        <v>15</v>
      </c>
      <c r="H772" s="1" t="s">
        <v>1565</v>
      </c>
      <c r="I772" s="1" t="s">
        <v>28</v>
      </c>
      <c r="J772" s="1" t="s">
        <v>19</v>
      </c>
      <c r="K772" s="1">
        <v>999</v>
      </c>
      <c r="L772" s="1" t="s">
        <v>20</v>
      </c>
      <c r="M772" s="1" t="s">
        <v>877</v>
      </c>
      <c r="N772" s="1">
        <v>604</v>
      </c>
      <c r="O772" s="1">
        <f t="shared" ref="O772:O835" si="12">IFERROR(E772-B772,"-")</f>
        <v>27</v>
      </c>
    </row>
    <row r="773" spans="1:15" x14ac:dyDescent="0.25">
      <c r="A773" s="3">
        <v>20194090180542</v>
      </c>
      <c r="B773" s="2">
        <v>43517</v>
      </c>
      <c r="C773" s="2">
        <v>43538</v>
      </c>
      <c r="D773" s="3">
        <v>20195000076941</v>
      </c>
      <c r="E773" s="2">
        <v>43536</v>
      </c>
      <c r="F773" s="1" t="s">
        <v>14</v>
      </c>
      <c r="G773" s="1" t="s">
        <v>1566</v>
      </c>
      <c r="H773" s="1" t="s">
        <v>103</v>
      </c>
      <c r="I773" s="1" t="s">
        <v>18</v>
      </c>
      <c r="J773" s="1" t="s">
        <v>43</v>
      </c>
      <c r="K773" s="1">
        <v>999</v>
      </c>
      <c r="L773" s="1" t="s">
        <v>20</v>
      </c>
      <c r="M773" s="1" t="s">
        <v>327</v>
      </c>
      <c r="N773" s="1">
        <v>500</v>
      </c>
      <c r="O773" s="1">
        <f t="shared" si="12"/>
        <v>19</v>
      </c>
    </row>
    <row r="774" spans="1:15" hidden="1" x14ac:dyDescent="0.25">
      <c r="A774" s="3">
        <v>20194090181162</v>
      </c>
      <c r="B774" s="2">
        <v>43517</v>
      </c>
      <c r="C774" s="2">
        <v>43538</v>
      </c>
      <c r="D774" s="3">
        <v>20195000056971</v>
      </c>
      <c r="E774" s="2">
        <v>43522</v>
      </c>
      <c r="F774" s="1" t="s">
        <v>14</v>
      </c>
      <c r="G774" s="1" t="s">
        <v>31</v>
      </c>
      <c r="H774" s="1" t="s">
        <v>1567</v>
      </c>
      <c r="I774" s="1" t="s">
        <v>18</v>
      </c>
      <c r="J774" s="1" t="s">
        <v>17</v>
      </c>
      <c r="K774" s="1">
        <v>999</v>
      </c>
      <c r="L774" s="1" t="s">
        <v>20</v>
      </c>
      <c r="M774" s="1" t="s">
        <v>1568</v>
      </c>
      <c r="N774" s="1">
        <v>500</v>
      </c>
      <c r="O774" s="1">
        <f t="shared" si="12"/>
        <v>5</v>
      </c>
    </row>
    <row r="775" spans="1:15" hidden="1" x14ac:dyDescent="0.25">
      <c r="A775" s="3">
        <v>20194090181262</v>
      </c>
      <c r="B775" s="2">
        <v>43517</v>
      </c>
      <c r="C775" s="2">
        <v>43531</v>
      </c>
      <c r="D775" s="3">
        <v>20197010061461</v>
      </c>
      <c r="E775" s="2">
        <v>43524</v>
      </c>
      <c r="F775" s="1" t="s">
        <v>25</v>
      </c>
      <c r="G775" s="1" t="s">
        <v>1569</v>
      </c>
      <c r="H775" s="1" t="s">
        <v>1570</v>
      </c>
      <c r="I775" s="1" t="s">
        <v>18</v>
      </c>
      <c r="J775" s="1" t="s">
        <v>192</v>
      </c>
      <c r="K775" s="1">
        <v>999</v>
      </c>
      <c r="L775" s="1" t="s">
        <v>20</v>
      </c>
      <c r="M775" s="1" t="s">
        <v>1131</v>
      </c>
      <c r="N775" s="1">
        <v>701</v>
      </c>
      <c r="O775" s="1">
        <f t="shared" si="12"/>
        <v>7</v>
      </c>
    </row>
    <row r="776" spans="1:15" hidden="1" x14ac:dyDescent="0.25">
      <c r="A776" s="3">
        <v>20194090181372</v>
      </c>
      <c r="B776" s="2">
        <v>43517</v>
      </c>
      <c r="C776" s="2">
        <v>43538</v>
      </c>
      <c r="D776" s="3">
        <v>20193000072841</v>
      </c>
      <c r="E776" s="2">
        <v>43532</v>
      </c>
      <c r="F776" s="1" t="s">
        <v>14</v>
      </c>
      <c r="G776" s="1" t="s">
        <v>31</v>
      </c>
      <c r="H776" s="1" t="s">
        <v>1571</v>
      </c>
      <c r="I776" s="1" t="s">
        <v>18</v>
      </c>
      <c r="J776" s="1" t="s">
        <v>19</v>
      </c>
      <c r="K776" s="1">
        <v>999</v>
      </c>
      <c r="L776" s="1" t="s">
        <v>20</v>
      </c>
      <c r="M776" s="1" t="s">
        <v>692</v>
      </c>
      <c r="N776" s="1">
        <v>300</v>
      </c>
      <c r="O776" s="1">
        <f t="shared" si="12"/>
        <v>15</v>
      </c>
    </row>
    <row r="777" spans="1:15" x14ac:dyDescent="0.25">
      <c r="A777" s="3">
        <v>20194090181452</v>
      </c>
      <c r="B777" s="2">
        <v>43517</v>
      </c>
      <c r="C777" s="2">
        <v>43538</v>
      </c>
      <c r="D777" s="3">
        <v>20193060076191</v>
      </c>
      <c r="E777" s="2">
        <v>43536</v>
      </c>
      <c r="F777" s="1" t="s">
        <v>59</v>
      </c>
      <c r="G777" s="1" t="s">
        <v>1572</v>
      </c>
      <c r="H777" s="1" t="s">
        <v>1573</v>
      </c>
      <c r="I777" s="1" t="s">
        <v>18</v>
      </c>
      <c r="J777" s="1" t="s">
        <v>19</v>
      </c>
      <c r="K777" s="1">
        <v>999</v>
      </c>
      <c r="L777" s="1" t="s">
        <v>20</v>
      </c>
      <c r="M777" s="1" t="s">
        <v>143</v>
      </c>
      <c r="N777" s="1">
        <v>306</v>
      </c>
      <c r="O777" s="1">
        <f t="shared" si="12"/>
        <v>19</v>
      </c>
    </row>
    <row r="778" spans="1:15" hidden="1" x14ac:dyDescent="0.25">
      <c r="A778" s="3">
        <v>20194090182082</v>
      </c>
      <c r="B778" s="2">
        <v>43517</v>
      </c>
      <c r="C778" s="2">
        <v>43538</v>
      </c>
      <c r="D778" s="3">
        <v>20197050077891</v>
      </c>
      <c r="E778" s="2">
        <v>43537</v>
      </c>
      <c r="F778" s="1" t="s">
        <v>55</v>
      </c>
      <c r="G778" s="1" t="s">
        <v>1574</v>
      </c>
      <c r="H778" s="1" t="s">
        <v>446</v>
      </c>
      <c r="I778" s="1" t="s">
        <v>18</v>
      </c>
      <c r="J778" s="1" t="s">
        <v>19</v>
      </c>
      <c r="K778" s="1">
        <v>999</v>
      </c>
      <c r="L778" s="1" t="s">
        <v>20</v>
      </c>
      <c r="M778" s="1" t="s">
        <v>1575</v>
      </c>
      <c r="N778" s="1">
        <v>705</v>
      </c>
      <c r="O778" s="1">
        <f t="shared" si="12"/>
        <v>20</v>
      </c>
    </row>
    <row r="779" spans="1:15" hidden="1" x14ac:dyDescent="0.25">
      <c r="A779" s="3">
        <v>20194090182972</v>
      </c>
      <c r="B779" s="2">
        <v>43517</v>
      </c>
      <c r="C779" s="2">
        <v>43531</v>
      </c>
      <c r="D779" s="3"/>
      <c r="E779" s="1" t="s">
        <v>17</v>
      </c>
      <c r="F779" s="1" t="s">
        <v>35</v>
      </c>
      <c r="G779" s="1" t="s">
        <v>1576</v>
      </c>
      <c r="H779" s="1" t="s">
        <v>1547</v>
      </c>
      <c r="I779" s="1" t="s">
        <v>28</v>
      </c>
      <c r="J779" s="1" t="s">
        <v>61</v>
      </c>
      <c r="K779" s="1">
        <v>999</v>
      </c>
      <c r="L779" s="1" t="s">
        <v>20</v>
      </c>
      <c r="M779" s="1" t="s">
        <v>29</v>
      </c>
      <c r="N779" s="1">
        <v>305</v>
      </c>
      <c r="O779" s="1" t="str">
        <f t="shared" si="12"/>
        <v>-</v>
      </c>
    </row>
    <row r="780" spans="1:15" hidden="1" x14ac:dyDescent="0.25">
      <c r="A780" s="3">
        <v>20194090183262</v>
      </c>
      <c r="B780" s="2">
        <v>43518</v>
      </c>
      <c r="C780" s="2">
        <v>43560</v>
      </c>
      <c r="D780" s="3">
        <v>20196060058481</v>
      </c>
      <c r="E780" s="2">
        <v>43522</v>
      </c>
      <c r="F780" s="1" t="s">
        <v>243</v>
      </c>
      <c r="G780" s="1" t="s">
        <v>31</v>
      </c>
      <c r="H780" s="1" t="s">
        <v>1577</v>
      </c>
      <c r="I780" s="1" t="s">
        <v>18</v>
      </c>
      <c r="J780" s="1" t="s">
        <v>46</v>
      </c>
      <c r="K780" s="1">
        <v>606</v>
      </c>
      <c r="L780" s="1" t="s">
        <v>1578</v>
      </c>
      <c r="M780" s="1" t="s">
        <v>373</v>
      </c>
      <c r="N780" s="1">
        <v>606</v>
      </c>
      <c r="O780" s="1">
        <f t="shared" si="12"/>
        <v>4</v>
      </c>
    </row>
    <row r="781" spans="1:15" hidden="1" x14ac:dyDescent="0.25">
      <c r="A781" s="3">
        <v>20194090183602</v>
      </c>
      <c r="B781" s="2">
        <v>43518</v>
      </c>
      <c r="C781" s="2">
        <v>43539</v>
      </c>
      <c r="D781" s="3">
        <v>20192000084761</v>
      </c>
      <c r="E781" s="2">
        <v>43542</v>
      </c>
      <c r="F781" s="1" t="s">
        <v>14</v>
      </c>
      <c r="G781" s="1" t="s">
        <v>1579</v>
      </c>
      <c r="H781" s="1" t="s">
        <v>1580</v>
      </c>
      <c r="I781" s="1" t="s">
        <v>28</v>
      </c>
      <c r="J781" s="1" t="s">
        <v>165</v>
      </c>
      <c r="K781" s="1">
        <v>999</v>
      </c>
      <c r="L781" s="1" t="s">
        <v>20</v>
      </c>
      <c r="M781" s="1" t="s">
        <v>732</v>
      </c>
      <c r="N781" s="1">
        <v>200</v>
      </c>
      <c r="O781" s="1">
        <f t="shared" si="12"/>
        <v>24</v>
      </c>
    </row>
    <row r="782" spans="1:15" hidden="1" x14ac:dyDescent="0.25">
      <c r="A782" s="3">
        <v>20194090183652</v>
      </c>
      <c r="B782" s="2">
        <v>43518</v>
      </c>
      <c r="C782" s="2">
        <v>43539</v>
      </c>
      <c r="D782" s="3">
        <v>20193060073361</v>
      </c>
      <c r="E782" s="2">
        <v>43532</v>
      </c>
      <c r="F782" s="1" t="s">
        <v>14</v>
      </c>
      <c r="G782" s="1" t="s">
        <v>1581</v>
      </c>
      <c r="H782" s="1" t="s">
        <v>1582</v>
      </c>
      <c r="I782" s="1" t="s">
        <v>18</v>
      </c>
      <c r="J782" s="1" t="s">
        <v>19</v>
      </c>
      <c r="K782" s="1">
        <v>999</v>
      </c>
      <c r="L782" s="1" t="s">
        <v>20</v>
      </c>
      <c r="M782" s="1" t="s">
        <v>34</v>
      </c>
      <c r="N782" s="1">
        <v>306</v>
      </c>
      <c r="O782" s="1">
        <f t="shared" si="12"/>
        <v>14</v>
      </c>
    </row>
    <row r="783" spans="1:15" hidden="1" x14ac:dyDescent="0.25">
      <c r="A783" s="3">
        <v>20194090183832</v>
      </c>
      <c r="B783" s="2">
        <v>43518</v>
      </c>
      <c r="C783" s="2">
        <v>43539</v>
      </c>
      <c r="D783" s="3">
        <v>20195000080961</v>
      </c>
      <c r="E783" s="2">
        <v>43538</v>
      </c>
      <c r="F783" s="1" t="s">
        <v>160</v>
      </c>
      <c r="G783" s="1" t="s">
        <v>1583</v>
      </c>
      <c r="H783" s="1" t="s">
        <v>1584</v>
      </c>
      <c r="I783" s="1" t="s">
        <v>18</v>
      </c>
      <c r="J783" s="1" t="s">
        <v>19</v>
      </c>
      <c r="K783" s="1">
        <v>999</v>
      </c>
      <c r="L783" s="1" t="s">
        <v>20</v>
      </c>
      <c r="M783" s="1" t="s">
        <v>581</v>
      </c>
      <c r="N783" s="1">
        <v>500</v>
      </c>
      <c r="O783" s="1">
        <f t="shared" si="12"/>
        <v>20</v>
      </c>
    </row>
    <row r="784" spans="1:15" hidden="1" x14ac:dyDescent="0.25">
      <c r="A784" s="3">
        <v>20194090183992</v>
      </c>
      <c r="B784" s="2">
        <v>43518</v>
      </c>
      <c r="C784" s="2">
        <v>43532</v>
      </c>
      <c r="D784" s="3">
        <v>20196010074031</v>
      </c>
      <c r="E784" s="2">
        <v>43532</v>
      </c>
      <c r="F784" s="1" t="s">
        <v>118</v>
      </c>
      <c r="G784" s="1" t="s">
        <v>1585</v>
      </c>
      <c r="H784" s="1" t="s">
        <v>428</v>
      </c>
      <c r="I784" s="1" t="s">
        <v>18</v>
      </c>
      <c r="J784" s="1" t="s">
        <v>1586</v>
      </c>
      <c r="K784" s="1">
        <v>601</v>
      </c>
      <c r="L784" s="1" t="s">
        <v>1587</v>
      </c>
      <c r="M784" s="1" t="s">
        <v>1588</v>
      </c>
      <c r="N784" s="1">
        <v>601</v>
      </c>
      <c r="O784" s="1">
        <f t="shared" si="12"/>
        <v>14</v>
      </c>
    </row>
    <row r="785" spans="1:15" hidden="1" x14ac:dyDescent="0.25">
      <c r="A785" s="3">
        <v>20194090184082</v>
      </c>
      <c r="B785" s="2">
        <v>43518</v>
      </c>
      <c r="C785" s="2">
        <v>43532</v>
      </c>
      <c r="D785" s="3">
        <v>20192000074501</v>
      </c>
      <c r="E785" s="2">
        <v>43535</v>
      </c>
      <c r="F785" s="1" t="s">
        <v>118</v>
      </c>
      <c r="G785" s="1" t="s">
        <v>1589</v>
      </c>
      <c r="H785" s="1" t="s">
        <v>1590</v>
      </c>
      <c r="I785" s="1" t="s">
        <v>28</v>
      </c>
      <c r="J785" s="1" t="s">
        <v>19</v>
      </c>
      <c r="K785" s="1">
        <v>999</v>
      </c>
      <c r="L785" s="1" t="s">
        <v>20</v>
      </c>
      <c r="M785" s="1" t="s">
        <v>592</v>
      </c>
      <c r="N785" s="1">
        <v>200</v>
      </c>
      <c r="O785" s="1">
        <f t="shared" si="12"/>
        <v>17</v>
      </c>
    </row>
    <row r="786" spans="1:15" hidden="1" x14ac:dyDescent="0.25">
      <c r="A786" s="3">
        <v>20194090184102</v>
      </c>
      <c r="B786" s="2">
        <v>43518</v>
      </c>
      <c r="C786" s="2">
        <v>43532</v>
      </c>
      <c r="D786" s="3">
        <v>20195000093481</v>
      </c>
      <c r="E786" s="2">
        <v>43550</v>
      </c>
      <c r="F786" s="1" t="s">
        <v>35</v>
      </c>
      <c r="G786" s="1" t="s">
        <v>1591</v>
      </c>
      <c r="H786" s="1" t="s">
        <v>428</v>
      </c>
      <c r="I786" s="1" t="s">
        <v>28</v>
      </c>
      <c r="J786" s="1" t="s">
        <v>19</v>
      </c>
      <c r="K786" s="1">
        <v>999</v>
      </c>
      <c r="L786" s="1" t="s">
        <v>20</v>
      </c>
      <c r="M786" s="1" t="s">
        <v>77</v>
      </c>
      <c r="N786" s="1">
        <v>500</v>
      </c>
      <c r="O786" s="1">
        <f t="shared" si="12"/>
        <v>32</v>
      </c>
    </row>
    <row r="787" spans="1:15" hidden="1" x14ac:dyDescent="0.25">
      <c r="A787" s="3">
        <v>20194090184112</v>
      </c>
      <c r="B787" s="2">
        <v>43518</v>
      </c>
      <c r="C787" s="2">
        <v>43532</v>
      </c>
      <c r="D787" s="3">
        <v>20195000060591</v>
      </c>
      <c r="E787" s="2">
        <v>43524</v>
      </c>
      <c r="F787" s="1" t="s">
        <v>25</v>
      </c>
      <c r="G787" s="1" t="s">
        <v>1592</v>
      </c>
      <c r="H787" s="1" t="s">
        <v>428</v>
      </c>
      <c r="I787" s="1" t="s">
        <v>18</v>
      </c>
      <c r="J787" s="1" t="s">
        <v>19</v>
      </c>
      <c r="K787" s="1">
        <v>999</v>
      </c>
      <c r="L787" s="1" t="s">
        <v>20</v>
      </c>
      <c r="M787" s="1" t="s">
        <v>597</v>
      </c>
      <c r="N787" s="1">
        <v>500</v>
      </c>
      <c r="O787" s="1">
        <f t="shared" si="12"/>
        <v>6</v>
      </c>
    </row>
    <row r="788" spans="1:15" hidden="1" x14ac:dyDescent="0.25">
      <c r="A788" s="3">
        <v>20194090184192</v>
      </c>
      <c r="B788" s="2">
        <v>43518</v>
      </c>
      <c r="C788" s="2">
        <v>43539</v>
      </c>
      <c r="D788" s="3">
        <v>20195000069921</v>
      </c>
      <c r="E788" s="2">
        <v>43530</v>
      </c>
      <c r="F788" s="1" t="s">
        <v>14</v>
      </c>
      <c r="G788" s="1" t="s">
        <v>1593</v>
      </c>
      <c r="H788" s="1" t="s">
        <v>1594</v>
      </c>
      <c r="I788" s="1" t="s">
        <v>18</v>
      </c>
      <c r="J788" s="1" t="s">
        <v>43</v>
      </c>
      <c r="K788" s="1">
        <v>999</v>
      </c>
      <c r="L788" s="1" t="s">
        <v>20</v>
      </c>
      <c r="M788" s="1" t="s">
        <v>79</v>
      </c>
      <c r="N788" s="1">
        <v>500</v>
      </c>
      <c r="O788" s="1">
        <f t="shared" si="12"/>
        <v>12</v>
      </c>
    </row>
    <row r="789" spans="1:15" hidden="1" x14ac:dyDescent="0.25">
      <c r="A789" s="3">
        <v>20194090184402</v>
      </c>
      <c r="B789" s="2">
        <v>43518</v>
      </c>
      <c r="C789" s="2">
        <v>43539</v>
      </c>
      <c r="D789" s="3">
        <v>20195000083271</v>
      </c>
      <c r="E789" s="2">
        <v>43539</v>
      </c>
      <c r="F789" s="1" t="s">
        <v>14</v>
      </c>
      <c r="G789" s="1" t="s">
        <v>1595</v>
      </c>
      <c r="H789" s="1" t="s">
        <v>1291</v>
      </c>
      <c r="I789" s="1" t="s">
        <v>18</v>
      </c>
      <c r="J789" s="1" t="s">
        <v>177</v>
      </c>
      <c r="K789" s="1">
        <v>999</v>
      </c>
      <c r="L789" s="1" t="s">
        <v>20</v>
      </c>
      <c r="M789" s="1" t="s">
        <v>79</v>
      </c>
      <c r="N789" s="1">
        <v>500</v>
      </c>
      <c r="O789" s="1">
        <f t="shared" si="12"/>
        <v>21</v>
      </c>
    </row>
    <row r="790" spans="1:15" hidden="1" x14ac:dyDescent="0.25">
      <c r="A790" s="3">
        <v>20194090184522</v>
      </c>
      <c r="B790" s="2">
        <v>43518</v>
      </c>
      <c r="C790" s="2">
        <v>43532</v>
      </c>
      <c r="D790" s="3">
        <v>20196040084261</v>
      </c>
      <c r="E790" s="2">
        <v>43542</v>
      </c>
      <c r="F790" s="1" t="s">
        <v>25</v>
      </c>
      <c r="G790" s="1" t="s">
        <v>1596</v>
      </c>
      <c r="H790" s="1" t="s">
        <v>23</v>
      </c>
      <c r="I790" s="1" t="s">
        <v>28</v>
      </c>
      <c r="J790" s="1" t="s">
        <v>19</v>
      </c>
      <c r="K790" s="1">
        <v>604</v>
      </c>
      <c r="L790" s="1" t="s">
        <v>1004</v>
      </c>
      <c r="M790" s="1" t="s">
        <v>230</v>
      </c>
      <c r="N790" s="1">
        <v>604</v>
      </c>
      <c r="O790" s="1">
        <f t="shared" si="12"/>
        <v>24</v>
      </c>
    </row>
    <row r="791" spans="1:15" x14ac:dyDescent="0.25">
      <c r="A791" s="3">
        <v>20194090184572</v>
      </c>
      <c r="B791" s="2">
        <v>43518</v>
      </c>
      <c r="C791" s="2">
        <v>43539</v>
      </c>
      <c r="D791" s="3">
        <v>20196050078921</v>
      </c>
      <c r="E791" s="2">
        <v>43537</v>
      </c>
      <c r="F791" s="1" t="s">
        <v>59</v>
      </c>
      <c r="G791" s="1" t="s">
        <v>1597</v>
      </c>
      <c r="H791" s="1" t="s">
        <v>1598</v>
      </c>
      <c r="I791" s="1" t="s">
        <v>18</v>
      </c>
      <c r="J791" s="1" t="s">
        <v>61</v>
      </c>
      <c r="K791" s="1">
        <v>999</v>
      </c>
      <c r="L791" s="1" t="s">
        <v>20</v>
      </c>
      <c r="M791" s="1" t="s">
        <v>1599</v>
      </c>
      <c r="N791" s="1">
        <v>605</v>
      </c>
      <c r="O791" s="1">
        <f t="shared" si="12"/>
        <v>19</v>
      </c>
    </row>
    <row r="792" spans="1:15" hidden="1" x14ac:dyDescent="0.25">
      <c r="A792" s="3">
        <v>20194090184592</v>
      </c>
      <c r="B792" s="2">
        <v>43518</v>
      </c>
      <c r="C792" s="2">
        <v>43539</v>
      </c>
      <c r="D792" s="3">
        <v>20196020076001</v>
      </c>
      <c r="E792" s="2">
        <v>43535</v>
      </c>
      <c r="F792" s="1" t="s">
        <v>14</v>
      </c>
      <c r="G792" s="1" t="s">
        <v>1600</v>
      </c>
      <c r="H792" s="1" t="s">
        <v>1601</v>
      </c>
      <c r="I792" s="1" t="s">
        <v>18</v>
      </c>
      <c r="J792" s="1" t="s">
        <v>19</v>
      </c>
      <c r="K792" s="1">
        <v>999</v>
      </c>
      <c r="L792" s="1" t="s">
        <v>20</v>
      </c>
      <c r="M792" s="1" t="s">
        <v>533</v>
      </c>
      <c r="N792" s="1">
        <v>602</v>
      </c>
      <c r="O792" s="1">
        <f t="shared" si="12"/>
        <v>17</v>
      </c>
    </row>
    <row r="793" spans="1:15" hidden="1" x14ac:dyDescent="0.25">
      <c r="A793" s="3">
        <v>20194090184832</v>
      </c>
      <c r="B793" s="2">
        <v>43518</v>
      </c>
      <c r="C793" s="2">
        <v>43532</v>
      </c>
      <c r="D793" s="3">
        <v>20195000063711</v>
      </c>
      <c r="E793" s="2">
        <v>43525</v>
      </c>
      <c r="F793" s="1" t="s">
        <v>106</v>
      </c>
      <c r="G793" s="1" t="s">
        <v>1602</v>
      </c>
      <c r="H793" s="1" t="s">
        <v>1113</v>
      </c>
      <c r="I793" s="1" t="s">
        <v>18</v>
      </c>
      <c r="J793" s="1" t="s">
        <v>19</v>
      </c>
      <c r="K793" s="1">
        <v>999</v>
      </c>
      <c r="L793" s="1" t="s">
        <v>20</v>
      </c>
      <c r="M793" s="1" t="s">
        <v>77</v>
      </c>
      <c r="N793" s="1">
        <v>500</v>
      </c>
      <c r="O793" s="1">
        <f t="shared" si="12"/>
        <v>7</v>
      </c>
    </row>
    <row r="794" spans="1:15" hidden="1" x14ac:dyDescent="0.25">
      <c r="A794" s="3">
        <v>20194090184962</v>
      </c>
      <c r="B794" s="2">
        <v>43518</v>
      </c>
      <c r="C794" s="2">
        <v>43532</v>
      </c>
      <c r="D794" s="3"/>
      <c r="E794" s="1" t="s">
        <v>17</v>
      </c>
      <c r="F794" s="1" t="s">
        <v>30</v>
      </c>
      <c r="G794" s="1" t="s">
        <v>31</v>
      </c>
      <c r="H794" s="1" t="s">
        <v>1603</v>
      </c>
      <c r="I794" s="1" t="s">
        <v>28</v>
      </c>
      <c r="J794" s="1" t="s">
        <v>46</v>
      </c>
      <c r="K794" s="1">
        <v>999</v>
      </c>
      <c r="L794" s="1" t="s">
        <v>20</v>
      </c>
      <c r="M794" s="1" t="s">
        <v>817</v>
      </c>
      <c r="N794" s="1">
        <v>702</v>
      </c>
      <c r="O794" s="1" t="str">
        <f t="shared" si="12"/>
        <v>-</v>
      </c>
    </row>
    <row r="795" spans="1:15" x14ac:dyDescent="0.25">
      <c r="A795" s="3">
        <v>20194090185402</v>
      </c>
      <c r="B795" s="2">
        <v>43518</v>
      </c>
      <c r="C795" s="2">
        <v>43539</v>
      </c>
      <c r="D795" s="3">
        <v>20193060079391</v>
      </c>
      <c r="E795" s="2">
        <v>43537</v>
      </c>
      <c r="F795" s="1" t="s">
        <v>59</v>
      </c>
      <c r="G795" s="1" t="s">
        <v>31</v>
      </c>
      <c r="H795" s="1" t="s">
        <v>1604</v>
      </c>
      <c r="I795" s="1" t="s">
        <v>18</v>
      </c>
      <c r="J795" s="1" t="s">
        <v>43</v>
      </c>
      <c r="K795" s="1">
        <v>999</v>
      </c>
      <c r="L795" s="1" t="s">
        <v>20</v>
      </c>
      <c r="M795" s="1" t="s">
        <v>1605</v>
      </c>
      <c r="N795" s="1">
        <v>306</v>
      </c>
      <c r="O795" s="1">
        <f t="shared" si="12"/>
        <v>19</v>
      </c>
    </row>
    <row r="796" spans="1:15" hidden="1" x14ac:dyDescent="0.25">
      <c r="A796" s="3">
        <v>20194090185602</v>
      </c>
      <c r="B796" s="2">
        <v>43518</v>
      </c>
      <c r="C796" s="2">
        <v>43539</v>
      </c>
      <c r="D796" s="3">
        <v>20195000058741</v>
      </c>
      <c r="E796" s="2">
        <v>43522</v>
      </c>
      <c r="F796" s="1" t="s">
        <v>59</v>
      </c>
      <c r="G796" s="1" t="s">
        <v>1606</v>
      </c>
      <c r="H796" s="1" t="s">
        <v>1607</v>
      </c>
      <c r="I796" s="1" t="s">
        <v>18</v>
      </c>
      <c r="J796" s="1" t="s">
        <v>61</v>
      </c>
      <c r="K796" s="1">
        <v>999</v>
      </c>
      <c r="L796" s="1" t="s">
        <v>20</v>
      </c>
      <c r="M796" s="1" t="s">
        <v>1568</v>
      </c>
      <c r="N796" s="1">
        <v>500</v>
      </c>
      <c r="O796" s="1">
        <f t="shared" si="12"/>
        <v>4</v>
      </c>
    </row>
    <row r="797" spans="1:15" hidden="1" x14ac:dyDescent="0.25">
      <c r="A797" s="3">
        <v>20194090185852</v>
      </c>
      <c r="B797" s="2">
        <v>43518</v>
      </c>
      <c r="C797" s="2">
        <v>43532</v>
      </c>
      <c r="D797" s="3">
        <v>20194030058641</v>
      </c>
      <c r="E797" s="2">
        <v>43522</v>
      </c>
      <c r="F797" s="1" t="s">
        <v>25</v>
      </c>
      <c r="G797" s="1" t="s">
        <v>1608</v>
      </c>
      <c r="H797" s="1" t="s">
        <v>1609</v>
      </c>
      <c r="I797" s="1" t="s">
        <v>18</v>
      </c>
      <c r="J797" s="1" t="s">
        <v>46</v>
      </c>
      <c r="K797" s="1">
        <v>999</v>
      </c>
      <c r="L797" s="1" t="s">
        <v>20</v>
      </c>
      <c r="M797" s="1" t="s">
        <v>182</v>
      </c>
      <c r="N797" s="1">
        <v>403</v>
      </c>
      <c r="O797" s="1">
        <f t="shared" si="12"/>
        <v>4</v>
      </c>
    </row>
    <row r="798" spans="1:15" hidden="1" x14ac:dyDescent="0.25">
      <c r="A798" s="3">
        <v>20194090186292</v>
      </c>
      <c r="B798" s="2">
        <v>43518</v>
      </c>
      <c r="C798" s="2">
        <v>43532</v>
      </c>
      <c r="D798" s="3">
        <v>20195000070501</v>
      </c>
      <c r="E798" s="2">
        <v>43530</v>
      </c>
      <c r="F798" s="1" t="s">
        <v>25</v>
      </c>
      <c r="G798" s="1" t="s">
        <v>31</v>
      </c>
      <c r="H798" s="1" t="s">
        <v>1610</v>
      </c>
      <c r="I798" s="1" t="s">
        <v>18</v>
      </c>
      <c r="J798" s="1" t="s">
        <v>192</v>
      </c>
      <c r="K798" s="1">
        <v>999</v>
      </c>
      <c r="L798" s="1" t="s">
        <v>20</v>
      </c>
      <c r="M798" s="1" t="s">
        <v>581</v>
      </c>
      <c r="N798" s="1">
        <v>500</v>
      </c>
      <c r="O798" s="1">
        <f t="shared" si="12"/>
        <v>12</v>
      </c>
    </row>
    <row r="799" spans="1:15" hidden="1" x14ac:dyDescent="0.25">
      <c r="A799" s="3">
        <v>20194090186652</v>
      </c>
      <c r="B799" s="2">
        <v>43518</v>
      </c>
      <c r="C799" s="2">
        <v>43539</v>
      </c>
      <c r="D799" s="3">
        <v>20196030070171</v>
      </c>
      <c r="E799" s="2">
        <v>43530</v>
      </c>
      <c r="F799" s="1" t="s">
        <v>14</v>
      </c>
      <c r="G799" s="1" t="s">
        <v>1611</v>
      </c>
      <c r="H799" s="1" t="s">
        <v>1612</v>
      </c>
      <c r="I799" s="1" t="s">
        <v>18</v>
      </c>
      <c r="J799" s="1" t="s">
        <v>19</v>
      </c>
      <c r="K799" s="1">
        <v>999</v>
      </c>
      <c r="L799" s="1" t="s">
        <v>20</v>
      </c>
      <c r="M799" s="1" t="s">
        <v>1613</v>
      </c>
      <c r="N799" s="1">
        <v>603</v>
      </c>
      <c r="O799" s="1">
        <f t="shared" si="12"/>
        <v>12</v>
      </c>
    </row>
    <row r="800" spans="1:15" hidden="1" x14ac:dyDescent="0.25">
      <c r="A800" s="3">
        <v>20194090187552</v>
      </c>
      <c r="B800" s="2">
        <v>43518</v>
      </c>
      <c r="C800" s="2">
        <v>43525</v>
      </c>
      <c r="D800" s="3">
        <v>20193050068511</v>
      </c>
      <c r="E800" s="2">
        <v>43529</v>
      </c>
      <c r="F800" s="1" t="s">
        <v>179</v>
      </c>
      <c r="G800" s="1" t="s">
        <v>1614</v>
      </c>
      <c r="H800" s="1" t="s">
        <v>700</v>
      </c>
      <c r="I800" s="1" t="s">
        <v>28</v>
      </c>
      <c r="J800" s="1" t="s">
        <v>43</v>
      </c>
      <c r="K800" s="1">
        <v>999</v>
      </c>
      <c r="L800" s="1" t="s">
        <v>20</v>
      </c>
      <c r="M800" s="1" t="s">
        <v>382</v>
      </c>
      <c r="N800" s="1">
        <v>305</v>
      </c>
      <c r="O800" s="1">
        <f t="shared" si="12"/>
        <v>11</v>
      </c>
    </row>
    <row r="801" spans="1:15" hidden="1" x14ac:dyDescent="0.25">
      <c r="A801" s="3">
        <v>20194090187952</v>
      </c>
      <c r="B801" s="2">
        <v>43518</v>
      </c>
      <c r="C801" s="2">
        <v>43539</v>
      </c>
      <c r="D801" s="3">
        <v>20193120060201</v>
      </c>
      <c r="E801" s="2">
        <v>43523</v>
      </c>
      <c r="F801" s="1" t="s">
        <v>59</v>
      </c>
      <c r="G801" s="1" t="s">
        <v>31</v>
      </c>
      <c r="H801" s="1" t="s">
        <v>1615</v>
      </c>
      <c r="I801" s="1" t="s">
        <v>18</v>
      </c>
      <c r="J801" s="1" t="s">
        <v>46</v>
      </c>
      <c r="K801" s="1">
        <v>999</v>
      </c>
      <c r="L801" s="1" t="s">
        <v>20</v>
      </c>
      <c r="M801" s="1" t="s">
        <v>466</v>
      </c>
      <c r="N801" s="1">
        <v>312</v>
      </c>
      <c r="O801" s="1">
        <f t="shared" si="12"/>
        <v>5</v>
      </c>
    </row>
    <row r="802" spans="1:15" hidden="1" x14ac:dyDescent="0.25">
      <c r="A802" s="3">
        <v>20194090188002</v>
      </c>
      <c r="B802" s="2">
        <v>43518</v>
      </c>
      <c r="C802" s="2">
        <v>43539</v>
      </c>
      <c r="D802" s="3"/>
      <c r="E802" s="1" t="s">
        <v>17</v>
      </c>
      <c r="F802" s="1" t="s">
        <v>59</v>
      </c>
      <c r="G802" s="1" t="s">
        <v>31</v>
      </c>
      <c r="H802" s="1" t="s">
        <v>1616</v>
      </c>
      <c r="I802" s="1" t="s">
        <v>28</v>
      </c>
      <c r="J802" s="1" t="s">
        <v>19</v>
      </c>
      <c r="K802" s="1">
        <v>603</v>
      </c>
      <c r="L802" s="1" t="s">
        <v>1617</v>
      </c>
      <c r="M802" s="1" t="s">
        <v>497</v>
      </c>
      <c r="N802" s="1">
        <v>603</v>
      </c>
      <c r="O802" s="1" t="str">
        <f t="shared" si="12"/>
        <v>-</v>
      </c>
    </row>
    <row r="803" spans="1:15" hidden="1" x14ac:dyDescent="0.25">
      <c r="A803" s="3">
        <v>20194090188402</v>
      </c>
      <c r="B803" s="2">
        <v>43521</v>
      </c>
      <c r="C803" s="2">
        <v>43542</v>
      </c>
      <c r="D803" s="3">
        <v>20196040079891</v>
      </c>
      <c r="E803" s="2">
        <v>43537</v>
      </c>
      <c r="F803" s="1" t="s">
        <v>14</v>
      </c>
      <c r="G803" s="1" t="s">
        <v>1618</v>
      </c>
      <c r="H803" s="1" t="s">
        <v>1619</v>
      </c>
      <c r="I803" s="1" t="s">
        <v>18</v>
      </c>
      <c r="J803" s="1" t="s">
        <v>19</v>
      </c>
      <c r="K803" s="1">
        <v>604</v>
      </c>
      <c r="L803" s="1" t="s">
        <v>1620</v>
      </c>
      <c r="M803" s="1" t="s">
        <v>230</v>
      </c>
      <c r="N803" s="1">
        <v>604</v>
      </c>
      <c r="O803" s="1">
        <f t="shared" si="12"/>
        <v>16</v>
      </c>
    </row>
    <row r="804" spans="1:15" hidden="1" x14ac:dyDescent="0.25">
      <c r="A804" s="3">
        <v>20194090188442</v>
      </c>
      <c r="B804" s="2">
        <v>43521</v>
      </c>
      <c r="C804" s="2">
        <v>43563</v>
      </c>
      <c r="D804" s="3"/>
      <c r="E804" s="1" t="s">
        <v>17</v>
      </c>
      <c r="F804" s="1" t="s">
        <v>243</v>
      </c>
      <c r="G804" s="1" t="s">
        <v>84</v>
      </c>
      <c r="H804" s="1" t="s">
        <v>1621</v>
      </c>
      <c r="I804" s="1" t="s">
        <v>1454</v>
      </c>
      <c r="J804" s="1" t="s">
        <v>192</v>
      </c>
      <c r="K804" s="1">
        <v>999</v>
      </c>
      <c r="L804" s="1" t="s">
        <v>20</v>
      </c>
      <c r="M804" s="1" t="s">
        <v>1191</v>
      </c>
      <c r="N804" s="1">
        <v>303</v>
      </c>
      <c r="O804" s="1" t="str">
        <f t="shared" si="12"/>
        <v>-</v>
      </c>
    </row>
    <row r="805" spans="1:15" hidden="1" x14ac:dyDescent="0.25">
      <c r="A805" s="3">
        <v>20194090188642</v>
      </c>
      <c r="B805" s="2">
        <v>43521</v>
      </c>
      <c r="C805" s="2">
        <v>43542</v>
      </c>
      <c r="D805" s="3">
        <v>20193040076791</v>
      </c>
      <c r="E805" s="2">
        <v>43536</v>
      </c>
      <c r="F805" s="1" t="s">
        <v>14</v>
      </c>
      <c r="G805" s="1" t="s">
        <v>31</v>
      </c>
      <c r="H805" s="1" t="s">
        <v>1185</v>
      </c>
      <c r="I805" s="1" t="s">
        <v>18</v>
      </c>
      <c r="J805" s="1" t="s">
        <v>19</v>
      </c>
      <c r="K805" s="1">
        <v>999</v>
      </c>
      <c r="L805" s="1" t="s">
        <v>20</v>
      </c>
      <c r="M805" s="1" t="s">
        <v>66</v>
      </c>
      <c r="N805" s="1">
        <v>304</v>
      </c>
      <c r="O805" s="1">
        <f t="shared" si="12"/>
        <v>15</v>
      </c>
    </row>
    <row r="806" spans="1:15" hidden="1" x14ac:dyDescent="0.25">
      <c r="A806" s="3">
        <v>20194090188682</v>
      </c>
      <c r="B806" s="2">
        <v>43521</v>
      </c>
      <c r="C806" s="2">
        <v>43542</v>
      </c>
      <c r="D806" s="3"/>
      <c r="E806" s="1" t="s">
        <v>17</v>
      </c>
      <c r="F806" s="1" t="s">
        <v>59</v>
      </c>
      <c r="G806" s="1" t="s">
        <v>1622</v>
      </c>
      <c r="H806" s="1" t="s">
        <v>1623</v>
      </c>
      <c r="I806" s="1" t="s">
        <v>28</v>
      </c>
      <c r="J806" s="1" t="s">
        <v>19</v>
      </c>
      <c r="K806" s="1">
        <v>999</v>
      </c>
      <c r="L806" s="1" t="s">
        <v>20</v>
      </c>
      <c r="M806" s="1" t="s">
        <v>440</v>
      </c>
      <c r="N806" s="1">
        <v>200</v>
      </c>
      <c r="O806" s="1" t="str">
        <f t="shared" si="12"/>
        <v>-</v>
      </c>
    </row>
    <row r="807" spans="1:15" hidden="1" x14ac:dyDescent="0.25">
      <c r="A807" s="3">
        <v>20194090188732</v>
      </c>
      <c r="B807" s="2">
        <v>43521</v>
      </c>
      <c r="C807" s="2">
        <v>43542</v>
      </c>
      <c r="D807" s="3" t="s">
        <v>1624</v>
      </c>
      <c r="E807" s="1" t="s">
        <v>17</v>
      </c>
      <c r="F807" s="1" t="s">
        <v>14</v>
      </c>
      <c r="G807" s="1" t="s">
        <v>31</v>
      </c>
      <c r="H807" s="1" t="s">
        <v>1625</v>
      </c>
      <c r="I807" s="1" t="s">
        <v>28</v>
      </c>
      <c r="J807" s="1" t="s">
        <v>19</v>
      </c>
      <c r="K807" s="1">
        <v>999</v>
      </c>
      <c r="L807" s="1" t="s">
        <v>20</v>
      </c>
      <c r="M807" s="1" t="s">
        <v>536</v>
      </c>
      <c r="N807" s="1">
        <v>604</v>
      </c>
      <c r="O807" s="1" t="str">
        <f t="shared" si="12"/>
        <v>-</v>
      </c>
    </row>
    <row r="808" spans="1:15" hidden="1" x14ac:dyDescent="0.25">
      <c r="A808" s="3">
        <v>20194090189732</v>
      </c>
      <c r="B808" s="2">
        <v>43521</v>
      </c>
      <c r="C808" s="2">
        <v>43535</v>
      </c>
      <c r="D808" s="3"/>
      <c r="E808" s="1" t="s">
        <v>17</v>
      </c>
      <c r="F808" s="1" t="s">
        <v>30</v>
      </c>
      <c r="G808" s="1" t="s">
        <v>1626</v>
      </c>
      <c r="H808" s="1" t="s">
        <v>724</v>
      </c>
      <c r="I808" s="1" t="s">
        <v>28</v>
      </c>
      <c r="J808" s="1" t="s">
        <v>61</v>
      </c>
      <c r="K808" s="1">
        <v>701</v>
      </c>
      <c r="L808" s="1" t="s">
        <v>728</v>
      </c>
      <c r="M808" s="1" t="s">
        <v>288</v>
      </c>
      <c r="N808" s="1">
        <v>701</v>
      </c>
      <c r="O808" s="1" t="str">
        <f t="shared" si="12"/>
        <v>-</v>
      </c>
    </row>
    <row r="809" spans="1:15" hidden="1" x14ac:dyDescent="0.25">
      <c r="A809" s="3">
        <v>20194090189862</v>
      </c>
      <c r="B809" s="2">
        <v>43521</v>
      </c>
      <c r="C809" s="2">
        <v>43542</v>
      </c>
      <c r="D809" s="3">
        <v>20196040083511</v>
      </c>
      <c r="E809" s="2">
        <v>43539</v>
      </c>
      <c r="F809" s="1" t="s">
        <v>14</v>
      </c>
      <c r="G809" s="1" t="s">
        <v>1627</v>
      </c>
      <c r="H809" s="1" t="s">
        <v>1628</v>
      </c>
      <c r="I809" s="1" t="s">
        <v>18</v>
      </c>
      <c r="J809" s="1" t="s">
        <v>19</v>
      </c>
      <c r="K809" s="1">
        <v>999</v>
      </c>
      <c r="L809" s="1" t="s">
        <v>20</v>
      </c>
      <c r="M809" s="1" t="s">
        <v>189</v>
      </c>
      <c r="N809" s="1">
        <v>604</v>
      </c>
      <c r="O809" s="1">
        <f t="shared" si="12"/>
        <v>18</v>
      </c>
    </row>
    <row r="810" spans="1:15" hidden="1" x14ac:dyDescent="0.25">
      <c r="A810" s="3">
        <v>20194090189982</v>
      </c>
      <c r="B810" s="2">
        <v>43521</v>
      </c>
      <c r="C810" s="2">
        <v>43542</v>
      </c>
      <c r="D810" s="3">
        <v>20196050065801</v>
      </c>
      <c r="E810" s="2">
        <v>43528</v>
      </c>
      <c r="F810" s="1" t="s">
        <v>55</v>
      </c>
      <c r="G810" s="1" t="s">
        <v>1629</v>
      </c>
      <c r="H810" s="1" t="s">
        <v>1390</v>
      </c>
      <c r="I810" s="1" t="s">
        <v>18</v>
      </c>
      <c r="J810" s="1" t="s">
        <v>19</v>
      </c>
      <c r="K810" s="1">
        <v>999</v>
      </c>
      <c r="L810" s="1" t="s">
        <v>20</v>
      </c>
      <c r="M810" s="1" t="s">
        <v>1630</v>
      </c>
      <c r="N810" s="1">
        <v>605</v>
      </c>
      <c r="O810" s="1">
        <f t="shared" si="12"/>
        <v>7</v>
      </c>
    </row>
    <row r="811" spans="1:15" hidden="1" x14ac:dyDescent="0.25">
      <c r="A811" s="3">
        <v>20194090190262</v>
      </c>
      <c r="B811" s="2">
        <v>43521</v>
      </c>
      <c r="C811" s="2">
        <v>43542</v>
      </c>
      <c r="D811" s="3" t="s">
        <v>1631</v>
      </c>
      <c r="E811" s="2">
        <v>43551</v>
      </c>
      <c r="F811" s="1" t="s">
        <v>14</v>
      </c>
      <c r="G811" s="1" t="s">
        <v>1632</v>
      </c>
      <c r="H811" s="1" t="s">
        <v>1633</v>
      </c>
      <c r="I811" s="1" t="s">
        <v>28</v>
      </c>
      <c r="J811" s="1" t="s">
        <v>19</v>
      </c>
      <c r="K811" s="1">
        <v>999</v>
      </c>
      <c r="L811" s="1" t="s">
        <v>20</v>
      </c>
      <c r="M811" s="1" t="s">
        <v>266</v>
      </c>
      <c r="N811" s="1">
        <v>606</v>
      </c>
      <c r="O811" s="1">
        <f t="shared" si="12"/>
        <v>30</v>
      </c>
    </row>
    <row r="812" spans="1:15" hidden="1" x14ac:dyDescent="0.25">
      <c r="A812" s="3">
        <v>20194090190842</v>
      </c>
      <c r="B812" s="2">
        <v>43521</v>
      </c>
      <c r="C812" s="2">
        <v>43535</v>
      </c>
      <c r="D812" s="3">
        <v>20193120072941</v>
      </c>
      <c r="E812" s="2">
        <v>43532</v>
      </c>
      <c r="F812" s="1" t="s">
        <v>106</v>
      </c>
      <c r="G812" s="1" t="s">
        <v>1634</v>
      </c>
      <c r="H812" s="1" t="s">
        <v>1635</v>
      </c>
      <c r="I812" s="1" t="s">
        <v>18</v>
      </c>
      <c r="J812" s="1" t="s">
        <v>19</v>
      </c>
      <c r="K812" s="1">
        <v>312</v>
      </c>
      <c r="L812" s="1" t="s">
        <v>947</v>
      </c>
      <c r="M812" s="1" t="s">
        <v>948</v>
      </c>
      <c r="N812" s="1">
        <v>312</v>
      </c>
      <c r="O812" s="1">
        <f t="shared" si="12"/>
        <v>11</v>
      </c>
    </row>
    <row r="813" spans="1:15" hidden="1" x14ac:dyDescent="0.25">
      <c r="A813" s="3">
        <v>20194090190852</v>
      </c>
      <c r="B813" s="2">
        <v>43521</v>
      </c>
      <c r="C813" s="2">
        <v>43542</v>
      </c>
      <c r="D813" s="3">
        <v>20193050063851</v>
      </c>
      <c r="E813" s="2">
        <v>43528</v>
      </c>
      <c r="F813" s="1" t="s">
        <v>14</v>
      </c>
      <c r="G813" s="1" t="s">
        <v>15</v>
      </c>
      <c r="H813" s="1" t="s">
        <v>1636</v>
      </c>
      <c r="I813" s="1" t="s">
        <v>18</v>
      </c>
      <c r="J813" s="1" t="s">
        <v>19</v>
      </c>
      <c r="K813" s="1">
        <v>999</v>
      </c>
      <c r="L813" s="1" t="s">
        <v>20</v>
      </c>
      <c r="M813" s="1" t="s">
        <v>1267</v>
      </c>
      <c r="N813" s="1">
        <v>305</v>
      </c>
      <c r="O813" s="1">
        <f t="shared" si="12"/>
        <v>7</v>
      </c>
    </row>
    <row r="814" spans="1:15" hidden="1" x14ac:dyDescent="0.25">
      <c r="A814" s="3">
        <v>20194090190982</v>
      </c>
      <c r="B814" s="2">
        <v>43521</v>
      </c>
      <c r="C814" s="2">
        <v>43535</v>
      </c>
      <c r="D814" s="3">
        <v>20193090073341</v>
      </c>
      <c r="E814" s="2">
        <v>43532</v>
      </c>
      <c r="F814" s="1" t="s">
        <v>35</v>
      </c>
      <c r="G814" s="1" t="s">
        <v>1637</v>
      </c>
      <c r="H814" s="1" t="s">
        <v>1638</v>
      </c>
      <c r="I814" s="1" t="s">
        <v>18</v>
      </c>
      <c r="J814" s="1" t="s">
        <v>19</v>
      </c>
      <c r="K814" s="1">
        <v>999</v>
      </c>
      <c r="L814" s="1" t="s">
        <v>20</v>
      </c>
      <c r="M814" s="1" t="s">
        <v>1200</v>
      </c>
      <c r="N814" s="1">
        <v>309</v>
      </c>
      <c r="O814" s="1">
        <f t="shared" si="12"/>
        <v>11</v>
      </c>
    </row>
    <row r="815" spans="1:15" hidden="1" x14ac:dyDescent="0.25">
      <c r="A815" s="3">
        <v>20194090191072</v>
      </c>
      <c r="B815" s="2">
        <v>43521</v>
      </c>
      <c r="C815" s="2">
        <v>43542</v>
      </c>
      <c r="D815" s="3">
        <v>20192000076211</v>
      </c>
      <c r="E815" s="2">
        <v>43536</v>
      </c>
      <c r="F815" s="1" t="s">
        <v>14</v>
      </c>
      <c r="G815" s="1" t="s">
        <v>1639</v>
      </c>
      <c r="H815" s="1" t="s">
        <v>977</v>
      </c>
      <c r="I815" s="1" t="s">
        <v>18</v>
      </c>
      <c r="J815" s="1" t="s">
        <v>19</v>
      </c>
      <c r="K815" s="1">
        <v>200</v>
      </c>
      <c r="L815" s="1" t="s">
        <v>1640</v>
      </c>
      <c r="M815" s="1" t="s">
        <v>1212</v>
      </c>
      <c r="N815" s="1">
        <v>200</v>
      </c>
      <c r="O815" s="1">
        <f t="shared" si="12"/>
        <v>15</v>
      </c>
    </row>
    <row r="816" spans="1:15" hidden="1" x14ac:dyDescent="0.25">
      <c r="A816" s="3">
        <v>20194090191102</v>
      </c>
      <c r="B816" s="2">
        <v>43521</v>
      </c>
      <c r="C816" s="2">
        <v>43535</v>
      </c>
      <c r="D816" s="3"/>
      <c r="E816" s="1" t="s">
        <v>17</v>
      </c>
      <c r="F816" s="1" t="s">
        <v>106</v>
      </c>
      <c r="G816" s="1" t="s">
        <v>1641</v>
      </c>
      <c r="H816" s="1" t="s">
        <v>1449</v>
      </c>
      <c r="I816" s="1" t="s">
        <v>28</v>
      </c>
      <c r="J816" s="1" t="s">
        <v>46</v>
      </c>
      <c r="K816" s="1">
        <v>999</v>
      </c>
      <c r="L816" s="1" t="s">
        <v>20</v>
      </c>
      <c r="M816" s="1" t="s">
        <v>196</v>
      </c>
      <c r="N816" s="1">
        <v>303</v>
      </c>
      <c r="O816" s="1" t="str">
        <f t="shared" si="12"/>
        <v>-</v>
      </c>
    </row>
    <row r="817" spans="1:15" hidden="1" x14ac:dyDescent="0.25">
      <c r="A817" s="3">
        <v>20194090191192</v>
      </c>
      <c r="B817" s="2">
        <v>43521</v>
      </c>
      <c r="C817" s="2">
        <v>43542</v>
      </c>
      <c r="D817" s="3">
        <v>20196020064901</v>
      </c>
      <c r="E817" s="2">
        <v>43528</v>
      </c>
      <c r="F817" s="1" t="s">
        <v>14</v>
      </c>
      <c r="G817" s="1" t="s">
        <v>1642</v>
      </c>
      <c r="H817" s="1" t="s">
        <v>532</v>
      </c>
      <c r="I817" s="1" t="s">
        <v>18</v>
      </c>
      <c r="J817" s="1" t="s">
        <v>19</v>
      </c>
      <c r="K817" s="1">
        <v>999</v>
      </c>
      <c r="L817" s="1" t="s">
        <v>20</v>
      </c>
      <c r="M817" s="1" t="s">
        <v>533</v>
      </c>
      <c r="N817" s="1">
        <v>602</v>
      </c>
      <c r="O817" s="1">
        <f t="shared" si="12"/>
        <v>7</v>
      </c>
    </row>
    <row r="818" spans="1:15" hidden="1" x14ac:dyDescent="0.25">
      <c r="A818" s="3">
        <v>20194090191462</v>
      </c>
      <c r="B818" s="2">
        <v>43521</v>
      </c>
      <c r="C818" s="2">
        <v>43542</v>
      </c>
      <c r="D818" s="3">
        <v>20193060066201</v>
      </c>
      <c r="E818" s="2">
        <v>43529</v>
      </c>
      <c r="F818" s="1" t="s">
        <v>55</v>
      </c>
      <c r="G818" s="1" t="s">
        <v>1643</v>
      </c>
      <c r="H818" s="1" t="s">
        <v>1644</v>
      </c>
      <c r="I818" s="1" t="s">
        <v>18</v>
      </c>
      <c r="J818" s="1" t="s">
        <v>165</v>
      </c>
      <c r="K818" s="1">
        <v>999</v>
      </c>
      <c r="L818" s="1" t="s">
        <v>20</v>
      </c>
      <c r="M818" s="1" t="s">
        <v>1383</v>
      </c>
      <c r="N818" s="1">
        <v>306</v>
      </c>
      <c r="O818" s="1">
        <f t="shared" si="12"/>
        <v>8</v>
      </c>
    </row>
    <row r="819" spans="1:15" hidden="1" x14ac:dyDescent="0.25">
      <c r="A819" s="3">
        <v>20194090191492</v>
      </c>
      <c r="B819" s="2">
        <v>43521</v>
      </c>
      <c r="C819" s="2">
        <v>43542</v>
      </c>
      <c r="D819" s="3">
        <v>20193060084371</v>
      </c>
      <c r="E819" s="2">
        <v>43542</v>
      </c>
      <c r="F819" s="1" t="s">
        <v>55</v>
      </c>
      <c r="G819" s="1" t="s">
        <v>1645</v>
      </c>
      <c r="H819" s="1" t="s">
        <v>1644</v>
      </c>
      <c r="I819" s="1" t="s">
        <v>18</v>
      </c>
      <c r="J819" s="1" t="s">
        <v>19</v>
      </c>
      <c r="K819" s="1">
        <v>999</v>
      </c>
      <c r="L819" s="1" t="s">
        <v>20</v>
      </c>
      <c r="M819" s="1" t="s">
        <v>169</v>
      </c>
      <c r="N819" s="1">
        <v>306</v>
      </c>
      <c r="O819" s="1">
        <f t="shared" si="12"/>
        <v>21</v>
      </c>
    </row>
    <row r="820" spans="1:15" hidden="1" x14ac:dyDescent="0.25">
      <c r="A820" s="3">
        <v>20194090191512</v>
      </c>
      <c r="B820" s="2">
        <v>43521</v>
      </c>
      <c r="C820" s="2">
        <v>43542</v>
      </c>
      <c r="D820" s="3">
        <v>20193120068671</v>
      </c>
      <c r="E820" s="2">
        <v>43529</v>
      </c>
      <c r="F820" s="1" t="s">
        <v>55</v>
      </c>
      <c r="G820" s="1" t="s">
        <v>1646</v>
      </c>
      <c r="H820" s="1" t="s">
        <v>1644</v>
      </c>
      <c r="I820" s="1" t="s">
        <v>18</v>
      </c>
      <c r="J820" s="1" t="s">
        <v>165</v>
      </c>
      <c r="K820" s="1">
        <v>999</v>
      </c>
      <c r="L820" s="1" t="s">
        <v>20</v>
      </c>
      <c r="M820" s="1" t="s">
        <v>249</v>
      </c>
      <c r="N820" s="1">
        <v>312</v>
      </c>
      <c r="O820" s="1">
        <f t="shared" si="12"/>
        <v>8</v>
      </c>
    </row>
    <row r="821" spans="1:15" hidden="1" x14ac:dyDescent="0.25">
      <c r="A821" s="3">
        <v>20194090191532</v>
      </c>
      <c r="B821" s="2">
        <v>43521</v>
      </c>
      <c r="C821" s="2">
        <v>43542</v>
      </c>
      <c r="D821" s="3"/>
      <c r="E821" s="1" t="s">
        <v>17</v>
      </c>
      <c r="F821" s="1" t="s">
        <v>14</v>
      </c>
      <c r="G821" s="1" t="s">
        <v>15</v>
      </c>
      <c r="H821" s="1" t="s">
        <v>1647</v>
      </c>
      <c r="I821" s="1" t="s">
        <v>28</v>
      </c>
      <c r="J821" s="1" t="s">
        <v>43</v>
      </c>
      <c r="K821" s="1">
        <v>999</v>
      </c>
      <c r="L821" s="1" t="s">
        <v>20</v>
      </c>
      <c r="M821" s="1" t="s">
        <v>1143</v>
      </c>
      <c r="N821" s="1">
        <v>311</v>
      </c>
      <c r="O821" s="1" t="str">
        <f t="shared" si="12"/>
        <v>-</v>
      </c>
    </row>
    <row r="822" spans="1:15" hidden="1" x14ac:dyDescent="0.25">
      <c r="A822" s="3">
        <v>20194090191842</v>
      </c>
      <c r="B822" s="2">
        <v>43521</v>
      </c>
      <c r="C822" s="2">
        <v>43542</v>
      </c>
      <c r="D822" s="3">
        <v>20193120078881</v>
      </c>
      <c r="E822" s="2">
        <v>43537</v>
      </c>
      <c r="F822" s="1" t="s">
        <v>55</v>
      </c>
      <c r="G822" s="1" t="s">
        <v>1648</v>
      </c>
      <c r="H822" s="1" t="s">
        <v>1649</v>
      </c>
      <c r="I822" s="1" t="s">
        <v>18</v>
      </c>
      <c r="J822" s="1" t="s">
        <v>19</v>
      </c>
      <c r="K822" s="1">
        <v>999</v>
      </c>
      <c r="L822" s="1" t="s">
        <v>20</v>
      </c>
      <c r="M822" s="1" t="s">
        <v>1360</v>
      </c>
      <c r="N822" s="1">
        <v>312</v>
      </c>
      <c r="O822" s="1">
        <f t="shared" si="12"/>
        <v>16</v>
      </c>
    </row>
    <row r="823" spans="1:15" hidden="1" x14ac:dyDescent="0.25">
      <c r="A823" s="3">
        <v>20194090191882</v>
      </c>
      <c r="B823" s="2">
        <v>43521</v>
      </c>
      <c r="C823" s="2">
        <v>43535</v>
      </c>
      <c r="D823" s="3">
        <v>20195000068081</v>
      </c>
      <c r="E823" s="2">
        <v>43529</v>
      </c>
      <c r="F823" s="1" t="s">
        <v>25</v>
      </c>
      <c r="G823" s="1" t="s">
        <v>1650</v>
      </c>
      <c r="H823" s="1" t="s">
        <v>705</v>
      </c>
      <c r="I823" s="1" t="s">
        <v>18</v>
      </c>
      <c r="J823" s="1" t="s">
        <v>192</v>
      </c>
      <c r="K823" s="1">
        <v>999</v>
      </c>
      <c r="L823" s="1" t="s">
        <v>20</v>
      </c>
      <c r="M823" s="1" t="s">
        <v>581</v>
      </c>
      <c r="N823" s="1">
        <v>500</v>
      </c>
      <c r="O823" s="1">
        <f t="shared" si="12"/>
        <v>8</v>
      </c>
    </row>
    <row r="824" spans="1:15" hidden="1" x14ac:dyDescent="0.25">
      <c r="A824" s="3">
        <v>20194090192592</v>
      </c>
      <c r="B824" s="2">
        <v>43521</v>
      </c>
      <c r="C824" s="2">
        <v>43542</v>
      </c>
      <c r="D824" s="3">
        <v>20193050068391</v>
      </c>
      <c r="E824" s="2">
        <v>43529</v>
      </c>
      <c r="F824" s="1" t="s">
        <v>14</v>
      </c>
      <c r="G824" s="1" t="s">
        <v>1651</v>
      </c>
      <c r="H824" s="1" t="s">
        <v>1652</v>
      </c>
      <c r="I824" s="1" t="s">
        <v>18</v>
      </c>
      <c r="J824" s="1" t="s">
        <v>19</v>
      </c>
      <c r="K824" s="1">
        <v>999</v>
      </c>
      <c r="L824" s="1" t="s">
        <v>20</v>
      </c>
      <c r="M824" s="1" t="s">
        <v>382</v>
      </c>
      <c r="N824" s="1">
        <v>305</v>
      </c>
      <c r="O824" s="1">
        <f t="shared" si="12"/>
        <v>8</v>
      </c>
    </row>
    <row r="825" spans="1:15" hidden="1" x14ac:dyDescent="0.25">
      <c r="A825" s="3">
        <v>20194090193162</v>
      </c>
      <c r="B825" s="2">
        <v>43521</v>
      </c>
      <c r="C825" s="2">
        <v>43535</v>
      </c>
      <c r="D825" s="3">
        <v>20194030061621</v>
      </c>
      <c r="E825" s="2">
        <v>43524</v>
      </c>
      <c r="F825" s="1" t="s">
        <v>30</v>
      </c>
      <c r="G825" s="1" t="s">
        <v>31</v>
      </c>
      <c r="H825" s="1" t="s">
        <v>1653</v>
      </c>
      <c r="I825" s="1" t="s">
        <v>18</v>
      </c>
      <c r="J825" s="1" t="s">
        <v>46</v>
      </c>
      <c r="K825" s="1">
        <v>999</v>
      </c>
      <c r="L825" s="1" t="s">
        <v>20</v>
      </c>
      <c r="M825" s="1" t="s">
        <v>323</v>
      </c>
      <c r="N825" s="1">
        <v>403</v>
      </c>
      <c r="O825" s="1">
        <f t="shared" si="12"/>
        <v>3</v>
      </c>
    </row>
    <row r="826" spans="1:15" hidden="1" x14ac:dyDescent="0.25">
      <c r="A826" s="3">
        <v>20194090193752</v>
      </c>
      <c r="B826" s="2">
        <v>43521</v>
      </c>
      <c r="C826" s="2">
        <v>43542</v>
      </c>
      <c r="D826" s="3">
        <v>20195000062761</v>
      </c>
      <c r="E826" s="2">
        <v>43525</v>
      </c>
      <c r="F826" s="1" t="s">
        <v>59</v>
      </c>
      <c r="G826" s="1" t="s">
        <v>1654</v>
      </c>
      <c r="H826" s="1" t="s">
        <v>1655</v>
      </c>
      <c r="I826" s="1" t="s">
        <v>18</v>
      </c>
      <c r="J826" s="1" t="s">
        <v>46</v>
      </c>
      <c r="K826" s="1">
        <v>999</v>
      </c>
      <c r="L826" s="1" t="s">
        <v>20</v>
      </c>
      <c r="M826" s="1" t="s">
        <v>586</v>
      </c>
      <c r="N826" s="1">
        <v>500</v>
      </c>
      <c r="O826" s="1">
        <f t="shared" si="12"/>
        <v>4</v>
      </c>
    </row>
    <row r="827" spans="1:15" hidden="1" x14ac:dyDescent="0.25">
      <c r="A827" s="3">
        <v>20194090193992</v>
      </c>
      <c r="B827" s="2">
        <v>43521</v>
      </c>
      <c r="C827" s="2">
        <v>43535</v>
      </c>
      <c r="D827" s="3">
        <v>20193040061251</v>
      </c>
      <c r="E827" s="2">
        <v>43524</v>
      </c>
      <c r="F827" s="1" t="s">
        <v>30</v>
      </c>
      <c r="G827" s="1" t="s">
        <v>31</v>
      </c>
      <c r="H827" s="1" t="s">
        <v>1656</v>
      </c>
      <c r="I827" s="1" t="s">
        <v>18</v>
      </c>
      <c r="J827" s="1" t="s">
        <v>17</v>
      </c>
      <c r="K827" s="1">
        <v>999</v>
      </c>
      <c r="L827" s="1" t="s">
        <v>20</v>
      </c>
      <c r="M827" s="1" t="s">
        <v>224</v>
      </c>
      <c r="N827" s="1">
        <v>304</v>
      </c>
      <c r="O827" s="1">
        <f t="shared" si="12"/>
        <v>3</v>
      </c>
    </row>
    <row r="828" spans="1:15" hidden="1" x14ac:dyDescent="0.25">
      <c r="A828" s="3">
        <v>20194090194262</v>
      </c>
      <c r="B828" s="2">
        <v>43522</v>
      </c>
      <c r="C828" s="2">
        <v>43543</v>
      </c>
      <c r="D828" s="3">
        <v>20196060086141</v>
      </c>
      <c r="E828" s="2">
        <v>43543</v>
      </c>
      <c r="F828" s="1" t="s">
        <v>55</v>
      </c>
      <c r="G828" s="1" t="s">
        <v>1657</v>
      </c>
      <c r="H828" s="1" t="s">
        <v>1281</v>
      </c>
      <c r="I828" s="1" t="s">
        <v>18</v>
      </c>
      <c r="J828" s="1" t="s">
        <v>19</v>
      </c>
      <c r="K828" s="1">
        <v>999</v>
      </c>
      <c r="L828" s="1" t="s">
        <v>20</v>
      </c>
      <c r="M828" s="1" t="s">
        <v>600</v>
      </c>
      <c r="N828" s="1">
        <v>606</v>
      </c>
      <c r="O828" s="1">
        <f t="shared" si="12"/>
        <v>21</v>
      </c>
    </row>
    <row r="829" spans="1:15" hidden="1" x14ac:dyDescent="0.25">
      <c r="A829" s="3">
        <v>20194090194282</v>
      </c>
      <c r="B829" s="2">
        <v>43522</v>
      </c>
      <c r="C829" s="2">
        <v>43543</v>
      </c>
      <c r="D829" s="3">
        <v>20193060079531</v>
      </c>
      <c r="E829" s="2">
        <v>43537</v>
      </c>
      <c r="F829" s="1" t="s">
        <v>59</v>
      </c>
      <c r="G829" s="1" t="s">
        <v>1658</v>
      </c>
      <c r="H829" s="1" t="s">
        <v>630</v>
      </c>
      <c r="I829" s="1" t="s">
        <v>18</v>
      </c>
      <c r="J829" s="1" t="s">
        <v>19</v>
      </c>
      <c r="K829" s="1">
        <v>999</v>
      </c>
      <c r="L829" s="1" t="s">
        <v>20</v>
      </c>
      <c r="M829" s="1" t="s">
        <v>143</v>
      </c>
      <c r="N829" s="1">
        <v>306</v>
      </c>
      <c r="O829" s="1">
        <f t="shared" si="12"/>
        <v>15</v>
      </c>
    </row>
    <row r="830" spans="1:15" hidden="1" x14ac:dyDescent="0.25">
      <c r="A830" s="3">
        <v>20194090194622</v>
      </c>
      <c r="B830" s="2">
        <v>43522</v>
      </c>
      <c r="C830" s="2">
        <v>43543</v>
      </c>
      <c r="D830" s="3">
        <v>20193040074921</v>
      </c>
      <c r="E830" s="2">
        <v>43535</v>
      </c>
      <c r="F830" s="1" t="s">
        <v>14</v>
      </c>
      <c r="G830" s="1" t="s">
        <v>31</v>
      </c>
      <c r="H830" s="1" t="s">
        <v>1659</v>
      </c>
      <c r="I830" s="1" t="s">
        <v>18</v>
      </c>
      <c r="J830" s="1" t="s">
        <v>17</v>
      </c>
      <c r="K830" s="1">
        <v>999</v>
      </c>
      <c r="L830" s="1" t="s">
        <v>20</v>
      </c>
      <c r="M830" s="1" t="s">
        <v>66</v>
      </c>
      <c r="N830" s="1">
        <v>304</v>
      </c>
      <c r="O830" s="1">
        <f t="shared" si="12"/>
        <v>13</v>
      </c>
    </row>
    <row r="831" spans="1:15" hidden="1" x14ac:dyDescent="0.25">
      <c r="A831" s="3">
        <v>20194090194792</v>
      </c>
      <c r="B831" s="2">
        <v>43522</v>
      </c>
      <c r="C831" s="2">
        <v>43543</v>
      </c>
      <c r="D831" s="3"/>
      <c r="E831" s="1" t="s">
        <v>17</v>
      </c>
      <c r="F831" s="1" t="s">
        <v>55</v>
      </c>
      <c r="G831" s="1" t="s">
        <v>1660</v>
      </c>
      <c r="H831" s="1" t="s">
        <v>1661</v>
      </c>
      <c r="I831" s="1" t="s">
        <v>28</v>
      </c>
      <c r="J831" s="1" t="s">
        <v>128</v>
      </c>
      <c r="K831" s="1">
        <v>303</v>
      </c>
      <c r="L831" s="1" t="s">
        <v>1662</v>
      </c>
      <c r="M831" s="1" t="s">
        <v>196</v>
      </c>
      <c r="N831" s="1">
        <v>303</v>
      </c>
      <c r="O831" s="1" t="str">
        <f t="shared" si="12"/>
        <v>-</v>
      </c>
    </row>
    <row r="832" spans="1:15" hidden="1" x14ac:dyDescent="0.25">
      <c r="A832" s="3">
        <v>20194090195612</v>
      </c>
      <c r="B832" s="2">
        <v>43522</v>
      </c>
      <c r="C832" s="2">
        <v>43543</v>
      </c>
      <c r="D832" s="3"/>
      <c r="E832" s="1" t="s">
        <v>17</v>
      </c>
      <c r="F832" s="1" t="s">
        <v>14</v>
      </c>
      <c r="G832" s="1" t="s">
        <v>1663</v>
      </c>
      <c r="H832" s="1" t="s">
        <v>1664</v>
      </c>
      <c r="I832" s="1" t="s">
        <v>28</v>
      </c>
      <c r="J832" s="1" t="s">
        <v>19</v>
      </c>
      <c r="K832" s="1">
        <v>101</v>
      </c>
      <c r="L832" s="1" t="s">
        <v>1665</v>
      </c>
      <c r="M832" s="1" t="s">
        <v>879</v>
      </c>
      <c r="N832" s="1">
        <v>101</v>
      </c>
      <c r="O832" s="1" t="str">
        <f t="shared" si="12"/>
        <v>-</v>
      </c>
    </row>
    <row r="833" spans="1:15" hidden="1" x14ac:dyDescent="0.25">
      <c r="A833" s="3">
        <v>20194090196202</v>
      </c>
      <c r="B833" s="2">
        <v>43522</v>
      </c>
      <c r="C833" s="2">
        <v>43536</v>
      </c>
      <c r="D833" s="3">
        <v>20193090043493</v>
      </c>
      <c r="E833" s="2">
        <v>43537</v>
      </c>
      <c r="F833" s="1" t="s">
        <v>125</v>
      </c>
      <c r="G833" s="1" t="s">
        <v>1666</v>
      </c>
      <c r="H833" s="1" t="s">
        <v>1667</v>
      </c>
      <c r="I833" s="1" t="s">
        <v>28</v>
      </c>
      <c r="J833" s="1" t="s">
        <v>128</v>
      </c>
      <c r="K833" s="1">
        <v>999</v>
      </c>
      <c r="L833" s="1" t="s">
        <v>20</v>
      </c>
      <c r="M833" s="1" t="s">
        <v>403</v>
      </c>
      <c r="N833" s="1">
        <v>309</v>
      </c>
      <c r="O833" s="1">
        <f t="shared" si="12"/>
        <v>15</v>
      </c>
    </row>
    <row r="834" spans="1:15" hidden="1" x14ac:dyDescent="0.25">
      <c r="A834" s="3">
        <v>20194090196432</v>
      </c>
      <c r="B834" s="2">
        <v>43522</v>
      </c>
      <c r="C834" s="2">
        <v>43543</v>
      </c>
      <c r="D834" s="3">
        <v>20193120082551</v>
      </c>
      <c r="E834" s="2">
        <v>43539</v>
      </c>
      <c r="F834" s="1" t="s">
        <v>14</v>
      </c>
      <c r="G834" s="1" t="s">
        <v>1668</v>
      </c>
      <c r="H834" s="1" t="s">
        <v>1669</v>
      </c>
      <c r="I834" s="1" t="s">
        <v>18</v>
      </c>
      <c r="J834" s="1" t="s">
        <v>19</v>
      </c>
      <c r="K834" s="1">
        <v>999</v>
      </c>
      <c r="L834" s="1" t="s">
        <v>20</v>
      </c>
      <c r="M834" s="1" t="s">
        <v>1360</v>
      </c>
      <c r="N834" s="1">
        <v>312</v>
      </c>
      <c r="O834" s="1">
        <f t="shared" si="12"/>
        <v>17</v>
      </c>
    </row>
    <row r="835" spans="1:15" hidden="1" x14ac:dyDescent="0.25">
      <c r="A835" s="3">
        <v>20194090196662</v>
      </c>
      <c r="B835" s="2">
        <v>43522</v>
      </c>
      <c r="C835" s="2">
        <v>43543</v>
      </c>
      <c r="D835" s="3">
        <v>20193110065881</v>
      </c>
      <c r="E835" s="2">
        <v>43528</v>
      </c>
      <c r="F835" s="1" t="s">
        <v>14</v>
      </c>
      <c r="G835" s="1" t="s">
        <v>31</v>
      </c>
      <c r="H835" s="1" t="s">
        <v>1296</v>
      </c>
      <c r="I835" s="1" t="s">
        <v>18</v>
      </c>
      <c r="J835" s="1" t="s">
        <v>43</v>
      </c>
      <c r="K835" s="1">
        <v>999</v>
      </c>
      <c r="L835" s="1" t="s">
        <v>20</v>
      </c>
      <c r="M835" s="1" t="s">
        <v>114</v>
      </c>
      <c r="N835" s="1">
        <v>311</v>
      </c>
      <c r="O835" s="1">
        <f t="shared" si="12"/>
        <v>6</v>
      </c>
    </row>
    <row r="836" spans="1:15" hidden="1" x14ac:dyDescent="0.25">
      <c r="A836" s="3">
        <v>20194090196752</v>
      </c>
      <c r="B836" s="2">
        <v>43522</v>
      </c>
      <c r="C836" s="2">
        <v>43536</v>
      </c>
      <c r="D836" s="3" t="s">
        <v>1670</v>
      </c>
      <c r="E836" s="2">
        <v>43529</v>
      </c>
      <c r="F836" s="1" t="s">
        <v>125</v>
      </c>
      <c r="G836" s="1" t="s">
        <v>1671</v>
      </c>
      <c r="H836" s="1" t="s">
        <v>1672</v>
      </c>
      <c r="I836" s="1" t="s">
        <v>18</v>
      </c>
      <c r="J836" s="1" t="s">
        <v>128</v>
      </c>
      <c r="K836" s="1">
        <v>999</v>
      </c>
      <c r="L836" s="1" t="s">
        <v>20</v>
      </c>
      <c r="M836" s="1" t="s">
        <v>94</v>
      </c>
      <c r="N836" s="1">
        <v>703</v>
      </c>
      <c r="O836" s="1">
        <f t="shared" ref="O836:O899" si="13">IFERROR(E836-B836,"-")</f>
        <v>7</v>
      </c>
    </row>
    <row r="837" spans="1:15" hidden="1" x14ac:dyDescent="0.25">
      <c r="A837" s="3">
        <v>20194090196832</v>
      </c>
      <c r="B837" s="2">
        <v>43522</v>
      </c>
      <c r="C837" s="2">
        <v>43543</v>
      </c>
      <c r="D837" s="3">
        <v>20196060086761</v>
      </c>
      <c r="E837" s="2">
        <v>43543</v>
      </c>
      <c r="F837" s="1" t="s">
        <v>282</v>
      </c>
      <c r="G837" s="1" t="s">
        <v>1673</v>
      </c>
      <c r="H837" s="1" t="s">
        <v>1674</v>
      </c>
      <c r="I837" s="1" t="s">
        <v>18</v>
      </c>
      <c r="J837" s="1" t="s">
        <v>19</v>
      </c>
      <c r="K837" s="1">
        <v>999</v>
      </c>
      <c r="L837" s="1" t="s">
        <v>20</v>
      </c>
      <c r="M837" s="1" t="s">
        <v>264</v>
      </c>
      <c r="N837" s="1">
        <v>606</v>
      </c>
      <c r="O837" s="1">
        <f t="shared" si="13"/>
        <v>21</v>
      </c>
    </row>
    <row r="838" spans="1:15" hidden="1" x14ac:dyDescent="0.25">
      <c r="A838" s="3">
        <v>20194090196892</v>
      </c>
      <c r="B838" s="2">
        <v>43522</v>
      </c>
      <c r="C838" s="2">
        <v>43543</v>
      </c>
      <c r="D838" s="3">
        <v>20196040088571</v>
      </c>
      <c r="E838" s="2">
        <v>43544</v>
      </c>
      <c r="F838" s="1" t="s">
        <v>59</v>
      </c>
      <c r="G838" s="1" t="s">
        <v>1675</v>
      </c>
      <c r="H838" s="1" t="s">
        <v>1676</v>
      </c>
      <c r="I838" s="1" t="s">
        <v>28</v>
      </c>
      <c r="J838" s="1" t="s">
        <v>19</v>
      </c>
      <c r="K838" s="1">
        <v>604</v>
      </c>
      <c r="L838" s="1" t="s">
        <v>1004</v>
      </c>
      <c r="M838" s="1" t="s">
        <v>230</v>
      </c>
      <c r="N838" s="1">
        <v>604</v>
      </c>
      <c r="O838" s="1">
        <f t="shared" si="13"/>
        <v>22</v>
      </c>
    </row>
    <row r="839" spans="1:15" hidden="1" x14ac:dyDescent="0.25">
      <c r="A839" s="3">
        <v>20194090197082</v>
      </c>
      <c r="B839" s="2">
        <v>43522</v>
      </c>
      <c r="C839" s="2">
        <v>43536</v>
      </c>
      <c r="D839" s="3" t="s">
        <v>1677</v>
      </c>
      <c r="E839" s="2">
        <v>43529</v>
      </c>
      <c r="F839" s="1" t="s">
        <v>125</v>
      </c>
      <c r="G839" s="1" t="s">
        <v>1678</v>
      </c>
      <c r="H839" s="1" t="s">
        <v>1679</v>
      </c>
      <c r="I839" s="1" t="s">
        <v>18</v>
      </c>
      <c r="J839" s="1" t="s">
        <v>128</v>
      </c>
      <c r="K839" s="1">
        <v>999</v>
      </c>
      <c r="L839" s="1" t="s">
        <v>20</v>
      </c>
      <c r="M839" s="1" t="s">
        <v>94</v>
      </c>
      <c r="N839" s="1">
        <v>703</v>
      </c>
      <c r="O839" s="1">
        <f t="shared" si="13"/>
        <v>7</v>
      </c>
    </row>
    <row r="840" spans="1:15" hidden="1" x14ac:dyDescent="0.25">
      <c r="A840" s="3">
        <v>20194090197092</v>
      </c>
      <c r="B840" s="2">
        <v>43522</v>
      </c>
      <c r="C840" s="2">
        <v>43543</v>
      </c>
      <c r="D840" s="3">
        <v>20193040074931</v>
      </c>
      <c r="E840" s="2">
        <v>43535</v>
      </c>
      <c r="F840" s="1" t="s">
        <v>14</v>
      </c>
      <c r="G840" s="1" t="s">
        <v>1680</v>
      </c>
      <c r="H840" s="1" t="s">
        <v>1681</v>
      </c>
      <c r="I840" s="1" t="s">
        <v>18</v>
      </c>
      <c r="J840" s="1" t="s">
        <v>19</v>
      </c>
      <c r="K840" s="1">
        <v>999</v>
      </c>
      <c r="L840" s="1" t="s">
        <v>20</v>
      </c>
      <c r="M840" s="1" t="s">
        <v>66</v>
      </c>
      <c r="N840" s="1">
        <v>304</v>
      </c>
      <c r="O840" s="1">
        <f t="shared" si="13"/>
        <v>13</v>
      </c>
    </row>
    <row r="841" spans="1:15" hidden="1" x14ac:dyDescent="0.25">
      <c r="A841" s="3">
        <v>20194090197292</v>
      </c>
      <c r="B841" s="2">
        <v>43522</v>
      </c>
      <c r="C841" s="2">
        <v>43543</v>
      </c>
      <c r="D841" s="3">
        <v>20193060083361</v>
      </c>
      <c r="E841" s="2">
        <v>43539</v>
      </c>
      <c r="F841" s="1" t="s">
        <v>14</v>
      </c>
      <c r="G841" s="1" t="s">
        <v>31</v>
      </c>
      <c r="H841" s="1" t="s">
        <v>1682</v>
      </c>
      <c r="I841" s="1" t="s">
        <v>18</v>
      </c>
      <c r="J841" s="1" t="s">
        <v>43</v>
      </c>
      <c r="K841" s="1">
        <v>999</v>
      </c>
      <c r="L841" s="1" t="s">
        <v>20</v>
      </c>
      <c r="M841" s="1" t="s">
        <v>169</v>
      </c>
      <c r="N841" s="1">
        <v>306</v>
      </c>
      <c r="O841" s="1">
        <f t="shared" si="13"/>
        <v>17</v>
      </c>
    </row>
    <row r="842" spans="1:15" hidden="1" x14ac:dyDescent="0.25">
      <c r="A842" s="3">
        <v>20194090197972</v>
      </c>
      <c r="B842" s="2">
        <v>43522</v>
      </c>
      <c r="C842" s="2">
        <v>43543</v>
      </c>
      <c r="D842" s="3">
        <v>20195000075961</v>
      </c>
      <c r="E842" s="2">
        <v>43535</v>
      </c>
      <c r="F842" s="1" t="s">
        <v>55</v>
      </c>
      <c r="G842" s="1" t="s">
        <v>1683</v>
      </c>
      <c r="H842" s="1" t="s">
        <v>1684</v>
      </c>
      <c r="I842" s="1" t="s">
        <v>18</v>
      </c>
      <c r="J842" s="1" t="s">
        <v>19</v>
      </c>
      <c r="K842" s="1">
        <v>999</v>
      </c>
      <c r="L842" s="1" t="s">
        <v>20</v>
      </c>
      <c r="M842" s="1" t="s">
        <v>1568</v>
      </c>
      <c r="N842" s="1">
        <v>500</v>
      </c>
      <c r="O842" s="1">
        <f t="shared" si="13"/>
        <v>13</v>
      </c>
    </row>
    <row r="843" spans="1:15" hidden="1" x14ac:dyDescent="0.25">
      <c r="A843" s="3">
        <v>20194090199062</v>
      </c>
      <c r="B843" s="2">
        <v>43522</v>
      </c>
      <c r="C843" s="2">
        <v>43543</v>
      </c>
      <c r="D843" s="3">
        <v>20193120074701</v>
      </c>
      <c r="E843" s="2">
        <v>43535</v>
      </c>
      <c r="F843" s="1" t="s">
        <v>160</v>
      </c>
      <c r="G843" s="1" t="s">
        <v>31</v>
      </c>
      <c r="H843" s="1" t="s">
        <v>1685</v>
      </c>
      <c r="I843" s="1" t="s">
        <v>18</v>
      </c>
      <c r="J843" s="1" t="s">
        <v>61</v>
      </c>
      <c r="K843" s="1">
        <v>999</v>
      </c>
      <c r="L843" s="1" t="s">
        <v>20</v>
      </c>
      <c r="M843" s="1" t="s">
        <v>821</v>
      </c>
      <c r="N843" s="1">
        <v>312</v>
      </c>
      <c r="O843" s="1">
        <f t="shared" si="13"/>
        <v>13</v>
      </c>
    </row>
    <row r="844" spans="1:15" hidden="1" x14ac:dyDescent="0.25">
      <c r="A844" s="3">
        <v>20194090199252</v>
      </c>
      <c r="B844" s="2">
        <v>43522</v>
      </c>
      <c r="C844" s="2">
        <v>43543</v>
      </c>
      <c r="D844" s="3">
        <v>20195000091691</v>
      </c>
      <c r="E844" s="2">
        <v>43546</v>
      </c>
      <c r="F844" s="1" t="s">
        <v>59</v>
      </c>
      <c r="G844" s="1" t="s">
        <v>1686</v>
      </c>
      <c r="H844" s="1" t="s">
        <v>1687</v>
      </c>
      <c r="I844" s="1" t="s">
        <v>28</v>
      </c>
      <c r="J844" s="1" t="s">
        <v>19</v>
      </c>
      <c r="K844" s="1">
        <v>999</v>
      </c>
      <c r="L844" s="1" t="s">
        <v>20</v>
      </c>
      <c r="M844" s="1" t="s">
        <v>79</v>
      </c>
      <c r="N844" s="1">
        <v>500</v>
      </c>
      <c r="O844" s="1">
        <f t="shared" si="13"/>
        <v>24</v>
      </c>
    </row>
    <row r="845" spans="1:15" hidden="1" x14ac:dyDescent="0.25">
      <c r="A845" s="3">
        <v>20194090199812</v>
      </c>
      <c r="B845" s="2">
        <v>43522</v>
      </c>
      <c r="C845" s="2">
        <v>43543</v>
      </c>
      <c r="D845" s="3">
        <v>20195000068531</v>
      </c>
      <c r="E845" s="2">
        <v>43529</v>
      </c>
      <c r="F845" s="1" t="s">
        <v>59</v>
      </c>
      <c r="G845" s="1" t="s">
        <v>31</v>
      </c>
      <c r="H845" s="1" t="s">
        <v>1688</v>
      </c>
      <c r="I845" s="1" t="s">
        <v>18</v>
      </c>
      <c r="J845" s="1" t="s">
        <v>128</v>
      </c>
      <c r="K845" s="1">
        <v>999</v>
      </c>
      <c r="L845" s="1" t="s">
        <v>20</v>
      </c>
      <c r="M845" s="1" t="s">
        <v>1689</v>
      </c>
      <c r="N845" s="1">
        <v>500</v>
      </c>
      <c r="O845" s="1">
        <f t="shared" si="13"/>
        <v>7</v>
      </c>
    </row>
    <row r="846" spans="1:15" hidden="1" x14ac:dyDescent="0.25">
      <c r="A846" s="3">
        <v>20194090200102</v>
      </c>
      <c r="B846" s="2">
        <v>43523</v>
      </c>
      <c r="C846" s="2">
        <v>43544</v>
      </c>
      <c r="D846" s="3">
        <v>20195000071661</v>
      </c>
      <c r="E846" s="2">
        <v>43531</v>
      </c>
      <c r="F846" s="1" t="s">
        <v>282</v>
      </c>
      <c r="G846" s="1" t="s">
        <v>31</v>
      </c>
      <c r="H846" s="1" t="s">
        <v>1690</v>
      </c>
      <c r="I846" s="1" t="s">
        <v>18</v>
      </c>
      <c r="J846" s="1" t="s">
        <v>46</v>
      </c>
      <c r="K846" s="1">
        <v>999</v>
      </c>
      <c r="L846" s="1" t="s">
        <v>20</v>
      </c>
      <c r="M846" s="1" t="s">
        <v>698</v>
      </c>
      <c r="N846" s="1">
        <v>500</v>
      </c>
      <c r="O846" s="1">
        <f t="shared" si="13"/>
        <v>8</v>
      </c>
    </row>
    <row r="847" spans="1:15" hidden="1" x14ac:dyDescent="0.25">
      <c r="A847" s="3">
        <v>20194090200112</v>
      </c>
      <c r="B847" s="2">
        <v>43523</v>
      </c>
      <c r="C847" s="2">
        <v>43537</v>
      </c>
      <c r="D847" s="3">
        <v>20195000076611</v>
      </c>
      <c r="E847" s="2">
        <v>43536</v>
      </c>
      <c r="F847" s="1" t="s">
        <v>30</v>
      </c>
      <c r="G847" s="1" t="s">
        <v>31</v>
      </c>
      <c r="H847" s="1" t="s">
        <v>1691</v>
      </c>
      <c r="I847" s="1" t="s">
        <v>18</v>
      </c>
      <c r="J847" s="1" t="s">
        <v>19</v>
      </c>
      <c r="K847" s="1">
        <v>999</v>
      </c>
      <c r="L847" s="1" t="s">
        <v>20</v>
      </c>
      <c r="M847" s="1" t="s">
        <v>1243</v>
      </c>
      <c r="N847" s="1">
        <v>500</v>
      </c>
      <c r="O847" s="1">
        <f t="shared" si="13"/>
        <v>13</v>
      </c>
    </row>
    <row r="848" spans="1:15" hidden="1" x14ac:dyDescent="0.25">
      <c r="A848" s="3">
        <v>20194090200882</v>
      </c>
      <c r="B848" s="2">
        <v>43523</v>
      </c>
      <c r="C848" s="2">
        <v>43544</v>
      </c>
      <c r="D848" s="3"/>
      <c r="E848" s="1" t="s">
        <v>17</v>
      </c>
      <c r="F848" s="1" t="s">
        <v>14</v>
      </c>
      <c r="G848" s="1" t="s">
        <v>1692</v>
      </c>
      <c r="H848" s="1" t="s">
        <v>1693</v>
      </c>
      <c r="I848" s="1" t="s">
        <v>28</v>
      </c>
      <c r="J848" s="1" t="s">
        <v>19</v>
      </c>
      <c r="K848" s="1">
        <v>606</v>
      </c>
      <c r="L848" s="1" t="s">
        <v>689</v>
      </c>
      <c r="M848" s="1" t="s">
        <v>373</v>
      </c>
      <c r="N848" s="1">
        <v>606</v>
      </c>
      <c r="O848" s="1" t="str">
        <f t="shared" si="13"/>
        <v>-</v>
      </c>
    </row>
    <row r="849" spans="1:15" hidden="1" x14ac:dyDescent="0.25">
      <c r="A849" s="3">
        <v>20194090201102</v>
      </c>
      <c r="B849" s="2">
        <v>43523</v>
      </c>
      <c r="C849" s="2">
        <v>43530</v>
      </c>
      <c r="D849" s="3">
        <v>20193000068701</v>
      </c>
      <c r="E849" s="2">
        <v>43529</v>
      </c>
      <c r="F849" s="1" t="s">
        <v>179</v>
      </c>
      <c r="G849" s="1" t="s">
        <v>1694</v>
      </c>
      <c r="H849" s="1" t="s">
        <v>428</v>
      </c>
      <c r="I849" s="1" t="s">
        <v>18</v>
      </c>
      <c r="J849" s="1" t="s">
        <v>19</v>
      </c>
      <c r="K849" s="1">
        <v>300</v>
      </c>
      <c r="L849" s="1" t="s">
        <v>1695</v>
      </c>
      <c r="M849" s="1" t="s">
        <v>679</v>
      </c>
      <c r="N849" s="1">
        <v>300</v>
      </c>
      <c r="O849" s="1">
        <f t="shared" si="13"/>
        <v>6</v>
      </c>
    </row>
    <row r="850" spans="1:15" hidden="1" x14ac:dyDescent="0.25">
      <c r="A850" s="3">
        <v>20194090201222</v>
      </c>
      <c r="B850" s="2">
        <v>43523</v>
      </c>
      <c r="C850" s="2">
        <v>43544</v>
      </c>
      <c r="D850" s="3">
        <v>20195000090441</v>
      </c>
      <c r="E850" s="2">
        <v>43546</v>
      </c>
      <c r="F850" s="1" t="s">
        <v>14</v>
      </c>
      <c r="G850" s="1" t="s">
        <v>1696</v>
      </c>
      <c r="H850" s="1" t="s">
        <v>1697</v>
      </c>
      <c r="I850" s="1" t="s">
        <v>28</v>
      </c>
      <c r="J850" s="1" t="s">
        <v>19</v>
      </c>
      <c r="K850" s="1">
        <v>999</v>
      </c>
      <c r="L850" s="1" t="s">
        <v>20</v>
      </c>
      <c r="M850" s="1" t="s">
        <v>21</v>
      </c>
      <c r="N850" s="1">
        <v>500</v>
      </c>
      <c r="O850" s="1">
        <f t="shared" si="13"/>
        <v>23</v>
      </c>
    </row>
    <row r="851" spans="1:15" hidden="1" x14ac:dyDescent="0.25">
      <c r="A851" s="3">
        <v>20194090201432</v>
      </c>
      <c r="B851" s="2">
        <v>43523</v>
      </c>
      <c r="C851" s="2">
        <v>43544</v>
      </c>
      <c r="D851" s="3" t="s">
        <v>1698</v>
      </c>
      <c r="E851" s="1" t="s">
        <v>17</v>
      </c>
      <c r="F851" s="1" t="s">
        <v>14</v>
      </c>
      <c r="G851" s="1" t="s">
        <v>31</v>
      </c>
      <c r="H851" s="1" t="s">
        <v>1699</v>
      </c>
      <c r="I851" s="1" t="s">
        <v>28</v>
      </c>
      <c r="J851" s="1" t="s">
        <v>19</v>
      </c>
      <c r="K851" s="1">
        <v>999</v>
      </c>
      <c r="L851" s="1" t="s">
        <v>20</v>
      </c>
      <c r="M851" s="1" t="s">
        <v>1134</v>
      </c>
      <c r="N851" s="1">
        <v>500</v>
      </c>
      <c r="O851" s="1" t="str">
        <f t="shared" si="13"/>
        <v>-</v>
      </c>
    </row>
    <row r="852" spans="1:15" hidden="1" x14ac:dyDescent="0.25">
      <c r="A852" s="3">
        <v>20194090201492</v>
      </c>
      <c r="B852" s="2">
        <v>43523</v>
      </c>
      <c r="C852" s="2">
        <v>43544</v>
      </c>
      <c r="D852" s="3">
        <v>20197030078561</v>
      </c>
      <c r="E852" s="2">
        <v>43537</v>
      </c>
      <c r="F852" s="1" t="s">
        <v>14</v>
      </c>
      <c r="G852" s="1" t="s">
        <v>1700</v>
      </c>
      <c r="H852" s="1" t="s">
        <v>1701</v>
      </c>
      <c r="I852" s="1" t="s">
        <v>18</v>
      </c>
      <c r="J852" s="1" t="s">
        <v>46</v>
      </c>
      <c r="K852" s="1">
        <v>703</v>
      </c>
      <c r="L852" s="1" t="s">
        <v>1702</v>
      </c>
      <c r="M852" s="1" t="s">
        <v>94</v>
      </c>
      <c r="N852" s="1">
        <v>703</v>
      </c>
      <c r="O852" s="1">
        <f t="shared" si="13"/>
        <v>14</v>
      </c>
    </row>
    <row r="853" spans="1:15" hidden="1" x14ac:dyDescent="0.25">
      <c r="A853" s="3">
        <v>20194090202082</v>
      </c>
      <c r="B853" s="2">
        <v>43523</v>
      </c>
      <c r="C853" s="2">
        <v>43544</v>
      </c>
      <c r="D853" s="3">
        <v>20197030077001</v>
      </c>
      <c r="E853" s="2">
        <v>43536</v>
      </c>
      <c r="F853" s="1" t="s">
        <v>55</v>
      </c>
      <c r="G853" s="1" t="s">
        <v>1703</v>
      </c>
      <c r="H853" s="1" t="s">
        <v>1704</v>
      </c>
      <c r="I853" s="1" t="s">
        <v>18</v>
      </c>
      <c r="J853" s="1" t="s">
        <v>19</v>
      </c>
      <c r="K853" s="1">
        <v>703</v>
      </c>
      <c r="L853" s="1" t="s">
        <v>1705</v>
      </c>
      <c r="M853" s="1" t="s">
        <v>94</v>
      </c>
      <c r="N853" s="1">
        <v>703</v>
      </c>
      <c r="O853" s="1">
        <f t="shared" si="13"/>
        <v>13</v>
      </c>
    </row>
    <row r="854" spans="1:15" hidden="1" x14ac:dyDescent="0.25">
      <c r="A854" s="3">
        <v>20194090202192</v>
      </c>
      <c r="B854" s="2">
        <v>43523</v>
      </c>
      <c r="C854" s="2">
        <v>43537</v>
      </c>
      <c r="D854" s="3">
        <v>20194010064491</v>
      </c>
      <c r="E854" s="2">
        <v>43528</v>
      </c>
      <c r="F854" s="1" t="s">
        <v>125</v>
      </c>
      <c r="G854" s="1" t="s">
        <v>1706</v>
      </c>
      <c r="H854" s="1" t="s">
        <v>1707</v>
      </c>
      <c r="I854" s="1" t="s">
        <v>18</v>
      </c>
      <c r="J854" s="1" t="s">
        <v>46</v>
      </c>
      <c r="K854" s="1">
        <v>999</v>
      </c>
      <c r="L854" s="1" t="s">
        <v>20</v>
      </c>
      <c r="M854" s="1" t="s">
        <v>1708</v>
      </c>
      <c r="N854" s="1">
        <v>401</v>
      </c>
      <c r="O854" s="1">
        <f t="shared" si="13"/>
        <v>5</v>
      </c>
    </row>
    <row r="855" spans="1:15" hidden="1" x14ac:dyDescent="0.25">
      <c r="A855" s="3">
        <v>20194090202502</v>
      </c>
      <c r="B855" s="2">
        <v>43523</v>
      </c>
      <c r="C855" s="2">
        <v>43544</v>
      </c>
      <c r="D855" s="3">
        <v>20195000071641</v>
      </c>
      <c r="E855" s="2">
        <v>43531</v>
      </c>
      <c r="F855" s="1" t="s">
        <v>59</v>
      </c>
      <c r="G855" s="1" t="s">
        <v>31</v>
      </c>
      <c r="H855" s="1" t="s">
        <v>1709</v>
      </c>
      <c r="I855" s="1" t="s">
        <v>18</v>
      </c>
      <c r="J855" s="1" t="s">
        <v>19</v>
      </c>
      <c r="K855" s="1">
        <v>999</v>
      </c>
      <c r="L855" s="1" t="s">
        <v>20</v>
      </c>
      <c r="M855" s="1" t="s">
        <v>1689</v>
      </c>
      <c r="N855" s="1">
        <v>500</v>
      </c>
      <c r="O855" s="1">
        <f t="shared" si="13"/>
        <v>8</v>
      </c>
    </row>
    <row r="856" spans="1:15" hidden="1" x14ac:dyDescent="0.25">
      <c r="A856" s="3">
        <v>20194090202952</v>
      </c>
      <c r="B856" s="2">
        <v>43523</v>
      </c>
      <c r="C856" s="2">
        <v>43537</v>
      </c>
      <c r="D856" s="3">
        <v>20193060074961</v>
      </c>
      <c r="E856" s="2">
        <v>43535</v>
      </c>
      <c r="F856" s="1" t="s">
        <v>25</v>
      </c>
      <c r="G856" s="1" t="s">
        <v>1710</v>
      </c>
      <c r="H856" s="1" t="s">
        <v>1711</v>
      </c>
      <c r="I856" s="1" t="s">
        <v>18</v>
      </c>
      <c r="J856" s="1" t="s">
        <v>70</v>
      </c>
      <c r="K856" s="1">
        <v>999</v>
      </c>
      <c r="L856" s="1" t="s">
        <v>20</v>
      </c>
      <c r="M856" s="1" t="s">
        <v>169</v>
      </c>
      <c r="N856" s="1">
        <v>306</v>
      </c>
      <c r="O856" s="1">
        <f t="shared" si="13"/>
        <v>12</v>
      </c>
    </row>
    <row r="857" spans="1:15" hidden="1" x14ac:dyDescent="0.25">
      <c r="A857" s="3">
        <v>20194090203192</v>
      </c>
      <c r="B857" s="2">
        <v>43523</v>
      </c>
      <c r="C857" s="2">
        <v>43537</v>
      </c>
      <c r="D857" s="3"/>
      <c r="E857" s="1" t="s">
        <v>17</v>
      </c>
      <c r="F857" s="1" t="s">
        <v>35</v>
      </c>
      <c r="G857" s="1" t="s">
        <v>1712</v>
      </c>
      <c r="H857" s="1" t="s">
        <v>1713</v>
      </c>
      <c r="I857" s="1" t="s">
        <v>28</v>
      </c>
      <c r="J857" s="1" t="s">
        <v>19</v>
      </c>
      <c r="K857" s="1">
        <v>999</v>
      </c>
      <c r="L857" s="1" t="s">
        <v>20</v>
      </c>
      <c r="M857" s="1" t="s">
        <v>217</v>
      </c>
      <c r="N857" s="1">
        <v>603</v>
      </c>
      <c r="O857" s="1" t="str">
        <f t="shared" si="13"/>
        <v>-</v>
      </c>
    </row>
    <row r="858" spans="1:15" hidden="1" x14ac:dyDescent="0.25">
      <c r="A858" s="3">
        <v>20194090203452</v>
      </c>
      <c r="B858" s="2">
        <v>43523</v>
      </c>
      <c r="C858" s="2">
        <v>43537</v>
      </c>
      <c r="D858" s="3">
        <v>20195000079291</v>
      </c>
      <c r="E858" s="2">
        <v>43537</v>
      </c>
      <c r="F858" s="1" t="s">
        <v>30</v>
      </c>
      <c r="G858" s="1" t="s">
        <v>1714</v>
      </c>
      <c r="H858" s="1" t="s">
        <v>1715</v>
      </c>
      <c r="I858" s="1" t="s">
        <v>18</v>
      </c>
      <c r="J858" s="1" t="s">
        <v>19</v>
      </c>
      <c r="K858" s="1">
        <v>999</v>
      </c>
      <c r="L858" s="1" t="s">
        <v>20</v>
      </c>
      <c r="M858" s="1" t="s">
        <v>1481</v>
      </c>
      <c r="N858" s="1">
        <v>500</v>
      </c>
      <c r="O858" s="1">
        <f t="shared" si="13"/>
        <v>14</v>
      </c>
    </row>
    <row r="859" spans="1:15" hidden="1" x14ac:dyDescent="0.25">
      <c r="A859" s="3">
        <v>20194090203462</v>
      </c>
      <c r="B859" s="2">
        <v>43523</v>
      </c>
      <c r="C859" s="2">
        <v>43544</v>
      </c>
      <c r="D859" s="3">
        <v>20195000066111</v>
      </c>
      <c r="E859" s="2">
        <v>43528</v>
      </c>
      <c r="F859" s="1" t="s">
        <v>55</v>
      </c>
      <c r="G859" s="1" t="s">
        <v>1716</v>
      </c>
      <c r="H859" s="1" t="s">
        <v>1717</v>
      </c>
      <c r="I859" s="1" t="s">
        <v>18</v>
      </c>
      <c r="J859" s="1" t="s">
        <v>19</v>
      </c>
      <c r="K859" s="1">
        <v>999</v>
      </c>
      <c r="L859" s="1" t="s">
        <v>20</v>
      </c>
      <c r="M859" s="1" t="s">
        <v>77</v>
      </c>
      <c r="N859" s="1">
        <v>500</v>
      </c>
      <c r="O859" s="1">
        <f t="shared" si="13"/>
        <v>5</v>
      </c>
    </row>
    <row r="860" spans="1:15" hidden="1" x14ac:dyDescent="0.25">
      <c r="A860" s="3">
        <v>20194090203572</v>
      </c>
      <c r="B860" s="2">
        <v>43523</v>
      </c>
      <c r="C860" s="2">
        <v>43544</v>
      </c>
      <c r="D860" s="3">
        <v>20196040086811</v>
      </c>
      <c r="E860" s="2">
        <v>43543</v>
      </c>
      <c r="F860" s="1" t="s">
        <v>14</v>
      </c>
      <c r="G860" s="1" t="s">
        <v>1718</v>
      </c>
      <c r="H860" s="1" t="s">
        <v>1719</v>
      </c>
      <c r="I860" s="1" t="s">
        <v>18</v>
      </c>
      <c r="J860" s="1" t="s">
        <v>19</v>
      </c>
      <c r="K860" s="1">
        <v>999</v>
      </c>
      <c r="L860" s="1" t="s">
        <v>20</v>
      </c>
      <c r="M860" s="1" t="s">
        <v>1494</v>
      </c>
      <c r="N860" s="1">
        <v>604</v>
      </c>
      <c r="O860" s="1">
        <f t="shared" si="13"/>
        <v>20</v>
      </c>
    </row>
    <row r="861" spans="1:15" hidden="1" x14ac:dyDescent="0.25">
      <c r="A861" s="3">
        <v>20194090204262</v>
      </c>
      <c r="B861" s="2">
        <v>43523</v>
      </c>
      <c r="C861" s="2">
        <v>43537</v>
      </c>
      <c r="D861" s="3" t="s">
        <v>1720</v>
      </c>
      <c r="E861" s="2">
        <v>43529</v>
      </c>
      <c r="F861" s="1" t="s">
        <v>125</v>
      </c>
      <c r="G861" s="1" t="s">
        <v>1721</v>
      </c>
      <c r="H861" s="1" t="s">
        <v>1722</v>
      </c>
      <c r="I861" s="1" t="s">
        <v>18</v>
      </c>
      <c r="J861" s="1" t="s">
        <v>128</v>
      </c>
      <c r="K861" s="1">
        <v>999</v>
      </c>
      <c r="L861" s="1" t="s">
        <v>20</v>
      </c>
      <c r="M861" s="1" t="s">
        <v>94</v>
      </c>
      <c r="N861" s="1">
        <v>703</v>
      </c>
      <c r="O861" s="1">
        <f t="shared" si="13"/>
        <v>6</v>
      </c>
    </row>
    <row r="862" spans="1:15" hidden="1" x14ac:dyDescent="0.25">
      <c r="A862" s="3">
        <v>20194090204382</v>
      </c>
      <c r="B862" s="2">
        <v>43523</v>
      </c>
      <c r="C862" s="2">
        <v>43544</v>
      </c>
      <c r="D862" s="3">
        <v>20193120086741</v>
      </c>
      <c r="E862" s="2">
        <v>43543</v>
      </c>
      <c r="F862" s="1" t="s">
        <v>14</v>
      </c>
      <c r="G862" s="1" t="s">
        <v>1723</v>
      </c>
      <c r="H862" s="1" t="s">
        <v>1724</v>
      </c>
      <c r="I862" s="1" t="s">
        <v>18</v>
      </c>
      <c r="J862" s="1" t="s">
        <v>19</v>
      </c>
      <c r="K862" s="1">
        <v>999</v>
      </c>
      <c r="L862" s="1" t="s">
        <v>20</v>
      </c>
      <c r="M862" s="1" t="s">
        <v>821</v>
      </c>
      <c r="N862" s="1">
        <v>312</v>
      </c>
      <c r="O862" s="1">
        <f t="shared" si="13"/>
        <v>20</v>
      </c>
    </row>
    <row r="863" spans="1:15" hidden="1" x14ac:dyDescent="0.25">
      <c r="A863" s="3">
        <v>20194090205072</v>
      </c>
      <c r="B863" s="2">
        <v>43523</v>
      </c>
      <c r="C863" s="2">
        <v>43537</v>
      </c>
      <c r="D863" s="3">
        <v>20193060075391</v>
      </c>
      <c r="E863" s="2">
        <v>43535</v>
      </c>
      <c r="F863" s="1" t="s">
        <v>35</v>
      </c>
      <c r="G863" s="1" t="s">
        <v>1725</v>
      </c>
      <c r="H863" s="1" t="s">
        <v>1726</v>
      </c>
      <c r="I863" s="1" t="s">
        <v>18</v>
      </c>
      <c r="J863" s="1" t="s">
        <v>19</v>
      </c>
      <c r="K863" s="1">
        <v>999</v>
      </c>
      <c r="L863" s="1" t="s">
        <v>20</v>
      </c>
      <c r="M863" s="1" t="s">
        <v>117</v>
      </c>
      <c r="N863" s="1">
        <v>306</v>
      </c>
      <c r="O863" s="1">
        <f t="shared" si="13"/>
        <v>12</v>
      </c>
    </row>
    <row r="864" spans="1:15" hidden="1" x14ac:dyDescent="0.25">
      <c r="A864" s="3">
        <v>20194090205802</v>
      </c>
      <c r="B864" s="2">
        <v>43523</v>
      </c>
      <c r="C864" s="2">
        <v>43544</v>
      </c>
      <c r="D864" s="3">
        <v>20193120068771</v>
      </c>
      <c r="E864" s="2">
        <v>43529</v>
      </c>
      <c r="F864" s="1" t="s">
        <v>14</v>
      </c>
      <c r="G864" s="1" t="s">
        <v>31</v>
      </c>
      <c r="H864" s="1" t="s">
        <v>1727</v>
      </c>
      <c r="I864" s="1" t="s">
        <v>18</v>
      </c>
      <c r="J864" s="1" t="s">
        <v>19</v>
      </c>
      <c r="K864" s="1">
        <v>999</v>
      </c>
      <c r="L864" s="1" t="s">
        <v>20</v>
      </c>
      <c r="M864" s="1" t="s">
        <v>83</v>
      </c>
      <c r="N864" s="1">
        <v>312</v>
      </c>
      <c r="O864" s="1">
        <f t="shared" si="13"/>
        <v>6</v>
      </c>
    </row>
    <row r="865" spans="1:15" hidden="1" x14ac:dyDescent="0.25">
      <c r="A865" s="3">
        <v>20194090206492</v>
      </c>
      <c r="B865" s="2">
        <v>43524</v>
      </c>
      <c r="C865" s="2">
        <v>43566</v>
      </c>
      <c r="D865" s="3">
        <v>20193110074291</v>
      </c>
      <c r="E865" s="2">
        <v>43535</v>
      </c>
      <c r="F865" s="1" t="s">
        <v>243</v>
      </c>
      <c r="G865" s="1" t="s">
        <v>1728</v>
      </c>
      <c r="H865" s="1" t="s">
        <v>1729</v>
      </c>
      <c r="I865" s="1" t="s">
        <v>18</v>
      </c>
      <c r="J865" s="1" t="s">
        <v>19</v>
      </c>
      <c r="K865" s="1">
        <v>311</v>
      </c>
      <c r="L865" s="1" t="s">
        <v>1730</v>
      </c>
      <c r="M865" s="1" t="s">
        <v>1731</v>
      </c>
      <c r="N865" s="1">
        <v>311</v>
      </c>
      <c r="O865" s="1">
        <f t="shared" si="13"/>
        <v>11</v>
      </c>
    </row>
    <row r="866" spans="1:15" hidden="1" x14ac:dyDescent="0.25">
      <c r="A866" s="3">
        <v>20194090206542</v>
      </c>
      <c r="B866" s="2">
        <v>43524</v>
      </c>
      <c r="C866" s="2">
        <v>43545</v>
      </c>
      <c r="D866" s="3">
        <v>20196060079611</v>
      </c>
      <c r="E866" s="2">
        <v>43537</v>
      </c>
      <c r="F866" s="1" t="s">
        <v>59</v>
      </c>
      <c r="G866" s="1" t="s">
        <v>31</v>
      </c>
      <c r="H866" s="1" t="s">
        <v>1732</v>
      </c>
      <c r="I866" s="1" t="s">
        <v>18</v>
      </c>
      <c r="J866" s="1" t="s">
        <v>19</v>
      </c>
      <c r="K866" s="1">
        <v>999</v>
      </c>
      <c r="L866" s="1" t="s">
        <v>20</v>
      </c>
      <c r="M866" s="1" t="s">
        <v>1733</v>
      </c>
      <c r="N866" s="1">
        <v>606</v>
      </c>
      <c r="O866" s="1">
        <f t="shared" si="13"/>
        <v>13</v>
      </c>
    </row>
    <row r="867" spans="1:15" hidden="1" x14ac:dyDescent="0.25">
      <c r="A867" s="3">
        <v>20194090206552</v>
      </c>
      <c r="B867" s="2">
        <v>43524</v>
      </c>
      <c r="C867" s="2">
        <v>43545</v>
      </c>
      <c r="D867" s="3">
        <v>20195000080201</v>
      </c>
      <c r="E867" s="2">
        <v>43538</v>
      </c>
      <c r="F867" s="1" t="s">
        <v>14</v>
      </c>
      <c r="G867" s="1" t="s">
        <v>1734</v>
      </c>
      <c r="H867" s="1" t="s">
        <v>1735</v>
      </c>
      <c r="I867" s="1" t="s">
        <v>18</v>
      </c>
      <c r="J867" s="1" t="s">
        <v>19</v>
      </c>
      <c r="K867" s="1">
        <v>999</v>
      </c>
      <c r="L867" s="1" t="s">
        <v>20</v>
      </c>
      <c r="M867" s="1" t="s">
        <v>698</v>
      </c>
      <c r="N867" s="1">
        <v>500</v>
      </c>
      <c r="O867" s="1">
        <f t="shared" si="13"/>
        <v>14</v>
      </c>
    </row>
    <row r="868" spans="1:15" hidden="1" x14ac:dyDescent="0.25">
      <c r="A868" s="3">
        <v>20194090206662</v>
      </c>
      <c r="B868" s="2">
        <v>43524</v>
      </c>
      <c r="C868" s="2">
        <v>43538</v>
      </c>
      <c r="D868" s="3">
        <v>20195000066101</v>
      </c>
      <c r="E868" s="2">
        <v>43528</v>
      </c>
      <c r="F868" s="1" t="s">
        <v>35</v>
      </c>
      <c r="G868" s="1" t="s">
        <v>1736</v>
      </c>
      <c r="H868" s="1" t="s">
        <v>1232</v>
      </c>
      <c r="I868" s="1" t="s">
        <v>18</v>
      </c>
      <c r="J868" s="1" t="s">
        <v>19</v>
      </c>
      <c r="K868" s="1">
        <v>999</v>
      </c>
      <c r="L868" s="1" t="s">
        <v>20</v>
      </c>
      <c r="M868" s="1" t="s">
        <v>1198</v>
      </c>
      <c r="N868" s="1">
        <v>500</v>
      </c>
      <c r="O868" s="1">
        <f t="shared" si="13"/>
        <v>4</v>
      </c>
    </row>
    <row r="869" spans="1:15" hidden="1" x14ac:dyDescent="0.25">
      <c r="A869" s="3">
        <v>20194090206702</v>
      </c>
      <c r="B869" s="2">
        <v>43524</v>
      </c>
      <c r="C869" s="2">
        <v>43545</v>
      </c>
      <c r="D869" s="3">
        <v>20193050068361</v>
      </c>
      <c r="E869" s="2">
        <v>43529</v>
      </c>
      <c r="F869" s="1" t="s">
        <v>14</v>
      </c>
      <c r="G869" s="1" t="s">
        <v>1737</v>
      </c>
      <c r="H869" s="1" t="s">
        <v>1738</v>
      </c>
      <c r="I869" s="1" t="s">
        <v>18</v>
      </c>
      <c r="J869" s="1" t="s">
        <v>19</v>
      </c>
      <c r="K869" s="1">
        <v>999</v>
      </c>
      <c r="L869" s="1" t="s">
        <v>20</v>
      </c>
      <c r="M869" s="1" t="s">
        <v>29</v>
      </c>
      <c r="N869" s="1">
        <v>305</v>
      </c>
      <c r="O869" s="1">
        <f t="shared" si="13"/>
        <v>5</v>
      </c>
    </row>
    <row r="870" spans="1:15" hidden="1" x14ac:dyDescent="0.25">
      <c r="A870" s="3">
        <v>20194090206752</v>
      </c>
      <c r="B870" s="2">
        <v>43524</v>
      </c>
      <c r="C870" s="2">
        <v>43545</v>
      </c>
      <c r="D870" s="3">
        <v>20195000070021</v>
      </c>
      <c r="E870" s="2">
        <v>43530</v>
      </c>
      <c r="F870" s="1" t="s">
        <v>14</v>
      </c>
      <c r="G870" s="1" t="s">
        <v>1739</v>
      </c>
      <c r="H870" s="1" t="s">
        <v>1740</v>
      </c>
      <c r="I870" s="1" t="s">
        <v>18</v>
      </c>
      <c r="J870" s="1" t="s">
        <v>19</v>
      </c>
      <c r="K870" s="1">
        <v>999</v>
      </c>
      <c r="L870" s="1" t="s">
        <v>20</v>
      </c>
      <c r="M870" s="1" t="s">
        <v>1494</v>
      </c>
      <c r="N870" s="1">
        <v>604</v>
      </c>
      <c r="O870" s="1">
        <f t="shared" si="13"/>
        <v>6</v>
      </c>
    </row>
    <row r="871" spans="1:15" hidden="1" x14ac:dyDescent="0.25">
      <c r="A871" s="3">
        <v>20194090206762</v>
      </c>
      <c r="B871" s="2">
        <v>43524</v>
      </c>
      <c r="C871" s="2">
        <v>43538</v>
      </c>
      <c r="D871" s="3">
        <v>20193050065521</v>
      </c>
      <c r="E871" s="2">
        <v>43528</v>
      </c>
      <c r="F871" s="1" t="s">
        <v>35</v>
      </c>
      <c r="G871" s="1" t="s">
        <v>1741</v>
      </c>
      <c r="H871" s="1" t="s">
        <v>428</v>
      </c>
      <c r="I871" s="1" t="s">
        <v>18</v>
      </c>
      <c r="J871" s="1" t="s">
        <v>604</v>
      </c>
      <c r="K871" s="1">
        <v>999</v>
      </c>
      <c r="L871" s="1" t="s">
        <v>20</v>
      </c>
      <c r="M871" s="1" t="s">
        <v>1267</v>
      </c>
      <c r="N871" s="1">
        <v>305</v>
      </c>
      <c r="O871" s="1">
        <f t="shared" si="13"/>
        <v>4</v>
      </c>
    </row>
    <row r="872" spans="1:15" hidden="1" x14ac:dyDescent="0.25">
      <c r="A872" s="3">
        <v>20194090206952</v>
      </c>
      <c r="B872" s="2">
        <v>43524</v>
      </c>
      <c r="C872" s="2">
        <v>43538</v>
      </c>
      <c r="D872" s="3">
        <v>20193090082051</v>
      </c>
      <c r="E872" s="2">
        <v>43539</v>
      </c>
      <c r="F872" s="1" t="s">
        <v>35</v>
      </c>
      <c r="G872" s="1" t="s">
        <v>1742</v>
      </c>
      <c r="H872" s="1" t="s">
        <v>52</v>
      </c>
      <c r="I872" s="1" t="s">
        <v>28</v>
      </c>
      <c r="J872" s="1" t="s">
        <v>165</v>
      </c>
      <c r="K872" s="1">
        <v>309</v>
      </c>
      <c r="L872" s="1" t="s">
        <v>790</v>
      </c>
      <c r="M872" s="1" t="s">
        <v>1111</v>
      </c>
      <c r="N872" s="1">
        <v>309</v>
      </c>
      <c r="O872" s="1">
        <f t="shared" si="13"/>
        <v>15</v>
      </c>
    </row>
    <row r="873" spans="1:15" hidden="1" x14ac:dyDescent="0.25">
      <c r="A873" s="3">
        <v>20194090206972</v>
      </c>
      <c r="B873" s="2">
        <v>43524</v>
      </c>
      <c r="C873" s="2">
        <v>43529</v>
      </c>
      <c r="D873" s="3">
        <v>20196060063641</v>
      </c>
      <c r="E873" s="2">
        <v>43525</v>
      </c>
      <c r="F873" s="1" t="s">
        <v>286</v>
      </c>
      <c r="G873" s="1" t="s">
        <v>1743</v>
      </c>
      <c r="H873" s="1" t="s">
        <v>1744</v>
      </c>
      <c r="I873" s="1" t="s">
        <v>18</v>
      </c>
      <c r="J873" s="1" t="s">
        <v>46</v>
      </c>
      <c r="K873" s="1">
        <v>999</v>
      </c>
      <c r="L873" s="1" t="s">
        <v>20</v>
      </c>
      <c r="M873" s="1" t="s">
        <v>561</v>
      </c>
      <c r="N873" s="1">
        <v>606</v>
      </c>
      <c r="O873" s="1">
        <f t="shared" si="13"/>
        <v>1</v>
      </c>
    </row>
    <row r="874" spans="1:15" hidden="1" x14ac:dyDescent="0.25">
      <c r="A874" s="3">
        <v>20194090207502</v>
      </c>
      <c r="B874" s="2">
        <v>43524</v>
      </c>
      <c r="C874" s="2">
        <v>43529</v>
      </c>
      <c r="D874" s="3"/>
      <c r="E874" s="1" t="s">
        <v>17</v>
      </c>
      <c r="F874" s="1" t="s">
        <v>286</v>
      </c>
      <c r="G874" s="1" t="s">
        <v>1745</v>
      </c>
      <c r="H874" s="1" t="s">
        <v>1746</v>
      </c>
      <c r="I874" s="1" t="s">
        <v>28</v>
      </c>
      <c r="J874" s="1" t="s">
        <v>46</v>
      </c>
      <c r="K874" s="1">
        <v>701</v>
      </c>
      <c r="L874" s="1" t="s">
        <v>1254</v>
      </c>
      <c r="M874" s="1" t="s">
        <v>288</v>
      </c>
      <c r="N874" s="1">
        <v>701</v>
      </c>
      <c r="O874" s="1" t="str">
        <f t="shared" si="13"/>
        <v>-</v>
      </c>
    </row>
    <row r="875" spans="1:15" hidden="1" x14ac:dyDescent="0.25">
      <c r="A875" s="3">
        <v>20194090207522</v>
      </c>
      <c r="B875" s="2">
        <v>43524</v>
      </c>
      <c r="C875" s="2">
        <v>43566</v>
      </c>
      <c r="D875" s="3">
        <v>20193070041213</v>
      </c>
      <c r="E875" s="2">
        <v>43532</v>
      </c>
      <c r="F875" s="1" t="s">
        <v>243</v>
      </c>
      <c r="G875" s="1" t="s">
        <v>1747</v>
      </c>
      <c r="H875" s="1" t="s">
        <v>1748</v>
      </c>
      <c r="I875" s="1" t="s">
        <v>18</v>
      </c>
      <c r="J875" s="1" t="s">
        <v>177</v>
      </c>
      <c r="K875" s="1">
        <v>307</v>
      </c>
      <c r="L875" s="1" t="s">
        <v>1749</v>
      </c>
      <c r="M875" s="1" t="s">
        <v>815</v>
      </c>
      <c r="N875" s="1">
        <v>307</v>
      </c>
      <c r="O875" s="1">
        <f t="shared" si="13"/>
        <v>8</v>
      </c>
    </row>
    <row r="876" spans="1:15" hidden="1" x14ac:dyDescent="0.25">
      <c r="A876" s="3">
        <v>20194090207592</v>
      </c>
      <c r="B876" s="2">
        <v>43524</v>
      </c>
      <c r="C876" s="2">
        <v>43538</v>
      </c>
      <c r="D876" s="3">
        <v>20193060066801</v>
      </c>
      <c r="E876" s="2">
        <v>43529</v>
      </c>
      <c r="F876" s="1" t="s">
        <v>35</v>
      </c>
      <c r="G876" s="1" t="s">
        <v>1750</v>
      </c>
      <c r="H876" s="1" t="s">
        <v>1751</v>
      </c>
      <c r="I876" s="1" t="s">
        <v>18</v>
      </c>
      <c r="J876" s="1" t="s">
        <v>61</v>
      </c>
      <c r="K876" s="1">
        <v>999</v>
      </c>
      <c r="L876" s="1" t="s">
        <v>20</v>
      </c>
      <c r="M876" s="1" t="s">
        <v>1752</v>
      </c>
      <c r="N876" s="1">
        <v>306</v>
      </c>
      <c r="O876" s="1">
        <f t="shared" si="13"/>
        <v>5</v>
      </c>
    </row>
    <row r="877" spans="1:15" hidden="1" x14ac:dyDescent="0.25">
      <c r="A877" s="3">
        <v>20194090207642</v>
      </c>
      <c r="B877" s="2">
        <v>43524</v>
      </c>
      <c r="C877" s="2">
        <v>43545</v>
      </c>
      <c r="D877" s="3">
        <v>20197010039373</v>
      </c>
      <c r="E877" s="2">
        <v>43529</v>
      </c>
      <c r="F877" s="1" t="s">
        <v>14</v>
      </c>
      <c r="G877" s="1" t="s">
        <v>1753</v>
      </c>
      <c r="H877" s="1" t="s">
        <v>1754</v>
      </c>
      <c r="I877" s="1" t="s">
        <v>18</v>
      </c>
      <c r="J877" s="1" t="s">
        <v>19</v>
      </c>
      <c r="K877" s="1">
        <v>701</v>
      </c>
      <c r="L877" s="1" t="s">
        <v>1755</v>
      </c>
      <c r="M877" s="1" t="s">
        <v>288</v>
      </c>
      <c r="N877" s="1">
        <v>701</v>
      </c>
      <c r="O877" s="1">
        <f t="shared" si="13"/>
        <v>5</v>
      </c>
    </row>
    <row r="878" spans="1:15" hidden="1" x14ac:dyDescent="0.25">
      <c r="A878" s="3">
        <v>20194090208202</v>
      </c>
      <c r="B878" s="2">
        <v>43524</v>
      </c>
      <c r="C878" s="2">
        <v>43538</v>
      </c>
      <c r="D878" s="3">
        <v>20195000068561</v>
      </c>
      <c r="E878" s="2">
        <v>43529</v>
      </c>
      <c r="F878" s="1" t="s">
        <v>106</v>
      </c>
      <c r="G878" s="1" t="s">
        <v>1756</v>
      </c>
      <c r="H878" s="1" t="s">
        <v>1757</v>
      </c>
      <c r="I878" s="1" t="s">
        <v>18</v>
      </c>
      <c r="J878" s="1" t="s">
        <v>19</v>
      </c>
      <c r="K878" s="1">
        <v>999</v>
      </c>
      <c r="L878" s="1" t="s">
        <v>20</v>
      </c>
      <c r="M878" s="1" t="s">
        <v>77</v>
      </c>
      <c r="N878" s="1">
        <v>500</v>
      </c>
      <c r="O878" s="1">
        <f t="shared" si="13"/>
        <v>5</v>
      </c>
    </row>
    <row r="879" spans="1:15" hidden="1" x14ac:dyDescent="0.25">
      <c r="A879" s="3">
        <v>20194090208552</v>
      </c>
      <c r="B879" s="2">
        <v>43524</v>
      </c>
      <c r="C879" s="2">
        <v>43545</v>
      </c>
      <c r="D879" s="3">
        <v>20195000079341</v>
      </c>
      <c r="E879" s="2">
        <v>43537</v>
      </c>
      <c r="F879" s="1" t="s">
        <v>59</v>
      </c>
      <c r="G879" s="1" t="s">
        <v>31</v>
      </c>
      <c r="H879" s="1" t="s">
        <v>1758</v>
      </c>
      <c r="I879" s="1" t="s">
        <v>18</v>
      </c>
      <c r="J879" s="1" t="s">
        <v>61</v>
      </c>
      <c r="K879" s="1">
        <v>999</v>
      </c>
      <c r="L879" s="1" t="s">
        <v>20</v>
      </c>
      <c r="M879" s="1" t="s">
        <v>44</v>
      </c>
      <c r="N879" s="1">
        <v>500</v>
      </c>
      <c r="O879" s="1">
        <f t="shared" si="13"/>
        <v>13</v>
      </c>
    </row>
    <row r="880" spans="1:15" hidden="1" x14ac:dyDescent="0.25">
      <c r="A880" s="3">
        <v>20194090208692</v>
      </c>
      <c r="B880" s="2">
        <v>43524</v>
      </c>
      <c r="C880" s="2">
        <v>43538</v>
      </c>
      <c r="D880" s="3">
        <v>20193110080221</v>
      </c>
      <c r="E880" s="2">
        <v>43538</v>
      </c>
      <c r="F880" s="1" t="s">
        <v>25</v>
      </c>
      <c r="G880" s="1" t="s">
        <v>1759</v>
      </c>
      <c r="H880" s="1" t="s">
        <v>1760</v>
      </c>
      <c r="I880" s="1" t="s">
        <v>18</v>
      </c>
      <c r="J880" s="1" t="s">
        <v>192</v>
      </c>
      <c r="K880" s="1">
        <v>999</v>
      </c>
      <c r="L880" s="1" t="s">
        <v>20</v>
      </c>
      <c r="M880" s="1" t="s">
        <v>1143</v>
      </c>
      <c r="N880" s="1">
        <v>311</v>
      </c>
      <c r="O880" s="1">
        <f t="shared" si="13"/>
        <v>14</v>
      </c>
    </row>
    <row r="881" spans="1:15" hidden="1" x14ac:dyDescent="0.25">
      <c r="A881" s="3">
        <v>20194090208972</v>
      </c>
      <c r="B881" s="2">
        <v>43524</v>
      </c>
      <c r="C881" s="2">
        <v>43545</v>
      </c>
      <c r="D881" s="3">
        <v>20193060075491</v>
      </c>
      <c r="E881" s="2">
        <v>43535</v>
      </c>
      <c r="F881" s="1" t="s">
        <v>59</v>
      </c>
      <c r="G881" s="1" t="s">
        <v>1761</v>
      </c>
      <c r="H881" s="1" t="s">
        <v>1762</v>
      </c>
      <c r="I881" s="1" t="s">
        <v>18</v>
      </c>
      <c r="J881" s="1" t="s">
        <v>19</v>
      </c>
      <c r="K881" s="1">
        <v>999</v>
      </c>
      <c r="L881" s="1" t="s">
        <v>20</v>
      </c>
      <c r="M881" s="1" t="s">
        <v>117</v>
      </c>
      <c r="N881" s="1">
        <v>306</v>
      </c>
      <c r="O881" s="1">
        <f t="shared" si="13"/>
        <v>11</v>
      </c>
    </row>
    <row r="882" spans="1:15" hidden="1" x14ac:dyDescent="0.25">
      <c r="A882" s="3">
        <v>20194090209502</v>
      </c>
      <c r="B882" s="2">
        <v>43524</v>
      </c>
      <c r="C882" s="2">
        <v>43545</v>
      </c>
      <c r="D882" s="3">
        <v>20196060089901</v>
      </c>
      <c r="E882" s="2">
        <v>43545</v>
      </c>
      <c r="F882" s="1" t="s">
        <v>14</v>
      </c>
      <c r="G882" s="1" t="s">
        <v>1763</v>
      </c>
      <c r="H882" s="1" t="s">
        <v>1764</v>
      </c>
      <c r="I882" s="1" t="s">
        <v>18</v>
      </c>
      <c r="J882" s="1" t="s">
        <v>19</v>
      </c>
      <c r="K882" s="1">
        <v>999</v>
      </c>
      <c r="L882" s="1" t="s">
        <v>20</v>
      </c>
      <c r="M882" s="1" t="s">
        <v>264</v>
      </c>
      <c r="N882" s="1">
        <v>606</v>
      </c>
      <c r="O882" s="1">
        <f t="shared" si="13"/>
        <v>21</v>
      </c>
    </row>
    <row r="883" spans="1:15" hidden="1" x14ac:dyDescent="0.25">
      <c r="A883" s="3">
        <v>20194090209532</v>
      </c>
      <c r="B883" s="2">
        <v>43524</v>
      </c>
      <c r="C883" s="2">
        <v>43545</v>
      </c>
      <c r="D883" s="3">
        <v>20196040090421</v>
      </c>
      <c r="E883" s="2">
        <v>43546</v>
      </c>
      <c r="F883" s="1" t="s">
        <v>14</v>
      </c>
      <c r="G883" s="1" t="s">
        <v>1765</v>
      </c>
      <c r="H883" s="1" t="s">
        <v>1766</v>
      </c>
      <c r="I883" s="1" t="s">
        <v>28</v>
      </c>
      <c r="J883" s="1" t="s">
        <v>19</v>
      </c>
      <c r="K883" s="1">
        <v>999</v>
      </c>
      <c r="L883" s="1" t="s">
        <v>20</v>
      </c>
      <c r="M883" s="1" t="s">
        <v>104</v>
      </c>
      <c r="N883" s="1">
        <v>304</v>
      </c>
      <c r="O883" s="1">
        <f t="shared" si="13"/>
        <v>22</v>
      </c>
    </row>
    <row r="884" spans="1:15" hidden="1" x14ac:dyDescent="0.25">
      <c r="A884" s="3">
        <v>20194090209722</v>
      </c>
      <c r="B884" s="2">
        <v>43524</v>
      </c>
      <c r="C884" s="2">
        <v>43545</v>
      </c>
      <c r="D884" s="3">
        <v>20193110088791</v>
      </c>
      <c r="E884" s="2">
        <v>43545</v>
      </c>
      <c r="F884" s="1" t="s">
        <v>14</v>
      </c>
      <c r="G884" s="1" t="s">
        <v>1767</v>
      </c>
      <c r="H884" s="1" t="s">
        <v>1768</v>
      </c>
      <c r="I884" s="1" t="s">
        <v>18</v>
      </c>
      <c r="J884" s="1" t="s">
        <v>43</v>
      </c>
      <c r="K884" s="1">
        <v>999</v>
      </c>
      <c r="L884" s="1" t="s">
        <v>20</v>
      </c>
      <c r="M884" s="1" t="s">
        <v>1143</v>
      </c>
      <c r="N884" s="1">
        <v>311</v>
      </c>
      <c r="O884" s="1">
        <f t="shared" si="13"/>
        <v>21</v>
      </c>
    </row>
    <row r="885" spans="1:15" hidden="1" x14ac:dyDescent="0.25">
      <c r="A885" s="3">
        <v>20194090210172</v>
      </c>
      <c r="B885" s="2">
        <v>43524</v>
      </c>
      <c r="C885" s="2">
        <v>43545</v>
      </c>
      <c r="D885" s="3"/>
      <c r="E885" s="1" t="s">
        <v>17</v>
      </c>
      <c r="F885" s="1" t="s">
        <v>55</v>
      </c>
      <c r="G885" s="1" t="s">
        <v>1769</v>
      </c>
      <c r="H885" s="1" t="s">
        <v>1770</v>
      </c>
      <c r="I885" s="1" t="s">
        <v>28</v>
      </c>
      <c r="J885" s="1" t="s">
        <v>19</v>
      </c>
      <c r="K885" s="1">
        <v>999</v>
      </c>
      <c r="L885" s="1" t="s">
        <v>20</v>
      </c>
      <c r="M885" s="1" t="s">
        <v>1771</v>
      </c>
      <c r="N885" s="1">
        <v>305</v>
      </c>
      <c r="O885" s="1" t="str">
        <f t="shared" si="13"/>
        <v>-</v>
      </c>
    </row>
    <row r="886" spans="1:15" hidden="1" x14ac:dyDescent="0.25">
      <c r="A886" s="3">
        <v>20194090210292</v>
      </c>
      <c r="B886" s="2">
        <v>43524</v>
      </c>
      <c r="C886" s="2">
        <v>43538</v>
      </c>
      <c r="D886" s="3">
        <v>20196010072581</v>
      </c>
      <c r="E886" s="2">
        <v>43532</v>
      </c>
      <c r="F886" s="1" t="s">
        <v>118</v>
      </c>
      <c r="G886" s="1" t="s">
        <v>1772</v>
      </c>
      <c r="H886" s="1" t="s">
        <v>1773</v>
      </c>
      <c r="I886" s="1" t="s">
        <v>18</v>
      </c>
      <c r="J886" s="1" t="s">
        <v>19</v>
      </c>
      <c r="K886" s="1">
        <v>601</v>
      </c>
      <c r="L886" s="1" t="s">
        <v>1774</v>
      </c>
      <c r="M886" s="1" t="s">
        <v>1588</v>
      </c>
      <c r="N886" s="1">
        <v>601</v>
      </c>
      <c r="O886" s="1">
        <f t="shared" si="13"/>
        <v>8</v>
      </c>
    </row>
    <row r="887" spans="1:15" hidden="1" x14ac:dyDescent="0.25">
      <c r="A887" s="3">
        <v>20194090210372</v>
      </c>
      <c r="B887" s="2">
        <v>43524</v>
      </c>
      <c r="C887" s="2">
        <v>43545</v>
      </c>
      <c r="D887" s="3"/>
      <c r="E887" s="1" t="s">
        <v>17</v>
      </c>
      <c r="F887" s="1" t="s">
        <v>59</v>
      </c>
      <c r="G887" s="1" t="s">
        <v>1775</v>
      </c>
      <c r="H887" s="1" t="s">
        <v>860</v>
      </c>
      <c r="I887" s="1" t="s">
        <v>28</v>
      </c>
      <c r="J887" s="1" t="s">
        <v>192</v>
      </c>
      <c r="K887" s="1">
        <v>999</v>
      </c>
      <c r="L887" s="1" t="s">
        <v>20</v>
      </c>
      <c r="M887" s="1" t="s">
        <v>581</v>
      </c>
      <c r="N887" s="1">
        <v>500</v>
      </c>
      <c r="O887" s="1" t="str">
        <f t="shared" si="13"/>
        <v>-</v>
      </c>
    </row>
    <row r="888" spans="1:15" hidden="1" x14ac:dyDescent="0.25">
      <c r="A888" s="3">
        <v>20194090210682</v>
      </c>
      <c r="B888" s="2">
        <v>43524</v>
      </c>
      <c r="C888" s="2">
        <v>43545</v>
      </c>
      <c r="D888" s="3">
        <v>20195000084921</v>
      </c>
      <c r="E888" s="2">
        <v>43542</v>
      </c>
      <c r="F888" s="1" t="s">
        <v>55</v>
      </c>
      <c r="G888" s="1" t="s">
        <v>1776</v>
      </c>
      <c r="H888" s="1" t="s">
        <v>1777</v>
      </c>
      <c r="I888" s="1" t="s">
        <v>18</v>
      </c>
      <c r="J888" s="1" t="s">
        <v>19</v>
      </c>
      <c r="K888" s="1">
        <v>999</v>
      </c>
      <c r="L888" s="1" t="s">
        <v>20</v>
      </c>
      <c r="M888" s="1" t="s">
        <v>1243</v>
      </c>
      <c r="N888" s="1">
        <v>500</v>
      </c>
      <c r="O888" s="1">
        <f t="shared" si="13"/>
        <v>18</v>
      </c>
    </row>
    <row r="889" spans="1:15" hidden="1" x14ac:dyDescent="0.25">
      <c r="A889" s="3">
        <v>20194090210712</v>
      </c>
      <c r="B889" s="2">
        <v>43524</v>
      </c>
      <c r="C889" s="2">
        <v>43545</v>
      </c>
      <c r="D889" s="3">
        <v>20196060089911</v>
      </c>
      <c r="E889" s="2">
        <v>43545</v>
      </c>
      <c r="F889" s="1" t="s">
        <v>14</v>
      </c>
      <c r="G889" s="1" t="s">
        <v>1778</v>
      </c>
      <c r="H889" s="1" t="s">
        <v>1779</v>
      </c>
      <c r="I889" s="1" t="s">
        <v>18</v>
      </c>
      <c r="J889" s="1" t="s">
        <v>19</v>
      </c>
      <c r="K889" s="1">
        <v>999</v>
      </c>
      <c r="L889" s="1" t="s">
        <v>20</v>
      </c>
      <c r="M889" s="1" t="s">
        <v>264</v>
      </c>
      <c r="N889" s="1">
        <v>606</v>
      </c>
      <c r="O889" s="1">
        <f t="shared" si="13"/>
        <v>21</v>
      </c>
    </row>
    <row r="890" spans="1:15" hidden="1" x14ac:dyDescent="0.25">
      <c r="A890" s="3">
        <v>20194090211112</v>
      </c>
      <c r="B890" s="2">
        <v>43524</v>
      </c>
      <c r="C890" s="2">
        <v>43538</v>
      </c>
      <c r="D890" s="3">
        <v>20194030067891</v>
      </c>
      <c r="E890" s="2">
        <v>43529</v>
      </c>
      <c r="F890" s="1" t="s">
        <v>30</v>
      </c>
      <c r="G890" s="1" t="s">
        <v>31</v>
      </c>
      <c r="H890" s="1" t="s">
        <v>1780</v>
      </c>
      <c r="I890" s="1" t="s">
        <v>18</v>
      </c>
      <c r="J890" s="1" t="s">
        <v>46</v>
      </c>
      <c r="K890" s="1">
        <v>999</v>
      </c>
      <c r="L890" s="1" t="s">
        <v>20</v>
      </c>
      <c r="M890" s="1" t="s">
        <v>323</v>
      </c>
      <c r="N890" s="1">
        <v>403</v>
      </c>
      <c r="O890" s="1">
        <f t="shared" si="13"/>
        <v>5</v>
      </c>
    </row>
    <row r="891" spans="1:15" hidden="1" x14ac:dyDescent="0.25">
      <c r="A891" s="3">
        <v>20194090211122</v>
      </c>
      <c r="B891" s="2">
        <v>43524</v>
      </c>
      <c r="C891" s="2">
        <v>43538</v>
      </c>
      <c r="D891" s="3">
        <v>20193090071241</v>
      </c>
      <c r="E891" s="2">
        <v>43531</v>
      </c>
      <c r="F891" s="1" t="s">
        <v>30</v>
      </c>
      <c r="G891" s="1" t="s">
        <v>31</v>
      </c>
      <c r="H891" s="1" t="s">
        <v>1781</v>
      </c>
      <c r="I891" s="1" t="s">
        <v>18</v>
      </c>
      <c r="J891" s="1" t="s">
        <v>165</v>
      </c>
      <c r="K891" s="1">
        <v>999</v>
      </c>
      <c r="L891" s="1" t="s">
        <v>20</v>
      </c>
      <c r="M891" s="1" t="s">
        <v>166</v>
      </c>
      <c r="N891" s="1">
        <v>309</v>
      </c>
      <c r="O891" s="1">
        <f t="shared" si="13"/>
        <v>7</v>
      </c>
    </row>
    <row r="892" spans="1:15" hidden="1" x14ac:dyDescent="0.25">
      <c r="A892" s="3">
        <v>20194090211132</v>
      </c>
      <c r="B892" s="2">
        <v>43524</v>
      </c>
      <c r="C892" s="2">
        <v>43545</v>
      </c>
      <c r="D892" s="3">
        <v>20193040066241</v>
      </c>
      <c r="E892" s="2">
        <v>43529</v>
      </c>
      <c r="F892" s="1" t="s">
        <v>14</v>
      </c>
      <c r="G892" s="1" t="s">
        <v>31</v>
      </c>
      <c r="H892" s="1" t="s">
        <v>1782</v>
      </c>
      <c r="I892" s="1" t="s">
        <v>18</v>
      </c>
      <c r="J892" s="1" t="s">
        <v>70</v>
      </c>
      <c r="K892" s="1">
        <v>999</v>
      </c>
      <c r="L892" s="1" t="s">
        <v>20</v>
      </c>
      <c r="M892" s="1" t="s">
        <v>178</v>
      </c>
      <c r="N892" s="1">
        <v>304</v>
      </c>
      <c r="O892" s="1">
        <f t="shared" si="13"/>
        <v>5</v>
      </c>
    </row>
    <row r="893" spans="1:15" hidden="1" x14ac:dyDescent="0.25">
      <c r="A893" s="3">
        <v>20194090211802</v>
      </c>
      <c r="B893" s="2">
        <v>43525</v>
      </c>
      <c r="C893" s="2">
        <v>43546</v>
      </c>
      <c r="D893" s="3">
        <v>20193110083721</v>
      </c>
      <c r="E893" s="2">
        <v>43542</v>
      </c>
      <c r="F893" s="1" t="s">
        <v>59</v>
      </c>
      <c r="G893" s="1" t="s">
        <v>1783</v>
      </c>
      <c r="H893" s="1" t="s">
        <v>1784</v>
      </c>
      <c r="I893" s="1" t="s">
        <v>18</v>
      </c>
      <c r="J893" s="1" t="s">
        <v>61</v>
      </c>
      <c r="K893" s="1">
        <v>999</v>
      </c>
      <c r="L893" s="1" t="s">
        <v>20</v>
      </c>
      <c r="M893" s="1" t="s">
        <v>24</v>
      </c>
      <c r="N893" s="1">
        <v>311</v>
      </c>
      <c r="O893" s="1">
        <f t="shared" si="13"/>
        <v>17</v>
      </c>
    </row>
    <row r="894" spans="1:15" hidden="1" x14ac:dyDescent="0.25">
      <c r="A894" s="3">
        <v>20194090211912</v>
      </c>
      <c r="B894" s="2">
        <v>43525</v>
      </c>
      <c r="C894" s="2">
        <v>43546</v>
      </c>
      <c r="D894" s="3">
        <v>20195000082431</v>
      </c>
      <c r="E894" s="2">
        <v>43539</v>
      </c>
      <c r="F894" s="1" t="s">
        <v>14</v>
      </c>
      <c r="G894" s="1" t="s">
        <v>1785</v>
      </c>
      <c r="H894" s="1" t="s">
        <v>1427</v>
      </c>
      <c r="I894" s="1" t="s">
        <v>18</v>
      </c>
      <c r="J894" s="1" t="s">
        <v>19</v>
      </c>
      <c r="K894" s="1">
        <v>999</v>
      </c>
      <c r="L894" s="1" t="s">
        <v>20</v>
      </c>
      <c r="M894" s="1" t="s">
        <v>44</v>
      </c>
      <c r="N894" s="1">
        <v>500</v>
      </c>
      <c r="O894" s="1">
        <f t="shared" si="13"/>
        <v>14</v>
      </c>
    </row>
    <row r="895" spans="1:15" hidden="1" x14ac:dyDescent="0.25">
      <c r="A895" s="3">
        <v>20194090212532</v>
      </c>
      <c r="B895" s="2">
        <v>43525</v>
      </c>
      <c r="C895" s="2">
        <v>43546</v>
      </c>
      <c r="D895" s="3">
        <v>20193060083521</v>
      </c>
      <c r="E895" s="2">
        <v>43539</v>
      </c>
      <c r="F895" s="1" t="s">
        <v>14</v>
      </c>
      <c r="G895" s="1" t="s">
        <v>1786</v>
      </c>
      <c r="H895" s="1" t="s">
        <v>1523</v>
      </c>
      <c r="I895" s="1" t="s">
        <v>18</v>
      </c>
      <c r="J895" s="1" t="s">
        <v>19</v>
      </c>
      <c r="K895" s="1">
        <v>999</v>
      </c>
      <c r="L895" s="1" t="s">
        <v>20</v>
      </c>
      <c r="M895" s="1" t="s">
        <v>117</v>
      </c>
      <c r="N895" s="1">
        <v>306</v>
      </c>
      <c r="O895" s="1">
        <f t="shared" si="13"/>
        <v>14</v>
      </c>
    </row>
    <row r="896" spans="1:15" hidden="1" x14ac:dyDescent="0.25">
      <c r="A896" s="3">
        <v>20194090212572</v>
      </c>
      <c r="B896" s="2">
        <v>43525</v>
      </c>
      <c r="C896" s="2">
        <v>43546</v>
      </c>
      <c r="D896" s="3">
        <v>20193060086671</v>
      </c>
      <c r="E896" s="2">
        <v>43543</v>
      </c>
      <c r="F896" s="1" t="s">
        <v>14</v>
      </c>
      <c r="G896" s="1" t="s">
        <v>15</v>
      </c>
      <c r="H896" s="1" t="s">
        <v>1787</v>
      </c>
      <c r="I896" s="1" t="s">
        <v>18</v>
      </c>
      <c r="J896" s="1" t="s">
        <v>19</v>
      </c>
      <c r="K896" s="1">
        <v>306</v>
      </c>
      <c r="L896" s="1" t="s">
        <v>1788</v>
      </c>
      <c r="M896" s="1" t="s">
        <v>1789</v>
      </c>
      <c r="N896" s="1">
        <v>306</v>
      </c>
      <c r="O896" s="1">
        <f t="shared" si="13"/>
        <v>18</v>
      </c>
    </row>
    <row r="897" spans="1:15" hidden="1" x14ac:dyDescent="0.25">
      <c r="A897" s="3">
        <v>20194090212642</v>
      </c>
      <c r="B897" s="2">
        <v>43525</v>
      </c>
      <c r="C897" s="2">
        <v>43530</v>
      </c>
      <c r="D897" s="3">
        <v>20196060069851</v>
      </c>
      <c r="E897" s="2">
        <v>43530</v>
      </c>
      <c r="F897" s="1" t="s">
        <v>286</v>
      </c>
      <c r="G897" s="1" t="s">
        <v>1790</v>
      </c>
      <c r="H897" s="1" t="s">
        <v>1791</v>
      </c>
      <c r="I897" s="1" t="s">
        <v>18</v>
      </c>
      <c r="J897" s="1" t="s">
        <v>46</v>
      </c>
      <c r="K897" s="1">
        <v>999</v>
      </c>
      <c r="L897" s="1" t="s">
        <v>20</v>
      </c>
      <c r="M897" s="1" t="s">
        <v>1792</v>
      </c>
      <c r="N897" s="1">
        <v>606</v>
      </c>
      <c r="O897" s="1">
        <f t="shared" si="13"/>
        <v>5</v>
      </c>
    </row>
    <row r="898" spans="1:15" hidden="1" x14ac:dyDescent="0.25">
      <c r="A898" s="3">
        <v>20194090212812</v>
      </c>
      <c r="B898" s="2">
        <v>43525</v>
      </c>
      <c r="C898" s="2">
        <v>43530</v>
      </c>
      <c r="D898" s="3" t="s">
        <v>1793</v>
      </c>
      <c r="E898" s="2">
        <v>43535</v>
      </c>
      <c r="F898" s="1" t="s">
        <v>286</v>
      </c>
      <c r="G898" s="1" t="s">
        <v>1794</v>
      </c>
      <c r="H898" s="1" t="s">
        <v>1795</v>
      </c>
      <c r="I898" s="1" t="s">
        <v>28</v>
      </c>
      <c r="J898" s="1" t="s">
        <v>46</v>
      </c>
      <c r="K898" s="1">
        <v>999</v>
      </c>
      <c r="L898" s="1" t="s">
        <v>20</v>
      </c>
      <c r="M898" s="1" t="s">
        <v>288</v>
      </c>
      <c r="N898" s="1">
        <v>701</v>
      </c>
      <c r="O898" s="1">
        <f t="shared" si="13"/>
        <v>10</v>
      </c>
    </row>
    <row r="899" spans="1:15" hidden="1" x14ac:dyDescent="0.25">
      <c r="A899" s="3">
        <v>20194090212862</v>
      </c>
      <c r="B899" s="2">
        <v>43525</v>
      </c>
      <c r="C899" s="2">
        <v>43539</v>
      </c>
      <c r="D899" s="3"/>
      <c r="E899" s="1" t="s">
        <v>17</v>
      </c>
      <c r="F899" s="1" t="s">
        <v>118</v>
      </c>
      <c r="G899" s="1" t="s">
        <v>31</v>
      </c>
      <c r="H899" s="1" t="s">
        <v>1796</v>
      </c>
      <c r="I899" s="1" t="s">
        <v>28</v>
      </c>
      <c r="J899" s="1" t="s">
        <v>46</v>
      </c>
      <c r="K899" s="1">
        <v>999</v>
      </c>
      <c r="L899" s="1" t="s">
        <v>20</v>
      </c>
      <c r="M899" s="1" t="s">
        <v>1797</v>
      </c>
      <c r="N899" s="1">
        <v>701</v>
      </c>
      <c r="O899" s="1" t="str">
        <f t="shared" si="13"/>
        <v>-</v>
      </c>
    </row>
    <row r="900" spans="1:15" hidden="1" x14ac:dyDescent="0.25">
      <c r="A900" s="3">
        <v>20194090213062</v>
      </c>
      <c r="B900" s="2">
        <v>43525</v>
      </c>
      <c r="C900" s="2">
        <v>43539</v>
      </c>
      <c r="D900" s="3">
        <v>20195000082271</v>
      </c>
      <c r="E900" s="2">
        <v>43539</v>
      </c>
      <c r="F900" s="1" t="s">
        <v>106</v>
      </c>
      <c r="G900" s="1" t="s">
        <v>1798</v>
      </c>
      <c r="H900" s="1" t="s">
        <v>1799</v>
      </c>
      <c r="I900" s="1" t="s">
        <v>18</v>
      </c>
      <c r="J900" s="1" t="s">
        <v>19</v>
      </c>
      <c r="K900" s="1">
        <v>999</v>
      </c>
      <c r="L900" s="1" t="s">
        <v>20</v>
      </c>
      <c r="M900" s="1" t="s">
        <v>597</v>
      </c>
      <c r="N900" s="1">
        <v>500</v>
      </c>
      <c r="O900" s="1">
        <f t="shared" ref="O900:O963" si="14">IFERROR(E900-B900,"-")</f>
        <v>14</v>
      </c>
    </row>
    <row r="901" spans="1:15" hidden="1" x14ac:dyDescent="0.25">
      <c r="A901" s="3">
        <v>20194090213142</v>
      </c>
      <c r="B901" s="2">
        <v>43525</v>
      </c>
      <c r="C901" s="2">
        <v>43546</v>
      </c>
      <c r="D901" s="3"/>
      <c r="E901" s="1" t="s">
        <v>17</v>
      </c>
      <c r="F901" s="1" t="s">
        <v>14</v>
      </c>
      <c r="G901" s="1" t="s">
        <v>1800</v>
      </c>
      <c r="H901" s="1" t="s">
        <v>1801</v>
      </c>
      <c r="I901" s="1" t="s">
        <v>28</v>
      </c>
      <c r="J901" s="1" t="s">
        <v>19</v>
      </c>
      <c r="K901" s="1">
        <v>200</v>
      </c>
      <c r="L901" s="1" t="s">
        <v>1802</v>
      </c>
      <c r="M901" s="1" t="s">
        <v>1212</v>
      </c>
      <c r="N901" s="1">
        <v>200</v>
      </c>
      <c r="O901" s="1" t="str">
        <f t="shared" si="14"/>
        <v>-</v>
      </c>
    </row>
    <row r="902" spans="1:15" hidden="1" x14ac:dyDescent="0.25">
      <c r="A902" s="3">
        <v>20194090213222</v>
      </c>
      <c r="B902" s="2">
        <v>43525</v>
      </c>
      <c r="C902" s="2">
        <v>43546</v>
      </c>
      <c r="D902" s="3" t="s">
        <v>1803</v>
      </c>
      <c r="E902" s="2">
        <v>43546</v>
      </c>
      <c r="F902" s="1" t="s">
        <v>14</v>
      </c>
      <c r="G902" s="1" t="s">
        <v>1804</v>
      </c>
      <c r="H902" s="1" t="s">
        <v>1805</v>
      </c>
      <c r="I902" s="1" t="s">
        <v>18</v>
      </c>
      <c r="J902" s="1" t="s">
        <v>19</v>
      </c>
      <c r="K902" s="1">
        <v>999</v>
      </c>
      <c r="L902" s="1" t="s">
        <v>20</v>
      </c>
      <c r="M902" s="1" t="s">
        <v>249</v>
      </c>
      <c r="N902" s="1">
        <v>312</v>
      </c>
      <c r="O902" s="1">
        <f t="shared" si="14"/>
        <v>21</v>
      </c>
    </row>
    <row r="903" spans="1:15" hidden="1" x14ac:dyDescent="0.25">
      <c r="A903" s="3">
        <v>20194090213332</v>
      </c>
      <c r="B903" s="2">
        <v>43525</v>
      </c>
      <c r="C903" s="2">
        <v>43539</v>
      </c>
      <c r="D903" s="3">
        <v>20194010064681</v>
      </c>
      <c r="E903" s="2">
        <v>43528</v>
      </c>
      <c r="F903" s="1" t="s">
        <v>125</v>
      </c>
      <c r="G903" s="1" t="s">
        <v>1806</v>
      </c>
      <c r="H903" s="1" t="s">
        <v>1807</v>
      </c>
      <c r="I903" s="1" t="s">
        <v>18</v>
      </c>
      <c r="J903" s="1" t="s">
        <v>46</v>
      </c>
      <c r="K903" s="1">
        <v>999</v>
      </c>
      <c r="L903" s="1" t="s">
        <v>20</v>
      </c>
      <c r="M903" s="1" t="s">
        <v>1708</v>
      </c>
      <c r="N903" s="1">
        <v>401</v>
      </c>
      <c r="O903" s="1">
        <f t="shared" si="14"/>
        <v>3</v>
      </c>
    </row>
    <row r="904" spans="1:15" hidden="1" x14ac:dyDescent="0.25">
      <c r="A904" s="3">
        <v>20194090213972</v>
      </c>
      <c r="B904" s="2">
        <v>43525</v>
      </c>
      <c r="C904" s="2">
        <v>43546</v>
      </c>
      <c r="D904" s="3">
        <v>20193050066551</v>
      </c>
      <c r="E904" s="2">
        <v>43529</v>
      </c>
      <c r="F904" s="1" t="s">
        <v>59</v>
      </c>
      <c r="G904" s="1" t="s">
        <v>1808</v>
      </c>
      <c r="H904" s="1" t="s">
        <v>1809</v>
      </c>
      <c r="I904" s="1" t="s">
        <v>18</v>
      </c>
      <c r="J904" s="1" t="s">
        <v>43</v>
      </c>
      <c r="K904" s="1">
        <v>999</v>
      </c>
      <c r="L904" s="1" t="s">
        <v>20</v>
      </c>
      <c r="M904" s="1" t="s">
        <v>1810</v>
      </c>
      <c r="N904" s="1">
        <v>305</v>
      </c>
      <c r="O904" s="1">
        <f t="shared" si="14"/>
        <v>4</v>
      </c>
    </row>
    <row r="905" spans="1:15" hidden="1" x14ac:dyDescent="0.25">
      <c r="A905" s="3">
        <v>20194090213982</v>
      </c>
      <c r="B905" s="2">
        <v>43525</v>
      </c>
      <c r="C905" s="2">
        <v>43539</v>
      </c>
      <c r="D905" s="3">
        <v>20195000079851</v>
      </c>
      <c r="E905" s="2">
        <v>43537</v>
      </c>
      <c r="F905" s="1" t="s">
        <v>118</v>
      </c>
      <c r="G905" s="1" t="s">
        <v>1811</v>
      </c>
      <c r="H905" s="1" t="s">
        <v>989</v>
      </c>
      <c r="I905" s="1" t="s">
        <v>18</v>
      </c>
      <c r="J905" s="1" t="s">
        <v>19</v>
      </c>
      <c r="K905" s="1">
        <v>999</v>
      </c>
      <c r="L905" s="1" t="s">
        <v>20</v>
      </c>
      <c r="M905" s="1" t="s">
        <v>1134</v>
      </c>
      <c r="N905" s="1">
        <v>500</v>
      </c>
      <c r="O905" s="1">
        <f t="shared" si="14"/>
        <v>12</v>
      </c>
    </row>
    <row r="906" spans="1:15" hidden="1" x14ac:dyDescent="0.25">
      <c r="A906" s="3">
        <v>20194090214002</v>
      </c>
      <c r="B906" s="2">
        <v>43525</v>
      </c>
      <c r="C906" s="2">
        <v>43546</v>
      </c>
      <c r="D906" s="3"/>
      <c r="E906" s="1" t="s">
        <v>17</v>
      </c>
      <c r="F906" s="1" t="s">
        <v>14</v>
      </c>
      <c r="G906" s="1" t="s">
        <v>1812</v>
      </c>
      <c r="H906" s="1" t="s">
        <v>1781</v>
      </c>
      <c r="I906" s="1" t="s">
        <v>28</v>
      </c>
      <c r="J906" s="1" t="s">
        <v>165</v>
      </c>
      <c r="K906" s="1">
        <v>999</v>
      </c>
      <c r="L906" s="1" t="s">
        <v>20</v>
      </c>
      <c r="M906" s="1" t="s">
        <v>166</v>
      </c>
      <c r="N906" s="1">
        <v>309</v>
      </c>
      <c r="O906" s="1" t="str">
        <f t="shared" si="14"/>
        <v>-</v>
      </c>
    </row>
    <row r="907" spans="1:15" hidden="1" x14ac:dyDescent="0.25">
      <c r="A907" s="3">
        <v>20194090214462</v>
      </c>
      <c r="B907" s="2">
        <v>43525</v>
      </c>
      <c r="C907" s="2">
        <v>43546</v>
      </c>
      <c r="D907" s="3">
        <v>20193040082671</v>
      </c>
      <c r="E907" s="2">
        <v>43539</v>
      </c>
      <c r="F907" s="1" t="s">
        <v>59</v>
      </c>
      <c r="G907" s="1" t="s">
        <v>1813</v>
      </c>
      <c r="H907" s="1" t="s">
        <v>1814</v>
      </c>
      <c r="I907" s="1" t="s">
        <v>18</v>
      </c>
      <c r="J907" s="1" t="s">
        <v>46</v>
      </c>
      <c r="K907" s="1">
        <v>999</v>
      </c>
      <c r="L907" s="1" t="s">
        <v>20</v>
      </c>
      <c r="M907" s="1" t="s">
        <v>66</v>
      </c>
      <c r="N907" s="1">
        <v>304</v>
      </c>
      <c r="O907" s="1">
        <f t="shared" si="14"/>
        <v>14</v>
      </c>
    </row>
    <row r="908" spans="1:15" hidden="1" x14ac:dyDescent="0.25">
      <c r="A908" s="3">
        <v>20194090214542</v>
      </c>
      <c r="B908" s="2">
        <v>43525</v>
      </c>
      <c r="C908" s="2">
        <v>43546</v>
      </c>
      <c r="D908" s="3">
        <v>20193050083031</v>
      </c>
      <c r="E908" s="2">
        <v>43539</v>
      </c>
      <c r="F908" s="1" t="s">
        <v>59</v>
      </c>
      <c r="G908" s="1" t="s">
        <v>1815</v>
      </c>
      <c r="H908" s="1" t="s">
        <v>765</v>
      </c>
      <c r="I908" s="1" t="s">
        <v>18</v>
      </c>
      <c r="J908" s="1" t="s">
        <v>19</v>
      </c>
      <c r="K908" s="1">
        <v>999</v>
      </c>
      <c r="L908" s="1" t="s">
        <v>20</v>
      </c>
      <c r="M908" s="1" t="s">
        <v>29</v>
      </c>
      <c r="N908" s="1">
        <v>305</v>
      </c>
      <c r="O908" s="1">
        <f t="shared" si="14"/>
        <v>14</v>
      </c>
    </row>
    <row r="909" spans="1:15" hidden="1" x14ac:dyDescent="0.25">
      <c r="A909" s="3">
        <v>20194090215072</v>
      </c>
      <c r="B909" s="2">
        <v>43525</v>
      </c>
      <c r="C909" s="2">
        <v>43546</v>
      </c>
      <c r="D909" s="3">
        <v>20193030089181</v>
      </c>
      <c r="E909" s="2">
        <v>43545</v>
      </c>
      <c r="F909" s="1" t="s">
        <v>55</v>
      </c>
      <c r="G909" s="1" t="s">
        <v>1816</v>
      </c>
      <c r="H909" s="1" t="s">
        <v>1817</v>
      </c>
      <c r="I909" s="1" t="s">
        <v>18</v>
      </c>
      <c r="J909" s="1" t="s">
        <v>19</v>
      </c>
      <c r="K909" s="1">
        <v>999</v>
      </c>
      <c r="L909" s="1" t="s">
        <v>20</v>
      </c>
      <c r="M909" s="1" t="s">
        <v>196</v>
      </c>
      <c r="N909" s="1">
        <v>303</v>
      </c>
      <c r="O909" s="1">
        <f t="shared" si="14"/>
        <v>20</v>
      </c>
    </row>
    <row r="910" spans="1:15" hidden="1" x14ac:dyDescent="0.25">
      <c r="A910" s="3">
        <v>20194090215232</v>
      </c>
      <c r="B910" s="2">
        <v>43525</v>
      </c>
      <c r="C910" s="2">
        <v>43546</v>
      </c>
      <c r="D910" s="3">
        <v>20193090074811</v>
      </c>
      <c r="E910" s="2">
        <v>43535</v>
      </c>
      <c r="F910" s="1" t="s">
        <v>14</v>
      </c>
      <c r="G910" s="1" t="s">
        <v>1818</v>
      </c>
      <c r="H910" s="1" t="s">
        <v>1152</v>
      </c>
      <c r="I910" s="1" t="s">
        <v>18</v>
      </c>
      <c r="J910" s="1" t="s">
        <v>19</v>
      </c>
      <c r="K910" s="1">
        <v>999</v>
      </c>
      <c r="L910" s="1" t="s">
        <v>20</v>
      </c>
      <c r="M910" s="1" t="s">
        <v>1111</v>
      </c>
      <c r="N910" s="1">
        <v>309</v>
      </c>
      <c r="O910" s="1">
        <f t="shared" si="14"/>
        <v>10</v>
      </c>
    </row>
    <row r="911" spans="1:15" hidden="1" x14ac:dyDescent="0.25">
      <c r="A911" s="3">
        <v>20194090215342</v>
      </c>
      <c r="B911" s="2">
        <v>43525</v>
      </c>
      <c r="C911" s="2">
        <v>43546</v>
      </c>
      <c r="D911" s="3"/>
      <c r="E911" s="1" t="s">
        <v>17</v>
      </c>
      <c r="F911" s="1" t="s">
        <v>59</v>
      </c>
      <c r="G911" s="1" t="s">
        <v>1819</v>
      </c>
      <c r="H911" s="1" t="s">
        <v>1820</v>
      </c>
      <c r="I911" s="1" t="s">
        <v>28</v>
      </c>
      <c r="J911" s="1" t="s">
        <v>19</v>
      </c>
      <c r="K911" s="1">
        <v>999</v>
      </c>
      <c r="L911" s="1" t="s">
        <v>20</v>
      </c>
      <c r="M911" s="1" t="s">
        <v>117</v>
      </c>
      <c r="N911" s="1">
        <v>306</v>
      </c>
      <c r="O911" s="1" t="str">
        <f t="shared" si="14"/>
        <v>-</v>
      </c>
    </row>
    <row r="912" spans="1:15" hidden="1" x14ac:dyDescent="0.25">
      <c r="A912" s="3">
        <v>20194090215512</v>
      </c>
      <c r="B912" s="2">
        <v>43525</v>
      </c>
      <c r="C912" s="2">
        <v>43539</v>
      </c>
      <c r="D912" s="3">
        <v>20196010070751</v>
      </c>
      <c r="E912" s="2">
        <v>43531</v>
      </c>
      <c r="F912" s="1" t="s">
        <v>30</v>
      </c>
      <c r="G912" s="1" t="s">
        <v>1821</v>
      </c>
      <c r="H912" s="1" t="s">
        <v>1822</v>
      </c>
      <c r="I912" s="1" t="s">
        <v>18</v>
      </c>
      <c r="J912" s="1" t="s">
        <v>19</v>
      </c>
      <c r="K912" s="1">
        <v>999</v>
      </c>
      <c r="L912" s="1" t="s">
        <v>20</v>
      </c>
      <c r="M912" s="1" t="s">
        <v>1823</v>
      </c>
      <c r="N912" s="1">
        <v>601</v>
      </c>
      <c r="O912" s="1">
        <f t="shared" si="14"/>
        <v>6</v>
      </c>
    </row>
    <row r="913" spans="1:15" hidden="1" x14ac:dyDescent="0.25">
      <c r="A913" s="3">
        <v>20194090215592</v>
      </c>
      <c r="B913" s="2">
        <v>43525</v>
      </c>
      <c r="C913" s="2">
        <v>43546</v>
      </c>
      <c r="D913" s="3">
        <v>20195000076891</v>
      </c>
      <c r="E913" s="2">
        <v>43536</v>
      </c>
      <c r="F913" s="1" t="s">
        <v>59</v>
      </c>
      <c r="G913" s="1" t="s">
        <v>1824</v>
      </c>
      <c r="H913" s="1" t="s">
        <v>1825</v>
      </c>
      <c r="I913" s="1" t="s">
        <v>18</v>
      </c>
      <c r="J913" s="1" t="s">
        <v>19</v>
      </c>
      <c r="K913" s="1">
        <v>999</v>
      </c>
      <c r="L913" s="1" t="s">
        <v>20</v>
      </c>
      <c r="M913" s="1" t="s">
        <v>1568</v>
      </c>
      <c r="N913" s="1">
        <v>500</v>
      </c>
      <c r="O913" s="1">
        <f t="shared" si="14"/>
        <v>11</v>
      </c>
    </row>
    <row r="914" spans="1:15" hidden="1" x14ac:dyDescent="0.25">
      <c r="A914" s="3">
        <v>20194090215932</v>
      </c>
      <c r="B914" s="2">
        <v>43525</v>
      </c>
      <c r="C914" s="2">
        <v>43539</v>
      </c>
      <c r="D914" s="3"/>
      <c r="E914" s="1" t="s">
        <v>17</v>
      </c>
      <c r="F914" s="1" t="s">
        <v>35</v>
      </c>
      <c r="G914" s="1" t="s">
        <v>1826</v>
      </c>
      <c r="H914" s="1" t="s">
        <v>1827</v>
      </c>
      <c r="I914" s="1" t="s">
        <v>28</v>
      </c>
      <c r="J914" s="1" t="s">
        <v>19</v>
      </c>
      <c r="K914" s="1">
        <v>999</v>
      </c>
      <c r="L914" s="1" t="s">
        <v>20</v>
      </c>
      <c r="M914" s="1" t="s">
        <v>561</v>
      </c>
      <c r="N914" s="1">
        <v>606</v>
      </c>
      <c r="O914" s="1" t="str">
        <f t="shared" si="14"/>
        <v>-</v>
      </c>
    </row>
    <row r="915" spans="1:15" hidden="1" x14ac:dyDescent="0.25">
      <c r="A915" s="3">
        <v>20194090216172</v>
      </c>
      <c r="B915" s="2">
        <v>43525</v>
      </c>
      <c r="C915" s="2">
        <v>43532</v>
      </c>
      <c r="D915" s="3">
        <v>20193110068811</v>
      </c>
      <c r="E915" s="2">
        <v>43529</v>
      </c>
      <c r="F915" s="1" t="s">
        <v>179</v>
      </c>
      <c r="G915" s="1" t="s">
        <v>1828</v>
      </c>
      <c r="H915" s="1" t="s">
        <v>700</v>
      </c>
      <c r="I915" s="1" t="s">
        <v>18</v>
      </c>
      <c r="J915" s="1" t="s">
        <v>19</v>
      </c>
      <c r="K915" s="1">
        <v>999</v>
      </c>
      <c r="L915" s="1" t="s">
        <v>20</v>
      </c>
      <c r="M915" s="1" t="s">
        <v>114</v>
      </c>
      <c r="N915" s="1">
        <v>311</v>
      </c>
      <c r="O915" s="1">
        <f t="shared" si="14"/>
        <v>4</v>
      </c>
    </row>
    <row r="916" spans="1:15" hidden="1" x14ac:dyDescent="0.25">
      <c r="A916" s="3">
        <v>20194090216252</v>
      </c>
      <c r="B916" s="2">
        <v>43525</v>
      </c>
      <c r="C916" s="2">
        <v>43546</v>
      </c>
      <c r="D916" s="3" t="s">
        <v>1829</v>
      </c>
      <c r="E916" s="1" t="s">
        <v>17</v>
      </c>
      <c r="F916" s="1" t="s">
        <v>59</v>
      </c>
      <c r="G916" s="1" t="s">
        <v>31</v>
      </c>
      <c r="H916" s="1" t="s">
        <v>1830</v>
      </c>
      <c r="I916" s="1" t="s">
        <v>28</v>
      </c>
      <c r="J916" s="1" t="s">
        <v>46</v>
      </c>
      <c r="K916" s="1">
        <v>606</v>
      </c>
      <c r="L916" s="1" t="s">
        <v>1831</v>
      </c>
      <c r="M916" s="1" t="s">
        <v>373</v>
      </c>
      <c r="N916" s="1">
        <v>606</v>
      </c>
      <c r="O916" s="1" t="str">
        <f t="shared" si="14"/>
        <v>-</v>
      </c>
    </row>
    <row r="917" spans="1:15" hidden="1" x14ac:dyDescent="0.25">
      <c r="A917" s="3">
        <v>20194090216262</v>
      </c>
      <c r="B917" s="2">
        <v>43525</v>
      </c>
      <c r="C917" s="2">
        <v>43546</v>
      </c>
      <c r="D917" s="3">
        <v>20195000072451</v>
      </c>
      <c r="E917" s="2">
        <v>43531</v>
      </c>
      <c r="F917" s="1" t="s">
        <v>59</v>
      </c>
      <c r="G917" s="1" t="s">
        <v>31</v>
      </c>
      <c r="H917" s="1" t="s">
        <v>1832</v>
      </c>
      <c r="I917" s="1" t="s">
        <v>18</v>
      </c>
      <c r="J917" s="1" t="s">
        <v>46</v>
      </c>
      <c r="K917" s="1">
        <v>999</v>
      </c>
      <c r="L917" s="1" t="s">
        <v>20</v>
      </c>
      <c r="M917" s="1" t="s">
        <v>1689</v>
      </c>
      <c r="N917" s="1">
        <v>500</v>
      </c>
      <c r="O917" s="1">
        <f t="shared" si="14"/>
        <v>6</v>
      </c>
    </row>
    <row r="918" spans="1:15" hidden="1" x14ac:dyDescent="0.25">
      <c r="A918" s="3">
        <v>20194090216462</v>
      </c>
      <c r="B918" s="2">
        <v>43526</v>
      </c>
      <c r="C918" s="2">
        <v>43546</v>
      </c>
      <c r="D918" s="3">
        <v>20193060073801</v>
      </c>
      <c r="E918" s="2">
        <v>43532</v>
      </c>
      <c r="F918" s="1" t="s">
        <v>59</v>
      </c>
      <c r="G918" s="1" t="s">
        <v>31</v>
      </c>
      <c r="H918" s="1" t="s">
        <v>1833</v>
      </c>
      <c r="I918" s="1" t="s">
        <v>18</v>
      </c>
      <c r="J918" s="1" t="s">
        <v>17</v>
      </c>
      <c r="K918" s="1">
        <v>999</v>
      </c>
      <c r="L918" s="1" t="s">
        <v>20</v>
      </c>
      <c r="M918" s="1" t="s">
        <v>1752</v>
      </c>
      <c r="N918" s="1">
        <v>306</v>
      </c>
      <c r="O918" s="1">
        <f t="shared" si="14"/>
        <v>6</v>
      </c>
    </row>
    <row r="919" spans="1:15" hidden="1" x14ac:dyDescent="0.25">
      <c r="A919" s="3">
        <v>20194090216612</v>
      </c>
      <c r="B919" s="2">
        <v>43527</v>
      </c>
      <c r="C919" s="2">
        <v>43539</v>
      </c>
      <c r="D919" s="3" t="s">
        <v>1834</v>
      </c>
      <c r="E919" s="2">
        <v>43539</v>
      </c>
      <c r="F919" s="1" t="s">
        <v>125</v>
      </c>
      <c r="G919" s="1" t="s">
        <v>31</v>
      </c>
      <c r="H919" s="1" t="s">
        <v>401</v>
      </c>
      <c r="I919" s="1" t="s">
        <v>18</v>
      </c>
      <c r="J919" s="1" t="s">
        <v>17</v>
      </c>
      <c r="K919" s="1">
        <v>999</v>
      </c>
      <c r="L919" s="1" t="s">
        <v>20</v>
      </c>
      <c r="M919" s="1" t="s">
        <v>94</v>
      </c>
      <c r="N919" s="1">
        <v>703</v>
      </c>
      <c r="O919" s="1">
        <f t="shared" si="14"/>
        <v>12</v>
      </c>
    </row>
    <row r="920" spans="1:15" hidden="1" x14ac:dyDescent="0.25">
      <c r="A920" s="3">
        <v>20194090216632</v>
      </c>
      <c r="B920" s="2">
        <v>43528</v>
      </c>
      <c r="C920" s="2">
        <v>43542</v>
      </c>
      <c r="D920" s="3">
        <v>20195000075591</v>
      </c>
      <c r="E920" s="2">
        <v>43535</v>
      </c>
      <c r="F920" s="1" t="s">
        <v>106</v>
      </c>
      <c r="G920" s="1" t="s">
        <v>1835</v>
      </c>
      <c r="H920" s="1" t="s">
        <v>1113</v>
      </c>
      <c r="I920" s="1" t="s">
        <v>18</v>
      </c>
      <c r="J920" s="1" t="s">
        <v>46</v>
      </c>
      <c r="K920" s="1">
        <v>999</v>
      </c>
      <c r="L920" s="1" t="s">
        <v>20</v>
      </c>
      <c r="M920" s="1" t="s">
        <v>77</v>
      </c>
      <c r="N920" s="1">
        <v>500</v>
      </c>
      <c r="O920" s="1">
        <f t="shared" si="14"/>
        <v>7</v>
      </c>
    </row>
    <row r="921" spans="1:15" hidden="1" x14ac:dyDescent="0.25">
      <c r="A921" s="3">
        <v>20194090216912</v>
      </c>
      <c r="B921" s="2">
        <v>43528</v>
      </c>
      <c r="C921" s="2">
        <v>43542</v>
      </c>
      <c r="D921" s="3">
        <v>20195000075201</v>
      </c>
      <c r="E921" s="2">
        <v>43535</v>
      </c>
      <c r="F921" s="1" t="s">
        <v>35</v>
      </c>
      <c r="G921" s="1" t="s">
        <v>1836</v>
      </c>
      <c r="H921" s="1" t="s">
        <v>1837</v>
      </c>
      <c r="I921" s="1" t="s">
        <v>18</v>
      </c>
      <c r="J921" s="1" t="s">
        <v>604</v>
      </c>
      <c r="K921" s="1">
        <v>999</v>
      </c>
      <c r="L921" s="1" t="s">
        <v>20</v>
      </c>
      <c r="M921" s="1" t="s">
        <v>240</v>
      </c>
      <c r="N921" s="1">
        <v>500</v>
      </c>
      <c r="O921" s="1">
        <f t="shared" si="14"/>
        <v>7</v>
      </c>
    </row>
    <row r="922" spans="1:15" hidden="1" x14ac:dyDescent="0.25">
      <c r="A922" s="3">
        <v>20194090217132</v>
      </c>
      <c r="B922" s="2">
        <v>43528</v>
      </c>
      <c r="C922" s="2">
        <v>43542</v>
      </c>
      <c r="D922" s="3">
        <v>20193060085251</v>
      </c>
      <c r="E922" s="2">
        <v>43542</v>
      </c>
      <c r="F922" s="1" t="s">
        <v>35</v>
      </c>
      <c r="G922" s="1" t="s">
        <v>1838</v>
      </c>
      <c r="H922" s="1" t="s">
        <v>1839</v>
      </c>
      <c r="I922" s="1" t="s">
        <v>18</v>
      </c>
      <c r="J922" s="1" t="s">
        <v>61</v>
      </c>
      <c r="K922" s="1">
        <v>999</v>
      </c>
      <c r="L922" s="1" t="s">
        <v>20</v>
      </c>
      <c r="M922" s="1" t="s">
        <v>117</v>
      </c>
      <c r="N922" s="1">
        <v>306</v>
      </c>
      <c r="O922" s="1">
        <f t="shared" si="14"/>
        <v>14</v>
      </c>
    </row>
    <row r="923" spans="1:15" hidden="1" x14ac:dyDescent="0.25">
      <c r="A923" s="3">
        <v>20194090217242</v>
      </c>
      <c r="B923" s="2">
        <v>43528</v>
      </c>
      <c r="C923" s="2">
        <v>43549</v>
      </c>
      <c r="D923" s="3"/>
      <c r="E923" s="1" t="s">
        <v>17</v>
      </c>
      <c r="F923" s="1" t="s">
        <v>14</v>
      </c>
      <c r="G923" s="1" t="s">
        <v>1840</v>
      </c>
      <c r="H923" s="1" t="s">
        <v>1841</v>
      </c>
      <c r="I923" s="1" t="s">
        <v>28</v>
      </c>
      <c r="J923" s="1" t="s">
        <v>19</v>
      </c>
      <c r="K923" s="1">
        <v>200</v>
      </c>
      <c r="L923" s="1" t="s">
        <v>1842</v>
      </c>
      <c r="M923" s="1" t="s">
        <v>440</v>
      </c>
      <c r="N923" s="1">
        <v>200</v>
      </c>
      <c r="O923" s="1" t="str">
        <f t="shared" si="14"/>
        <v>-</v>
      </c>
    </row>
    <row r="924" spans="1:15" hidden="1" x14ac:dyDescent="0.25">
      <c r="A924" s="3">
        <v>20194090217722</v>
      </c>
      <c r="B924" s="2">
        <v>43528</v>
      </c>
      <c r="C924" s="2">
        <v>43542</v>
      </c>
      <c r="D924" s="3">
        <v>20193040082641</v>
      </c>
      <c r="E924" s="2">
        <v>43539</v>
      </c>
      <c r="F924" s="1" t="s">
        <v>30</v>
      </c>
      <c r="G924" s="1" t="s">
        <v>31</v>
      </c>
      <c r="H924" s="1" t="s">
        <v>1843</v>
      </c>
      <c r="I924" s="1" t="s">
        <v>18</v>
      </c>
      <c r="J924" s="1" t="s">
        <v>70</v>
      </c>
      <c r="K924" s="1">
        <v>999</v>
      </c>
      <c r="L924" s="1" t="s">
        <v>20</v>
      </c>
      <c r="M924" s="1" t="s">
        <v>66</v>
      </c>
      <c r="N924" s="1">
        <v>304</v>
      </c>
      <c r="O924" s="1">
        <f t="shared" si="14"/>
        <v>11</v>
      </c>
    </row>
    <row r="925" spans="1:15" hidden="1" x14ac:dyDescent="0.25">
      <c r="A925" s="3">
        <v>20194090217912</v>
      </c>
      <c r="B925" s="2">
        <v>43528</v>
      </c>
      <c r="C925" s="2">
        <v>43549</v>
      </c>
      <c r="D925" s="3">
        <v>20196050089361</v>
      </c>
      <c r="E925" s="2">
        <v>43545</v>
      </c>
      <c r="F925" s="1" t="s">
        <v>14</v>
      </c>
      <c r="G925" s="1" t="s">
        <v>1844</v>
      </c>
      <c r="H925" s="1" t="s">
        <v>1845</v>
      </c>
      <c r="I925" s="1" t="s">
        <v>18</v>
      </c>
      <c r="J925" s="1" t="s">
        <v>33</v>
      </c>
      <c r="K925" s="1">
        <v>999</v>
      </c>
      <c r="L925" s="1" t="s">
        <v>20</v>
      </c>
      <c r="M925" s="1" t="s">
        <v>1630</v>
      </c>
      <c r="N925" s="1">
        <v>605</v>
      </c>
      <c r="O925" s="1">
        <f t="shared" si="14"/>
        <v>17</v>
      </c>
    </row>
    <row r="926" spans="1:15" hidden="1" x14ac:dyDescent="0.25">
      <c r="A926" s="3">
        <v>20194090217942</v>
      </c>
      <c r="B926" s="2">
        <v>43528</v>
      </c>
      <c r="C926" s="2">
        <v>43549</v>
      </c>
      <c r="D926" s="3">
        <v>20195000082291</v>
      </c>
      <c r="E926" s="2">
        <v>43539</v>
      </c>
      <c r="F926" s="1" t="s">
        <v>59</v>
      </c>
      <c r="G926" s="1" t="s">
        <v>1846</v>
      </c>
      <c r="H926" s="1" t="s">
        <v>1847</v>
      </c>
      <c r="I926" s="1" t="s">
        <v>18</v>
      </c>
      <c r="J926" s="1" t="s">
        <v>19</v>
      </c>
      <c r="K926" s="1">
        <v>999</v>
      </c>
      <c r="L926" s="1" t="s">
        <v>20</v>
      </c>
      <c r="M926" s="1" t="s">
        <v>1418</v>
      </c>
      <c r="N926" s="1">
        <v>500</v>
      </c>
      <c r="O926" s="1">
        <f t="shared" si="14"/>
        <v>11</v>
      </c>
    </row>
    <row r="927" spans="1:15" hidden="1" x14ac:dyDescent="0.25">
      <c r="A927" s="3">
        <v>20194090218042</v>
      </c>
      <c r="B927" s="2">
        <v>43528</v>
      </c>
      <c r="C927" s="2">
        <v>43542</v>
      </c>
      <c r="D927" s="3">
        <v>20193120081651</v>
      </c>
      <c r="E927" s="2">
        <v>43538</v>
      </c>
      <c r="F927" s="1" t="s">
        <v>30</v>
      </c>
      <c r="G927" s="1" t="s">
        <v>1848</v>
      </c>
      <c r="H927" s="1" t="s">
        <v>1849</v>
      </c>
      <c r="I927" s="1" t="s">
        <v>18</v>
      </c>
      <c r="J927" s="1" t="s">
        <v>19</v>
      </c>
      <c r="K927" s="1">
        <v>999</v>
      </c>
      <c r="L927" s="1" t="s">
        <v>20</v>
      </c>
      <c r="M927" s="1" t="s">
        <v>1360</v>
      </c>
      <c r="N927" s="1">
        <v>312</v>
      </c>
      <c r="O927" s="1">
        <f t="shared" si="14"/>
        <v>10</v>
      </c>
    </row>
    <row r="928" spans="1:15" hidden="1" x14ac:dyDescent="0.25">
      <c r="A928" s="3">
        <v>20194090218102</v>
      </c>
      <c r="B928" s="2">
        <v>43528</v>
      </c>
      <c r="C928" s="2">
        <v>43549</v>
      </c>
      <c r="D928" s="3">
        <v>20193110074331</v>
      </c>
      <c r="E928" s="2">
        <v>43535</v>
      </c>
      <c r="F928" s="1" t="s">
        <v>59</v>
      </c>
      <c r="G928" s="1" t="s">
        <v>1850</v>
      </c>
      <c r="H928" s="1" t="s">
        <v>1851</v>
      </c>
      <c r="I928" s="1" t="s">
        <v>18</v>
      </c>
      <c r="J928" s="1" t="s">
        <v>19</v>
      </c>
      <c r="K928" s="1">
        <v>999</v>
      </c>
      <c r="L928" s="1" t="s">
        <v>20</v>
      </c>
      <c r="M928" s="1" t="s">
        <v>1119</v>
      </c>
      <c r="N928" s="1">
        <v>311</v>
      </c>
      <c r="O928" s="1">
        <f t="shared" si="14"/>
        <v>7</v>
      </c>
    </row>
    <row r="929" spans="1:15" hidden="1" x14ac:dyDescent="0.25">
      <c r="A929" s="3">
        <v>20194090218172</v>
      </c>
      <c r="B929" s="2">
        <v>43528</v>
      </c>
      <c r="C929" s="2">
        <v>43549</v>
      </c>
      <c r="D929" s="3"/>
      <c r="E929" s="1" t="s">
        <v>17</v>
      </c>
      <c r="F929" s="1" t="s">
        <v>14</v>
      </c>
      <c r="G929" s="1" t="s">
        <v>15</v>
      </c>
      <c r="H929" s="1" t="s">
        <v>1852</v>
      </c>
      <c r="I929" s="1" t="s">
        <v>28</v>
      </c>
      <c r="J929" s="1" t="s">
        <v>19</v>
      </c>
      <c r="K929" s="1">
        <v>606</v>
      </c>
      <c r="L929" s="1" t="s">
        <v>689</v>
      </c>
      <c r="M929" s="1" t="s">
        <v>373</v>
      </c>
      <c r="N929" s="1">
        <v>606</v>
      </c>
      <c r="O929" s="1" t="str">
        <f t="shared" si="14"/>
        <v>-</v>
      </c>
    </row>
    <row r="930" spans="1:15" hidden="1" x14ac:dyDescent="0.25">
      <c r="A930" s="3">
        <v>20194090218212</v>
      </c>
      <c r="B930" s="2">
        <v>43528</v>
      </c>
      <c r="C930" s="2">
        <v>43549</v>
      </c>
      <c r="D930" s="3">
        <v>20195000093081</v>
      </c>
      <c r="E930" s="2">
        <v>43550</v>
      </c>
      <c r="F930" s="1" t="s">
        <v>14</v>
      </c>
      <c r="G930" s="1" t="s">
        <v>1853</v>
      </c>
      <c r="H930" s="1" t="s">
        <v>1854</v>
      </c>
      <c r="I930" s="1" t="s">
        <v>28</v>
      </c>
      <c r="J930" s="1" t="s">
        <v>19</v>
      </c>
      <c r="K930" s="1">
        <v>999</v>
      </c>
      <c r="L930" s="1" t="s">
        <v>20</v>
      </c>
      <c r="M930" s="1" t="s">
        <v>1243</v>
      </c>
      <c r="N930" s="1">
        <v>500</v>
      </c>
      <c r="O930" s="1">
        <f t="shared" si="14"/>
        <v>22</v>
      </c>
    </row>
    <row r="931" spans="1:15" hidden="1" x14ac:dyDescent="0.25">
      <c r="A931" s="3">
        <v>20194090218592</v>
      </c>
      <c r="B931" s="2">
        <v>43528</v>
      </c>
      <c r="C931" s="2">
        <v>43549</v>
      </c>
      <c r="D931" s="3">
        <v>20195000068431</v>
      </c>
      <c r="E931" s="2">
        <v>43529</v>
      </c>
      <c r="F931" s="1" t="s">
        <v>14</v>
      </c>
      <c r="G931" s="1" t="s">
        <v>1855</v>
      </c>
      <c r="H931" s="1" t="s">
        <v>1856</v>
      </c>
      <c r="I931" s="1" t="s">
        <v>18</v>
      </c>
      <c r="J931" s="1" t="s">
        <v>43</v>
      </c>
      <c r="K931" s="1">
        <v>999</v>
      </c>
      <c r="L931" s="1" t="s">
        <v>20</v>
      </c>
      <c r="M931" s="1" t="s">
        <v>1198</v>
      </c>
      <c r="N931" s="1">
        <v>500</v>
      </c>
      <c r="O931" s="1">
        <f t="shared" si="14"/>
        <v>1</v>
      </c>
    </row>
    <row r="932" spans="1:15" hidden="1" x14ac:dyDescent="0.25">
      <c r="A932" s="3">
        <v>20194090218642</v>
      </c>
      <c r="B932" s="2">
        <v>43528</v>
      </c>
      <c r="C932" s="2">
        <v>43549</v>
      </c>
      <c r="D932" s="3">
        <v>20195000068411</v>
      </c>
      <c r="E932" s="2">
        <v>43529</v>
      </c>
      <c r="F932" s="1" t="s">
        <v>14</v>
      </c>
      <c r="G932" s="1" t="s">
        <v>1857</v>
      </c>
      <c r="H932" s="1" t="s">
        <v>1858</v>
      </c>
      <c r="I932" s="1" t="s">
        <v>18</v>
      </c>
      <c r="J932" s="1" t="s">
        <v>43</v>
      </c>
      <c r="K932" s="1">
        <v>999</v>
      </c>
      <c r="L932" s="1" t="s">
        <v>20</v>
      </c>
      <c r="M932" s="1" t="s">
        <v>1198</v>
      </c>
      <c r="N932" s="1">
        <v>500</v>
      </c>
      <c r="O932" s="1">
        <f t="shared" si="14"/>
        <v>1</v>
      </c>
    </row>
    <row r="933" spans="1:15" hidden="1" x14ac:dyDescent="0.25">
      <c r="A933" s="3">
        <v>20194090218732</v>
      </c>
      <c r="B933" s="2">
        <v>43528</v>
      </c>
      <c r="C933" s="2">
        <v>43542</v>
      </c>
      <c r="D933" s="3">
        <v>20196010072641</v>
      </c>
      <c r="E933" s="2">
        <v>43532</v>
      </c>
      <c r="F933" s="1" t="s">
        <v>106</v>
      </c>
      <c r="G933" s="1" t="s">
        <v>1859</v>
      </c>
      <c r="H933" s="1" t="s">
        <v>1113</v>
      </c>
      <c r="I933" s="1" t="s">
        <v>18</v>
      </c>
      <c r="J933" s="1" t="s">
        <v>46</v>
      </c>
      <c r="K933" s="1">
        <v>999</v>
      </c>
      <c r="L933" s="1" t="s">
        <v>20</v>
      </c>
      <c r="M933" s="1" t="s">
        <v>1860</v>
      </c>
      <c r="N933" s="1">
        <v>601</v>
      </c>
      <c r="O933" s="1">
        <f t="shared" si="14"/>
        <v>4</v>
      </c>
    </row>
    <row r="934" spans="1:15" hidden="1" x14ac:dyDescent="0.25">
      <c r="A934" s="3">
        <v>20194090219052</v>
      </c>
      <c r="B934" s="2">
        <v>43528</v>
      </c>
      <c r="C934" s="2">
        <v>43549</v>
      </c>
      <c r="D934" s="3">
        <v>20193060096151</v>
      </c>
      <c r="E934" s="2">
        <v>43551</v>
      </c>
      <c r="F934" s="1" t="s">
        <v>14</v>
      </c>
      <c r="G934" s="1" t="s">
        <v>31</v>
      </c>
      <c r="H934" s="1" t="s">
        <v>1861</v>
      </c>
      <c r="I934" s="1" t="s">
        <v>28</v>
      </c>
      <c r="J934" s="1" t="s">
        <v>43</v>
      </c>
      <c r="K934" s="1">
        <v>999</v>
      </c>
      <c r="L934" s="1" t="s">
        <v>20</v>
      </c>
      <c r="M934" s="1" t="s">
        <v>117</v>
      </c>
      <c r="N934" s="1">
        <v>306</v>
      </c>
      <c r="O934" s="1">
        <f t="shared" si="14"/>
        <v>23</v>
      </c>
    </row>
    <row r="935" spans="1:15" hidden="1" x14ac:dyDescent="0.25">
      <c r="A935" s="3">
        <v>20194090219452</v>
      </c>
      <c r="B935" s="2">
        <v>43528</v>
      </c>
      <c r="C935" s="2">
        <v>43549</v>
      </c>
      <c r="D935" s="3">
        <v>20193110091651</v>
      </c>
      <c r="E935" s="2">
        <v>43546</v>
      </c>
      <c r="F935" s="1" t="s">
        <v>59</v>
      </c>
      <c r="G935" s="1" t="s">
        <v>1862</v>
      </c>
      <c r="H935" s="1" t="s">
        <v>1863</v>
      </c>
      <c r="I935" s="1" t="s">
        <v>18</v>
      </c>
      <c r="J935" s="1" t="s">
        <v>61</v>
      </c>
      <c r="K935" s="1">
        <v>999</v>
      </c>
      <c r="L935" s="1" t="s">
        <v>20</v>
      </c>
      <c r="M935" s="1" t="s">
        <v>1143</v>
      </c>
      <c r="N935" s="1">
        <v>311</v>
      </c>
      <c r="O935" s="1">
        <f t="shared" si="14"/>
        <v>18</v>
      </c>
    </row>
    <row r="936" spans="1:15" hidden="1" x14ac:dyDescent="0.25">
      <c r="A936" s="3">
        <v>20194090219482</v>
      </c>
      <c r="B936" s="2">
        <v>43528</v>
      </c>
      <c r="C936" s="2">
        <v>43542</v>
      </c>
      <c r="D936" s="3"/>
      <c r="E936" s="1" t="s">
        <v>17</v>
      </c>
      <c r="F936" s="1" t="s">
        <v>106</v>
      </c>
      <c r="G936" s="1" t="s">
        <v>1864</v>
      </c>
      <c r="H936" s="1" t="s">
        <v>1113</v>
      </c>
      <c r="I936" s="1" t="s">
        <v>28</v>
      </c>
      <c r="J936" s="1" t="s">
        <v>19</v>
      </c>
      <c r="K936" s="1">
        <v>999</v>
      </c>
      <c r="L936" s="1" t="s">
        <v>20</v>
      </c>
      <c r="M936" s="1" t="s">
        <v>1568</v>
      </c>
      <c r="N936" s="1">
        <v>500</v>
      </c>
      <c r="O936" s="1" t="str">
        <f t="shared" si="14"/>
        <v>-</v>
      </c>
    </row>
    <row r="937" spans="1:15" hidden="1" x14ac:dyDescent="0.25">
      <c r="A937" s="3">
        <v>20194090219842</v>
      </c>
      <c r="B937" s="2">
        <v>43528</v>
      </c>
      <c r="C937" s="2">
        <v>43535</v>
      </c>
      <c r="D937" s="3">
        <v>20195000070391</v>
      </c>
      <c r="E937" s="2">
        <v>43530</v>
      </c>
      <c r="F937" s="1" t="s">
        <v>179</v>
      </c>
      <c r="G937" s="1" t="s">
        <v>1865</v>
      </c>
      <c r="H937" s="1" t="s">
        <v>1866</v>
      </c>
      <c r="I937" s="1" t="s">
        <v>18</v>
      </c>
      <c r="J937" s="1" t="s">
        <v>43</v>
      </c>
      <c r="K937" s="1">
        <v>999</v>
      </c>
      <c r="L937" s="1" t="s">
        <v>20</v>
      </c>
      <c r="M937" s="1" t="s">
        <v>240</v>
      </c>
      <c r="N937" s="1">
        <v>500</v>
      </c>
      <c r="O937" s="1">
        <f t="shared" si="14"/>
        <v>2</v>
      </c>
    </row>
    <row r="938" spans="1:15" hidden="1" x14ac:dyDescent="0.25">
      <c r="A938" s="3">
        <v>20194090220112</v>
      </c>
      <c r="B938" s="2">
        <v>43528</v>
      </c>
      <c r="C938" s="2">
        <v>43549</v>
      </c>
      <c r="D938" s="3">
        <v>20193040082721</v>
      </c>
      <c r="E938" s="2">
        <v>43539</v>
      </c>
      <c r="F938" s="1" t="s">
        <v>14</v>
      </c>
      <c r="G938" s="1" t="s">
        <v>31</v>
      </c>
      <c r="H938" s="1" t="s">
        <v>1867</v>
      </c>
      <c r="I938" s="1" t="s">
        <v>18</v>
      </c>
      <c r="J938" s="1" t="s">
        <v>19</v>
      </c>
      <c r="K938" s="1">
        <v>999</v>
      </c>
      <c r="L938" s="1" t="s">
        <v>20</v>
      </c>
      <c r="M938" s="1" t="s">
        <v>66</v>
      </c>
      <c r="N938" s="1">
        <v>304</v>
      </c>
      <c r="O938" s="1">
        <f t="shared" si="14"/>
        <v>11</v>
      </c>
    </row>
    <row r="939" spans="1:15" hidden="1" x14ac:dyDescent="0.25">
      <c r="A939" s="3">
        <v>20194090220482</v>
      </c>
      <c r="B939" s="2">
        <v>43528</v>
      </c>
      <c r="C939" s="2">
        <v>43542</v>
      </c>
      <c r="D939" s="3">
        <v>20196010070741</v>
      </c>
      <c r="E939" s="2">
        <v>43531</v>
      </c>
      <c r="F939" s="1" t="s">
        <v>118</v>
      </c>
      <c r="G939" s="1" t="s">
        <v>31</v>
      </c>
      <c r="H939" s="1" t="s">
        <v>1868</v>
      </c>
      <c r="I939" s="1" t="s">
        <v>18</v>
      </c>
      <c r="J939" s="1" t="s">
        <v>19</v>
      </c>
      <c r="K939" s="1">
        <v>999</v>
      </c>
      <c r="L939" s="1" t="s">
        <v>20</v>
      </c>
      <c r="M939" s="1" t="s">
        <v>1823</v>
      </c>
      <c r="N939" s="1">
        <v>601</v>
      </c>
      <c r="O939" s="1">
        <f t="shared" si="14"/>
        <v>3</v>
      </c>
    </row>
    <row r="940" spans="1:15" hidden="1" x14ac:dyDescent="0.25">
      <c r="A940" s="3">
        <v>20194090220572</v>
      </c>
      <c r="B940" s="2">
        <v>43528</v>
      </c>
      <c r="C940" s="2">
        <v>43549</v>
      </c>
      <c r="D940" s="3">
        <v>20193050091141</v>
      </c>
      <c r="E940" s="2">
        <v>43546</v>
      </c>
      <c r="F940" s="1" t="s">
        <v>55</v>
      </c>
      <c r="G940" s="1" t="s">
        <v>1869</v>
      </c>
      <c r="H940" s="1" t="s">
        <v>420</v>
      </c>
      <c r="I940" s="1" t="s">
        <v>18</v>
      </c>
      <c r="J940" s="1" t="s">
        <v>19</v>
      </c>
      <c r="K940" s="1">
        <v>999</v>
      </c>
      <c r="L940" s="1" t="s">
        <v>20</v>
      </c>
      <c r="M940" s="1" t="s">
        <v>421</v>
      </c>
      <c r="N940" s="1">
        <v>305</v>
      </c>
      <c r="O940" s="1">
        <f t="shared" si="14"/>
        <v>18</v>
      </c>
    </row>
    <row r="941" spans="1:15" hidden="1" x14ac:dyDescent="0.25">
      <c r="A941" s="3">
        <v>20194090220852</v>
      </c>
      <c r="B941" s="2">
        <v>43528</v>
      </c>
      <c r="C941" s="2">
        <v>43549</v>
      </c>
      <c r="D941" s="3">
        <v>20193060095401</v>
      </c>
      <c r="E941" s="2">
        <v>43551</v>
      </c>
      <c r="F941" s="1" t="s">
        <v>14</v>
      </c>
      <c r="G941" s="1" t="s">
        <v>1870</v>
      </c>
      <c r="H941" s="1" t="s">
        <v>1871</v>
      </c>
      <c r="I941" s="1" t="s">
        <v>28</v>
      </c>
      <c r="J941" s="1" t="s">
        <v>19</v>
      </c>
      <c r="K941" s="1">
        <v>999</v>
      </c>
      <c r="L941" s="1" t="s">
        <v>20</v>
      </c>
      <c r="M941" s="1" t="s">
        <v>1752</v>
      </c>
      <c r="N941" s="1">
        <v>306</v>
      </c>
      <c r="O941" s="1">
        <f t="shared" si="14"/>
        <v>23</v>
      </c>
    </row>
    <row r="942" spans="1:15" hidden="1" x14ac:dyDescent="0.25">
      <c r="A942" s="3">
        <v>20194090220872</v>
      </c>
      <c r="B942" s="2">
        <v>43528</v>
      </c>
      <c r="C942" s="2">
        <v>43549</v>
      </c>
      <c r="D942" s="3">
        <v>20195000076011</v>
      </c>
      <c r="E942" s="2">
        <v>43535</v>
      </c>
      <c r="F942" s="1" t="s">
        <v>14</v>
      </c>
      <c r="G942" s="1" t="s">
        <v>1872</v>
      </c>
      <c r="H942" s="1" t="s">
        <v>1873</v>
      </c>
      <c r="I942" s="1" t="s">
        <v>18</v>
      </c>
      <c r="J942" s="1" t="s">
        <v>19</v>
      </c>
      <c r="K942" s="1">
        <v>999</v>
      </c>
      <c r="L942" s="1" t="s">
        <v>20</v>
      </c>
      <c r="M942" s="1" t="s">
        <v>1568</v>
      </c>
      <c r="N942" s="1">
        <v>500</v>
      </c>
      <c r="O942" s="1">
        <f t="shared" si="14"/>
        <v>7</v>
      </c>
    </row>
    <row r="943" spans="1:15" hidden="1" x14ac:dyDescent="0.25">
      <c r="A943" s="3">
        <v>20194090221892</v>
      </c>
      <c r="B943" s="2">
        <v>43528</v>
      </c>
      <c r="C943" s="2">
        <v>43542</v>
      </c>
      <c r="D943" s="3">
        <v>20195000097001</v>
      </c>
      <c r="E943" s="2">
        <v>43551</v>
      </c>
      <c r="F943" s="1" t="s">
        <v>118</v>
      </c>
      <c r="G943" s="1" t="s">
        <v>1874</v>
      </c>
      <c r="H943" s="1" t="s">
        <v>1875</v>
      </c>
      <c r="I943" s="1" t="s">
        <v>28</v>
      </c>
      <c r="J943" s="1" t="s">
        <v>19</v>
      </c>
      <c r="K943" s="1">
        <v>500</v>
      </c>
      <c r="L943" s="1" t="s">
        <v>1876</v>
      </c>
      <c r="M943" s="1" t="s">
        <v>1877</v>
      </c>
      <c r="N943" s="1">
        <v>500</v>
      </c>
      <c r="O943" s="1">
        <f t="shared" si="14"/>
        <v>23</v>
      </c>
    </row>
    <row r="944" spans="1:15" hidden="1" x14ac:dyDescent="0.25">
      <c r="A944" s="3">
        <v>20194090222372</v>
      </c>
      <c r="B944" s="2">
        <v>43528</v>
      </c>
      <c r="C944" s="2">
        <v>43549</v>
      </c>
      <c r="D944" s="3">
        <v>20193110074561</v>
      </c>
      <c r="E944" s="2">
        <v>43535</v>
      </c>
      <c r="F944" s="1" t="s">
        <v>14</v>
      </c>
      <c r="G944" s="1" t="s">
        <v>31</v>
      </c>
      <c r="H944" s="1" t="s">
        <v>1878</v>
      </c>
      <c r="I944" s="1" t="s">
        <v>18</v>
      </c>
      <c r="J944" s="1" t="s">
        <v>43</v>
      </c>
      <c r="K944" s="1">
        <v>999</v>
      </c>
      <c r="L944" s="1" t="s">
        <v>20</v>
      </c>
      <c r="M944" s="1" t="s">
        <v>1119</v>
      </c>
      <c r="N944" s="1">
        <v>311</v>
      </c>
      <c r="O944" s="1">
        <f t="shared" si="14"/>
        <v>7</v>
      </c>
    </row>
    <row r="945" spans="1:15" hidden="1" x14ac:dyDescent="0.25">
      <c r="A945" s="3">
        <v>20194090222622</v>
      </c>
      <c r="B945" s="2">
        <v>43529</v>
      </c>
      <c r="C945" s="2">
        <v>43571</v>
      </c>
      <c r="D945" s="3">
        <v>20193000086331</v>
      </c>
      <c r="E945" s="2">
        <v>43543</v>
      </c>
      <c r="F945" s="1" t="s">
        <v>243</v>
      </c>
      <c r="G945" s="1" t="s">
        <v>1879</v>
      </c>
      <c r="H945" s="1" t="s">
        <v>1664</v>
      </c>
      <c r="I945" s="1" t="s">
        <v>18</v>
      </c>
      <c r="J945" s="1" t="s">
        <v>19</v>
      </c>
      <c r="K945" s="1">
        <v>999</v>
      </c>
      <c r="L945" s="1" t="s">
        <v>20</v>
      </c>
      <c r="M945" s="1" t="s">
        <v>692</v>
      </c>
      <c r="N945" s="1">
        <v>300</v>
      </c>
      <c r="O945" s="1">
        <f t="shared" si="14"/>
        <v>14</v>
      </c>
    </row>
    <row r="946" spans="1:15" hidden="1" x14ac:dyDescent="0.25">
      <c r="A946" s="3">
        <v>20194090222652</v>
      </c>
      <c r="B946" s="2">
        <v>43529</v>
      </c>
      <c r="C946" s="2">
        <v>43550</v>
      </c>
      <c r="D946" s="3">
        <v>20193110089421</v>
      </c>
      <c r="E946" s="2">
        <v>43545</v>
      </c>
      <c r="F946" s="1" t="s">
        <v>14</v>
      </c>
      <c r="G946" s="1" t="s">
        <v>31</v>
      </c>
      <c r="H946" s="1" t="s">
        <v>1880</v>
      </c>
      <c r="I946" s="1" t="s">
        <v>18</v>
      </c>
      <c r="J946" s="1" t="s">
        <v>46</v>
      </c>
      <c r="K946" s="1">
        <v>999</v>
      </c>
      <c r="L946" s="1" t="s">
        <v>20</v>
      </c>
      <c r="M946" s="1" t="s">
        <v>452</v>
      </c>
      <c r="N946" s="1">
        <v>311</v>
      </c>
      <c r="O946" s="1">
        <f t="shared" si="14"/>
        <v>16</v>
      </c>
    </row>
    <row r="947" spans="1:15" hidden="1" x14ac:dyDescent="0.25">
      <c r="A947" s="3">
        <v>20194090222742</v>
      </c>
      <c r="B947" s="2">
        <v>43529</v>
      </c>
      <c r="C947" s="2">
        <v>43550</v>
      </c>
      <c r="D947" s="3">
        <v>20193120074821</v>
      </c>
      <c r="E947" s="2">
        <v>43535</v>
      </c>
      <c r="F947" s="1" t="s">
        <v>59</v>
      </c>
      <c r="G947" s="1" t="s">
        <v>31</v>
      </c>
      <c r="H947" s="1" t="s">
        <v>1881</v>
      </c>
      <c r="I947" s="1" t="s">
        <v>18</v>
      </c>
      <c r="J947" s="1" t="s">
        <v>61</v>
      </c>
      <c r="K947" s="1">
        <v>999</v>
      </c>
      <c r="L947" s="1" t="s">
        <v>20</v>
      </c>
      <c r="M947" s="1" t="s">
        <v>821</v>
      </c>
      <c r="N947" s="1">
        <v>312</v>
      </c>
      <c r="O947" s="1">
        <f t="shared" si="14"/>
        <v>6</v>
      </c>
    </row>
    <row r="948" spans="1:15" hidden="1" x14ac:dyDescent="0.25">
      <c r="A948" s="3">
        <v>20194090222752</v>
      </c>
      <c r="B948" s="2">
        <v>43529</v>
      </c>
      <c r="C948" s="2">
        <v>43550</v>
      </c>
      <c r="D948" s="3">
        <v>20193060071561</v>
      </c>
      <c r="E948" s="2">
        <v>43531</v>
      </c>
      <c r="F948" s="1" t="s">
        <v>14</v>
      </c>
      <c r="G948" s="1" t="s">
        <v>1882</v>
      </c>
      <c r="H948" s="1" t="s">
        <v>1523</v>
      </c>
      <c r="I948" s="1" t="s">
        <v>18</v>
      </c>
      <c r="J948" s="1" t="s">
        <v>19</v>
      </c>
      <c r="K948" s="1">
        <v>999</v>
      </c>
      <c r="L948" s="1" t="s">
        <v>20</v>
      </c>
      <c r="M948" s="1" t="s">
        <v>203</v>
      </c>
      <c r="N948" s="1">
        <v>306</v>
      </c>
      <c r="O948" s="1">
        <f t="shared" si="14"/>
        <v>2</v>
      </c>
    </row>
    <row r="949" spans="1:15" hidden="1" x14ac:dyDescent="0.25">
      <c r="A949" s="3">
        <v>20194090222812</v>
      </c>
      <c r="B949" s="2">
        <v>43529</v>
      </c>
      <c r="C949" s="2">
        <v>43543</v>
      </c>
      <c r="D949" s="3">
        <v>20193060084321</v>
      </c>
      <c r="E949" s="2">
        <v>43542</v>
      </c>
      <c r="F949" s="1" t="s">
        <v>106</v>
      </c>
      <c r="G949" s="1" t="s">
        <v>1883</v>
      </c>
      <c r="H949" s="1" t="s">
        <v>753</v>
      </c>
      <c r="I949" s="1" t="s">
        <v>18</v>
      </c>
      <c r="J949" s="1" t="s">
        <v>19</v>
      </c>
      <c r="K949" s="1">
        <v>999</v>
      </c>
      <c r="L949" s="1" t="s">
        <v>20</v>
      </c>
      <c r="M949" s="1" t="s">
        <v>117</v>
      </c>
      <c r="N949" s="1">
        <v>306</v>
      </c>
      <c r="O949" s="1">
        <f t="shared" si="14"/>
        <v>13</v>
      </c>
    </row>
    <row r="950" spans="1:15" hidden="1" x14ac:dyDescent="0.25">
      <c r="A950" s="3">
        <v>20194090223142</v>
      </c>
      <c r="B950" s="2">
        <v>43529</v>
      </c>
      <c r="C950" s="2">
        <v>43550</v>
      </c>
      <c r="D950" s="3">
        <v>20193060073421</v>
      </c>
      <c r="E950" s="2">
        <v>43532</v>
      </c>
      <c r="F950" s="1" t="s">
        <v>14</v>
      </c>
      <c r="G950" s="1" t="s">
        <v>1884</v>
      </c>
      <c r="H950" s="1" t="s">
        <v>1885</v>
      </c>
      <c r="I950" s="1" t="s">
        <v>18</v>
      </c>
      <c r="J950" s="1" t="s">
        <v>19</v>
      </c>
      <c r="K950" s="1">
        <v>999</v>
      </c>
      <c r="L950" s="1" t="s">
        <v>20</v>
      </c>
      <c r="M950" s="1" t="s">
        <v>1752</v>
      </c>
      <c r="N950" s="1">
        <v>306</v>
      </c>
      <c r="O950" s="1">
        <f t="shared" si="14"/>
        <v>3</v>
      </c>
    </row>
    <row r="951" spans="1:15" hidden="1" x14ac:dyDescent="0.25">
      <c r="A951" s="3">
        <v>20194090223862</v>
      </c>
      <c r="B951" s="2">
        <v>43529</v>
      </c>
      <c r="C951" s="2">
        <v>43550</v>
      </c>
      <c r="D951" s="3"/>
      <c r="E951" s="1" t="s">
        <v>17</v>
      </c>
      <c r="F951" s="1" t="s">
        <v>14</v>
      </c>
      <c r="G951" s="1" t="s">
        <v>1886</v>
      </c>
      <c r="H951" s="1" t="s">
        <v>1887</v>
      </c>
      <c r="I951" s="1" t="s">
        <v>28</v>
      </c>
      <c r="J951" s="1" t="s">
        <v>19</v>
      </c>
      <c r="K951" s="1">
        <v>999</v>
      </c>
      <c r="L951" s="1" t="s">
        <v>20</v>
      </c>
      <c r="M951" s="1" t="s">
        <v>1888</v>
      </c>
      <c r="N951" s="1">
        <v>606</v>
      </c>
      <c r="O951" s="1" t="str">
        <f t="shared" si="14"/>
        <v>-</v>
      </c>
    </row>
    <row r="952" spans="1:15" hidden="1" x14ac:dyDescent="0.25">
      <c r="A952" s="3">
        <v>20194090223912</v>
      </c>
      <c r="B952" s="2">
        <v>43529</v>
      </c>
      <c r="C952" s="2">
        <v>43550</v>
      </c>
      <c r="D952" s="3">
        <v>20193090080351</v>
      </c>
      <c r="E952" s="2">
        <v>43538</v>
      </c>
      <c r="F952" s="1" t="s">
        <v>59</v>
      </c>
      <c r="G952" s="1" t="s">
        <v>1889</v>
      </c>
      <c r="H952" s="1" t="s">
        <v>1890</v>
      </c>
      <c r="I952" s="1" t="s">
        <v>18</v>
      </c>
      <c r="J952" s="1" t="s">
        <v>19</v>
      </c>
      <c r="K952" s="1">
        <v>999</v>
      </c>
      <c r="L952" s="1" t="s">
        <v>20</v>
      </c>
      <c r="M952" s="1" t="s">
        <v>1153</v>
      </c>
      <c r="N952" s="1">
        <v>309</v>
      </c>
      <c r="O952" s="1">
        <f t="shared" si="14"/>
        <v>9</v>
      </c>
    </row>
    <row r="953" spans="1:15" hidden="1" x14ac:dyDescent="0.25">
      <c r="A953" s="3">
        <v>20194090224152</v>
      </c>
      <c r="B953" s="2">
        <v>43529</v>
      </c>
      <c r="C953" s="2">
        <v>43543</v>
      </c>
      <c r="D953" s="3">
        <v>20193060097991</v>
      </c>
      <c r="E953" s="2">
        <v>43552</v>
      </c>
      <c r="F953" s="1" t="s">
        <v>35</v>
      </c>
      <c r="G953" s="1" t="s">
        <v>1891</v>
      </c>
      <c r="H953" s="1" t="s">
        <v>1892</v>
      </c>
      <c r="I953" s="1" t="s">
        <v>28</v>
      </c>
      <c r="J953" s="1" t="s">
        <v>19</v>
      </c>
      <c r="K953" s="1">
        <v>999</v>
      </c>
      <c r="L953" s="1" t="s">
        <v>20</v>
      </c>
      <c r="M953" s="1" t="s">
        <v>1752</v>
      </c>
      <c r="N953" s="1">
        <v>306</v>
      </c>
      <c r="O953" s="1">
        <f t="shared" si="14"/>
        <v>23</v>
      </c>
    </row>
    <row r="954" spans="1:15" hidden="1" x14ac:dyDescent="0.25">
      <c r="A954" s="3">
        <v>20194090224222</v>
      </c>
      <c r="B954" s="2">
        <v>43529</v>
      </c>
      <c r="C954" s="2">
        <v>43543</v>
      </c>
      <c r="D954" s="3">
        <v>20197020086821</v>
      </c>
      <c r="E954" s="2">
        <v>43543</v>
      </c>
      <c r="F954" s="1" t="s">
        <v>25</v>
      </c>
      <c r="G954" s="1" t="s">
        <v>1893</v>
      </c>
      <c r="H954" s="1" t="s">
        <v>1894</v>
      </c>
      <c r="I954" s="1" t="s">
        <v>18</v>
      </c>
      <c r="J954" s="1" t="s">
        <v>19</v>
      </c>
      <c r="K954" s="1">
        <v>702</v>
      </c>
      <c r="L954" s="1" t="s">
        <v>1895</v>
      </c>
      <c r="M954" s="1" t="s">
        <v>1896</v>
      </c>
      <c r="N954" s="1">
        <v>702</v>
      </c>
      <c r="O954" s="1">
        <f t="shared" si="14"/>
        <v>14</v>
      </c>
    </row>
    <row r="955" spans="1:15" hidden="1" x14ac:dyDescent="0.25">
      <c r="A955" s="3">
        <v>20194090224422</v>
      </c>
      <c r="B955" s="2">
        <v>43529</v>
      </c>
      <c r="C955" s="2">
        <v>43550</v>
      </c>
      <c r="D955" s="3">
        <v>20195000073711</v>
      </c>
      <c r="E955" s="2">
        <v>43532</v>
      </c>
      <c r="F955" s="1" t="s">
        <v>14</v>
      </c>
      <c r="G955" s="1" t="s">
        <v>1897</v>
      </c>
      <c r="H955" s="1" t="s">
        <v>1898</v>
      </c>
      <c r="I955" s="1" t="s">
        <v>18</v>
      </c>
      <c r="J955" s="1" t="s">
        <v>19</v>
      </c>
      <c r="K955" s="1">
        <v>999</v>
      </c>
      <c r="L955" s="1" t="s">
        <v>20</v>
      </c>
      <c r="M955" s="1" t="s">
        <v>1568</v>
      </c>
      <c r="N955" s="1">
        <v>500</v>
      </c>
      <c r="O955" s="1">
        <f t="shared" si="14"/>
        <v>3</v>
      </c>
    </row>
    <row r="956" spans="1:15" hidden="1" x14ac:dyDescent="0.25">
      <c r="A956" s="3">
        <v>20194090224812</v>
      </c>
      <c r="B956" s="2">
        <v>43529</v>
      </c>
      <c r="C956" s="2">
        <v>43550</v>
      </c>
      <c r="D956" s="3">
        <v>20195000092161</v>
      </c>
      <c r="E956" s="2">
        <v>43550</v>
      </c>
      <c r="F956" s="1" t="s">
        <v>14</v>
      </c>
      <c r="G956" s="1" t="s">
        <v>1899</v>
      </c>
      <c r="H956" s="1" t="s">
        <v>1900</v>
      </c>
      <c r="I956" s="1" t="s">
        <v>18</v>
      </c>
      <c r="J956" s="1" t="s">
        <v>19</v>
      </c>
      <c r="K956" s="1">
        <v>999</v>
      </c>
      <c r="L956" s="1" t="s">
        <v>20</v>
      </c>
      <c r="M956" s="1" t="s">
        <v>149</v>
      </c>
      <c r="N956" s="1">
        <v>500</v>
      </c>
      <c r="O956" s="1">
        <f t="shared" si="14"/>
        <v>21</v>
      </c>
    </row>
    <row r="957" spans="1:15" hidden="1" x14ac:dyDescent="0.25">
      <c r="A957" s="3">
        <v>20194090224962</v>
      </c>
      <c r="B957" s="2">
        <v>43529</v>
      </c>
      <c r="C957" s="2">
        <v>43550</v>
      </c>
      <c r="D957" s="3">
        <v>20196060096011</v>
      </c>
      <c r="E957" s="2">
        <v>43551</v>
      </c>
      <c r="F957" s="1" t="s">
        <v>14</v>
      </c>
      <c r="G957" s="1" t="s">
        <v>1901</v>
      </c>
      <c r="H957" s="1" t="s">
        <v>1902</v>
      </c>
      <c r="I957" s="1" t="s">
        <v>28</v>
      </c>
      <c r="J957" s="1" t="s">
        <v>19</v>
      </c>
      <c r="K957" s="1">
        <v>999</v>
      </c>
      <c r="L957" s="1" t="s">
        <v>20</v>
      </c>
      <c r="M957" s="1" t="s">
        <v>264</v>
      </c>
      <c r="N957" s="1">
        <v>606</v>
      </c>
      <c r="O957" s="1">
        <f t="shared" si="14"/>
        <v>22</v>
      </c>
    </row>
    <row r="958" spans="1:15" hidden="1" x14ac:dyDescent="0.25">
      <c r="A958" s="3">
        <v>20194090225032</v>
      </c>
      <c r="B958" s="2">
        <v>43529</v>
      </c>
      <c r="C958" s="2">
        <v>43543</v>
      </c>
      <c r="D958" s="3">
        <v>20195000084641</v>
      </c>
      <c r="E958" s="2">
        <v>43542</v>
      </c>
      <c r="F958" s="1" t="s">
        <v>30</v>
      </c>
      <c r="G958" s="1" t="s">
        <v>1903</v>
      </c>
      <c r="H958" s="1" t="s">
        <v>1904</v>
      </c>
      <c r="I958" s="1" t="s">
        <v>18</v>
      </c>
      <c r="J958" s="1" t="s">
        <v>19</v>
      </c>
      <c r="K958" s="1">
        <v>999</v>
      </c>
      <c r="L958" s="1" t="s">
        <v>20</v>
      </c>
      <c r="M958" s="1" t="s">
        <v>362</v>
      </c>
      <c r="N958" s="1">
        <v>500</v>
      </c>
      <c r="O958" s="1">
        <f t="shared" si="14"/>
        <v>13</v>
      </c>
    </row>
    <row r="959" spans="1:15" hidden="1" x14ac:dyDescent="0.25">
      <c r="A959" s="3">
        <v>20194090225082</v>
      </c>
      <c r="B959" s="2">
        <v>43529</v>
      </c>
      <c r="C959" s="2">
        <v>43550</v>
      </c>
      <c r="D959" s="3"/>
      <c r="E959" s="1" t="s">
        <v>17</v>
      </c>
      <c r="F959" s="1" t="s">
        <v>59</v>
      </c>
      <c r="G959" s="1" t="s">
        <v>31</v>
      </c>
      <c r="H959" s="1" t="s">
        <v>1183</v>
      </c>
      <c r="I959" s="1" t="s">
        <v>28</v>
      </c>
      <c r="J959" s="1" t="s">
        <v>19</v>
      </c>
      <c r="K959" s="1">
        <v>999</v>
      </c>
      <c r="L959" s="1" t="s">
        <v>20</v>
      </c>
      <c r="M959" s="1" t="s">
        <v>29</v>
      </c>
      <c r="N959" s="1">
        <v>305</v>
      </c>
      <c r="O959" s="1" t="str">
        <f t="shared" si="14"/>
        <v>-</v>
      </c>
    </row>
    <row r="960" spans="1:15" hidden="1" x14ac:dyDescent="0.25">
      <c r="A960" s="3">
        <v>20194090225112</v>
      </c>
      <c r="B960" s="2">
        <v>43529</v>
      </c>
      <c r="C960" s="2">
        <v>43550</v>
      </c>
      <c r="D960" s="3"/>
      <c r="E960" s="1" t="s">
        <v>17</v>
      </c>
      <c r="F960" s="1" t="s">
        <v>14</v>
      </c>
      <c r="G960" s="1" t="s">
        <v>1905</v>
      </c>
      <c r="H960" s="1" t="s">
        <v>532</v>
      </c>
      <c r="I960" s="1" t="s">
        <v>28</v>
      </c>
      <c r="J960" s="1" t="s">
        <v>19</v>
      </c>
      <c r="K960" s="1">
        <v>101</v>
      </c>
      <c r="L960" s="1" t="s">
        <v>1665</v>
      </c>
      <c r="M960" s="1" t="s">
        <v>879</v>
      </c>
      <c r="N960" s="1">
        <v>101</v>
      </c>
      <c r="O960" s="1" t="str">
        <f t="shared" si="14"/>
        <v>-</v>
      </c>
    </row>
    <row r="961" spans="1:15" hidden="1" x14ac:dyDescent="0.25">
      <c r="A961" s="3">
        <v>20194090225502</v>
      </c>
      <c r="B961" s="2">
        <v>43529</v>
      </c>
      <c r="C961" s="2">
        <v>43543</v>
      </c>
      <c r="D961" s="3">
        <v>20197030082991</v>
      </c>
      <c r="E961" s="2">
        <v>43539</v>
      </c>
      <c r="F961" s="1" t="s">
        <v>125</v>
      </c>
      <c r="G961" s="1" t="s">
        <v>1906</v>
      </c>
      <c r="H961" s="1" t="s">
        <v>1907</v>
      </c>
      <c r="I961" s="1" t="s">
        <v>18</v>
      </c>
      <c r="J961" s="1" t="s">
        <v>128</v>
      </c>
      <c r="K961" s="1">
        <v>999</v>
      </c>
      <c r="L961" s="1" t="s">
        <v>20</v>
      </c>
      <c r="M961" s="1" t="s">
        <v>1908</v>
      </c>
      <c r="N961" s="1">
        <v>703</v>
      </c>
      <c r="O961" s="1">
        <f t="shared" si="14"/>
        <v>10</v>
      </c>
    </row>
    <row r="962" spans="1:15" hidden="1" x14ac:dyDescent="0.25">
      <c r="A962" s="3">
        <v>20194090225512</v>
      </c>
      <c r="B962" s="2">
        <v>43529</v>
      </c>
      <c r="C962" s="2">
        <v>43550</v>
      </c>
      <c r="D962" s="3">
        <v>20197030084611</v>
      </c>
      <c r="E962" s="2">
        <v>43542</v>
      </c>
      <c r="F962" s="1" t="s">
        <v>14</v>
      </c>
      <c r="G962" s="1" t="s">
        <v>1909</v>
      </c>
      <c r="H962" s="1" t="s">
        <v>1907</v>
      </c>
      <c r="I962" s="1" t="s">
        <v>18</v>
      </c>
      <c r="J962" s="1" t="s">
        <v>128</v>
      </c>
      <c r="K962" s="1">
        <v>999</v>
      </c>
      <c r="L962" s="1" t="s">
        <v>20</v>
      </c>
      <c r="M962" s="1" t="s">
        <v>1908</v>
      </c>
      <c r="N962" s="1">
        <v>703</v>
      </c>
      <c r="O962" s="1">
        <f t="shared" si="14"/>
        <v>13</v>
      </c>
    </row>
    <row r="963" spans="1:15" hidden="1" x14ac:dyDescent="0.25">
      <c r="A963" s="3">
        <v>20194090226012</v>
      </c>
      <c r="B963" s="2">
        <v>43529</v>
      </c>
      <c r="C963" s="2">
        <v>43543</v>
      </c>
      <c r="D963" s="3">
        <v>20191010074051</v>
      </c>
      <c r="E963" s="2">
        <v>43532</v>
      </c>
      <c r="F963" s="1" t="s">
        <v>106</v>
      </c>
      <c r="G963" s="1" t="s">
        <v>1910</v>
      </c>
      <c r="H963" s="1" t="s">
        <v>1113</v>
      </c>
      <c r="I963" s="1" t="s">
        <v>18</v>
      </c>
      <c r="J963" s="1" t="s">
        <v>46</v>
      </c>
      <c r="K963" s="1">
        <v>999</v>
      </c>
      <c r="L963" s="1" t="s">
        <v>20</v>
      </c>
      <c r="M963" s="1" t="s">
        <v>394</v>
      </c>
      <c r="N963" s="1">
        <v>707</v>
      </c>
      <c r="O963" s="1">
        <f t="shared" si="14"/>
        <v>3</v>
      </c>
    </row>
    <row r="964" spans="1:15" hidden="1" x14ac:dyDescent="0.25">
      <c r="A964" s="3">
        <v>20194090226372</v>
      </c>
      <c r="B964" s="2">
        <v>43529</v>
      </c>
      <c r="C964" s="2">
        <v>43550</v>
      </c>
      <c r="D964" s="3">
        <v>20193110079571</v>
      </c>
      <c r="E964" s="2">
        <v>43537</v>
      </c>
      <c r="F964" s="1" t="s">
        <v>55</v>
      </c>
      <c r="G964" s="1" t="s">
        <v>1911</v>
      </c>
      <c r="H964" s="1" t="s">
        <v>1912</v>
      </c>
      <c r="I964" s="1" t="s">
        <v>18</v>
      </c>
      <c r="J964" s="1" t="s">
        <v>43</v>
      </c>
      <c r="K964" s="1">
        <v>999</v>
      </c>
      <c r="L964" s="1" t="s">
        <v>20</v>
      </c>
      <c r="M964" s="1" t="s">
        <v>1157</v>
      </c>
      <c r="N964" s="1">
        <v>311</v>
      </c>
      <c r="O964" s="1">
        <f t="shared" ref="O964:O1027" si="15">IFERROR(E964-B964,"-")</f>
        <v>8</v>
      </c>
    </row>
    <row r="965" spans="1:15" hidden="1" x14ac:dyDescent="0.25">
      <c r="A965" s="3">
        <v>20194090226542</v>
      </c>
      <c r="B965" s="2">
        <v>43529</v>
      </c>
      <c r="C965" s="2">
        <v>43550</v>
      </c>
      <c r="D965" s="3">
        <v>20195000099891</v>
      </c>
      <c r="E965" s="2">
        <v>43553</v>
      </c>
      <c r="F965" s="1" t="s">
        <v>14</v>
      </c>
      <c r="G965" s="1" t="s">
        <v>31</v>
      </c>
      <c r="H965" s="1" t="s">
        <v>1913</v>
      </c>
      <c r="I965" s="1" t="s">
        <v>28</v>
      </c>
      <c r="J965" s="1" t="s">
        <v>46</v>
      </c>
      <c r="K965" s="1">
        <v>500</v>
      </c>
      <c r="L965" s="1" t="s">
        <v>1914</v>
      </c>
      <c r="M965" s="1" t="s">
        <v>137</v>
      </c>
      <c r="N965" s="1">
        <v>500</v>
      </c>
      <c r="O965" s="1">
        <f t="shared" si="15"/>
        <v>24</v>
      </c>
    </row>
    <row r="966" spans="1:15" hidden="1" x14ac:dyDescent="0.25">
      <c r="A966" s="3">
        <v>20194090227572</v>
      </c>
      <c r="B966" s="2">
        <v>43529</v>
      </c>
      <c r="C966" s="2">
        <v>43550</v>
      </c>
      <c r="D966" s="3" t="s">
        <v>1915</v>
      </c>
      <c r="E966" s="1" t="s">
        <v>17</v>
      </c>
      <c r="F966" s="1" t="s">
        <v>14</v>
      </c>
      <c r="G966" s="1" t="s">
        <v>31</v>
      </c>
      <c r="H966" s="1" t="s">
        <v>1916</v>
      </c>
      <c r="I966" s="1" t="s">
        <v>28</v>
      </c>
      <c r="J966" s="1" t="s">
        <v>19</v>
      </c>
      <c r="K966" s="1">
        <v>999</v>
      </c>
      <c r="L966" s="1" t="s">
        <v>20</v>
      </c>
      <c r="M966" s="1" t="s">
        <v>245</v>
      </c>
      <c r="N966" s="1">
        <v>606</v>
      </c>
      <c r="O966" s="1" t="str">
        <f t="shared" si="15"/>
        <v>-</v>
      </c>
    </row>
    <row r="967" spans="1:15" hidden="1" x14ac:dyDescent="0.25">
      <c r="A967" s="3">
        <v>20194090227672</v>
      </c>
      <c r="B967" s="2">
        <v>43529</v>
      </c>
      <c r="C967" s="2">
        <v>43550</v>
      </c>
      <c r="D967" s="3">
        <v>20193120091111</v>
      </c>
      <c r="E967" s="2">
        <v>43546</v>
      </c>
      <c r="F967" s="1" t="s">
        <v>59</v>
      </c>
      <c r="G967" s="1" t="s">
        <v>31</v>
      </c>
      <c r="H967" s="1" t="s">
        <v>1917</v>
      </c>
      <c r="I967" s="1" t="s">
        <v>18</v>
      </c>
      <c r="J967" s="1" t="s">
        <v>19</v>
      </c>
      <c r="K967" s="1">
        <v>999</v>
      </c>
      <c r="L967" s="1" t="s">
        <v>20</v>
      </c>
      <c r="M967" s="1" t="s">
        <v>466</v>
      </c>
      <c r="N967" s="1">
        <v>312</v>
      </c>
      <c r="O967" s="1">
        <f t="shared" si="15"/>
        <v>17</v>
      </c>
    </row>
    <row r="968" spans="1:15" hidden="1" x14ac:dyDescent="0.25">
      <c r="A968" s="3">
        <v>20194090227972</v>
      </c>
      <c r="B968" s="2">
        <v>43530</v>
      </c>
      <c r="C968" s="2">
        <v>43544</v>
      </c>
      <c r="D968" s="3">
        <v>20192000085941</v>
      </c>
      <c r="E968" s="2">
        <v>43543</v>
      </c>
      <c r="F968" s="1" t="s">
        <v>35</v>
      </c>
      <c r="G968" s="1" t="s">
        <v>1918</v>
      </c>
      <c r="H968" s="1" t="s">
        <v>1919</v>
      </c>
      <c r="I968" s="1" t="s">
        <v>18</v>
      </c>
      <c r="J968" s="1" t="s">
        <v>19</v>
      </c>
      <c r="K968" s="1">
        <v>999</v>
      </c>
      <c r="L968" s="1" t="s">
        <v>20</v>
      </c>
      <c r="M968" s="1" t="s">
        <v>207</v>
      </c>
      <c r="N968" s="1">
        <v>200</v>
      </c>
      <c r="O968" s="1">
        <f t="shared" si="15"/>
        <v>13</v>
      </c>
    </row>
    <row r="969" spans="1:15" hidden="1" x14ac:dyDescent="0.25">
      <c r="A969" s="3">
        <v>20194090228032</v>
      </c>
      <c r="B969" s="2">
        <v>43530</v>
      </c>
      <c r="C969" s="2">
        <v>43544</v>
      </c>
      <c r="D969" s="3">
        <v>20195000087141</v>
      </c>
      <c r="E969" s="2">
        <v>43544</v>
      </c>
      <c r="F969" s="1" t="s">
        <v>25</v>
      </c>
      <c r="G969" s="1" t="s">
        <v>1920</v>
      </c>
      <c r="H969" s="1" t="s">
        <v>1427</v>
      </c>
      <c r="I969" s="1" t="s">
        <v>18</v>
      </c>
      <c r="J969" s="1" t="s">
        <v>192</v>
      </c>
      <c r="K969" s="1">
        <v>606</v>
      </c>
      <c r="L969" s="1" t="s">
        <v>1921</v>
      </c>
      <c r="M969" s="1" t="s">
        <v>373</v>
      </c>
      <c r="N969" s="1">
        <v>606</v>
      </c>
      <c r="O969" s="1">
        <f t="shared" si="15"/>
        <v>14</v>
      </c>
    </row>
    <row r="970" spans="1:15" hidden="1" x14ac:dyDescent="0.25">
      <c r="A970" s="3">
        <v>20194090228182</v>
      </c>
      <c r="B970" s="2">
        <v>43530</v>
      </c>
      <c r="C970" s="2">
        <v>43551</v>
      </c>
      <c r="D970" s="3">
        <v>20193060097561</v>
      </c>
      <c r="E970" s="2">
        <v>43552</v>
      </c>
      <c r="F970" s="1" t="s">
        <v>14</v>
      </c>
      <c r="G970" s="1" t="s">
        <v>1922</v>
      </c>
      <c r="H970" s="1" t="s">
        <v>1923</v>
      </c>
      <c r="I970" s="1" t="s">
        <v>28</v>
      </c>
      <c r="J970" s="1" t="s">
        <v>19</v>
      </c>
      <c r="K970" s="1">
        <v>999</v>
      </c>
      <c r="L970" s="1" t="s">
        <v>20</v>
      </c>
      <c r="M970" s="1" t="s">
        <v>1228</v>
      </c>
      <c r="N970" s="1">
        <v>306</v>
      </c>
      <c r="O970" s="1">
        <f t="shared" si="15"/>
        <v>22</v>
      </c>
    </row>
    <row r="971" spans="1:15" hidden="1" x14ac:dyDescent="0.25">
      <c r="A971" s="3">
        <v>20194090228312</v>
      </c>
      <c r="B971" s="2">
        <v>43530</v>
      </c>
      <c r="C971" s="2">
        <v>43544</v>
      </c>
      <c r="D971" s="3">
        <v>20194010072181</v>
      </c>
      <c r="E971" s="2">
        <v>43531</v>
      </c>
      <c r="F971" s="1" t="s">
        <v>106</v>
      </c>
      <c r="G971" s="1" t="s">
        <v>1924</v>
      </c>
      <c r="H971" s="1" t="s">
        <v>1113</v>
      </c>
      <c r="I971" s="1" t="s">
        <v>18</v>
      </c>
      <c r="J971" s="1" t="s">
        <v>46</v>
      </c>
      <c r="K971" s="1">
        <v>999</v>
      </c>
      <c r="L971" s="1" t="s">
        <v>20</v>
      </c>
      <c r="M971" s="1" t="s">
        <v>1925</v>
      </c>
      <c r="N971" s="1">
        <v>401</v>
      </c>
      <c r="O971" s="1">
        <f t="shared" si="15"/>
        <v>1</v>
      </c>
    </row>
    <row r="972" spans="1:15" hidden="1" x14ac:dyDescent="0.25">
      <c r="A972" s="3">
        <v>20194090228372</v>
      </c>
      <c r="B972" s="2">
        <v>43530</v>
      </c>
      <c r="C972" s="2">
        <v>43537</v>
      </c>
      <c r="D972" s="3"/>
      <c r="E972" s="1" t="s">
        <v>17</v>
      </c>
      <c r="F972" s="1" t="s">
        <v>179</v>
      </c>
      <c r="G972" s="1" t="s">
        <v>1926</v>
      </c>
      <c r="H972" s="1" t="s">
        <v>1523</v>
      </c>
      <c r="I972" s="1" t="s">
        <v>28</v>
      </c>
      <c r="J972" s="1" t="s">
        <v>19</v>
      </c>
      <c r="K972" s="1">
        <v>999</v>
      </c>
      <c r="L972" s="1" t="s">
        <v>20</v>
      </c>
      <c r="M972" s="1" t="s">
        <v>196</v>
      </c>
      <c r="N972" s="1">
        <v>303</v>
      </c>
      <c r="O972" s="1" t="str">
        <f t="shared" si="15"/>
        <v>-</v>
      </c>
    </row>
    <row r="973" spans="1:15" hidden="1" x14ac:dyDescent="0.25">
      <c r="A973" s="3">
        <v>20194090228482</v>
      </c>
      <c r="B973" s="2">
        <v>43530</v>
      </c>
      <c r="C973" s="2">
        <v>43537</v>
      </c>
      <c r="D973" s="3">
        <v>20193110079141</v>
      </c>
      <c r="E973" s="2">
        <v>43537</v>
      </c>
      <c r="F973" s="1" t="s">
        <v>179</v>
      </c>
      <c r="G973" s="1" t="s">
        <v>1927</v>
      </c>
      <c r="H973" s="1" t="s">
        <v>1523</v>
      </c>
      <c r="I973" s="1" t="s">
        <v>18</v>
      </c>
      <c r="J973" s="1" t="s">
        <v>19</v>
      </c>
      <c r="K973" s="1">
        <v>999</v>
      </c>
      <c r="L973" s="1" t="s">
        <v>20</v>
      </c>
      <c r="M973" s="1" t="s">
        <v>114</v>
      </c>
      <c r="N973" s="1">
        <v>311</v>
      </c>
      <c r="O973" s="1">
        <f t="shared" si="15"/>
        <v>7</v>
      </c>
    </row>
    <row r="974" spans="1:15" hidden="1" x14ac:dyDescent="0.25">
      <c r="A974" s="3">
        <v>20194090228512</v>
      </c>
      <c r="B974" s="2">
        <v>43530</v>
      </c>
      <c r="C974" s="2">
        <v>43551</v>
      </c>
      <c r="D974" s="3">
        <v>20195000075861</v>
      </c>
      <c r="E974" s="2">
        <v>43535</v>
      </c>
      <c r="F974" s="1" t="s">
        <v>14</v>
      </c>
      <c r="G974" s="1" t="s">
        <v>31</v>
      </c>
      <c r="H974" s="1" t="s">
        <v>1928</v>
      </c>
      <c r="I974" s="1" t="s">
        <v>18</v>
      </c>
      <c r="J974" s="1" t="s">
        <v>43</v>
      </c>
      <c r="K974" s="1">
        <v>999</v>
      </c>
      <c r="L974" s="1" t="s">
        <v>20</v>
      </c>
      <c r="M974" s="1" t="s">
        <v>44</v>
      </c>
      <c r="N974" s="1">
        <v>500</v>
      </c>
      <c r="O974" s="1">
        <f t="shared" si="15"/>
        <v>5</v>
      </c>
    </row>
    <row r="975" spans="1:15" hidden="1" x14ac:dyDescent="0.25">
      <c r="A975" s="3">
        <v>20194090229062</v>
      </c>
      <c r="B975" s="2">
        <v>43530</v>
      </c>
      <c r="C975" s="2">
        <v>43551</v>
      </c>
      <c r="D975" s="3">
        <v>20193050085331</v>
      </c>
      <c r="E975" s="2">
        <v>43543</v>
      </c>
      <c r="F975" s="1" t="s">
        <v>160</v>
      </c>
      <c r="G975" s="1" t="s">
        <v>31</v>
      </c>
      <c r="H975" s="1" t="s">
        <v>1929</v>
      </c>
      <c r="I975" s="1" t="s">
        <v>18</v>
      </c>
      <c r="J975" s="1" t="s">
        <v>19</v>
      </c>
      <c r="K975" s="1">
        <v>999</v>
      </c>
      <c r="L975" s="1" t="s">
        <v>20</v>
      </c>
      <c r="M975" s="1" t="s">
        <v>186</v>
      </c>
      <c r="N975" s="1">
        <v>305</v>
      </c>
      <c r="O975" s="1">
        <f t="shared" si="15"/>
        <v>13</v>
      </c>
    </row>
    <row r="976" spans="1:15" hidden="1" x14ac:dyDescent="0.25">
      <c r="A976" s="3">
        <v>20194090229252</v>
      </c>
      <c r="B976" s="2">
        <v>43530</v>
      </c>
      <c r="C976" s="2">
        <v>43544</v>
      </c>
      <c r="D976" s="3">
        <v>20195000086621</v>
      </c>
      <c r="E976" s="2">
        <v>43543</v>
      </c>
      <c r="F976" s="1" t="s">
        <v>35</v>
      </c>
      <c r="G976" s="1" t="s">
        <v>1930</v>
      </c>
      <c r="H976" s="1" t="s">
        <v>1931</v>
      </c>
      <c r="I976" s="1" t="s">
        <v>18</v>
      </c>
      <c r="J976" s="1" t="s">
        <v>61</v>
      </c>
      <c r="K976" s="1">
        <v>500</v>
      </c>
      <c r="L976" s="1" t="s">
        <v>1932</v>
      </c>
      <c r="M976" s="1" t="s">
        <v>137</v>
      </c>
      <c r="N976" s="1">
        <v>500</v>
      </c>
      <c r="O976" s="1">
        <f t="shared" si="15"/>
        <v>13</v>
      </c>
    </row>
    <row r="977" spans="1:15" hidden="1" x14ac:dyDescent="0.25">
      <c r="A977" s="3">
        <v>20194090229302</v>
      </c>
      <c r="B977" s="2">
        <v>43530</v>
      </c>
      <c r="C977" s="2">
        <v>43551</v>
      </c>
      <c r="D977" s="3" t="s">
        <v>1933</v>
      </c>
      <c r="E977" s="1" t="s">
        <v>17</v>
      </c>
      <c r="F977" s="1" t="s">
        <v>14</v>
      </c>
      <c r="G977" s="1" t="s">
        <v>31</v>
      </c>
      <c r="H977" s="1" t="s">
        <v>1934</v>
      </c>
      <c r="I977" s="1" t="s">
        <v>28</v>
      </c>
      <c r="J977" s="1" t="s">
        <v>46</v>
      </c>
      <c r="K977" s="1">
        <v>606</v>
      </c>
      <c r="L977" s="1" t="s">
        <v>689</v>
      </c>
      <c r="M977" s="1" t="s">
        <v>373</v>
      </c>
      <c r="N977" s="1">
        <v>606</v>
      </c>
      <c r="O977" s="1" t="str">
        <f t="shared" si="15"/>
        <v>-</v>
      </c>
    </row>
    <row r="978" spans="1:15" hidden="1" x14ac:dyDescent="0.25">
      <c r="A978" s="3">
        <v>20194090229502</v>
      </c>
      <c r="B978" s="2">
        <v>43530</v>
      </c>
      <c r="C978" s="2">
        <v>43544</v>
      </c>
      <c r="D978" s="3">
        <v>20197030079711</v>
      </c>
      <c r="E978" s="2">
        <v>43537</v>
      </c>
      <c r="F978" s="1" t="s">
        <v>35</v>
      </c>
      <c r="G978" s="1" t="s">
        <v>1935</v>
      </c>
      <c r="H978" s="1" t="s">
        <v>893</v>
      </c>
      <c r="I978" s="1" t="s">
        <v>18</v>
      </c>
      <c r="J978" s="1" t="s">
        <v>19</v>
      </c>
      <c r="K978" s="1">
        <v>999</v>
      </c>
      <c r="L978" s="1" t="s">
        <v>20</v>
      </c>
      <c r="M978" s="1" t="s">
        <v>1908</v>
      </c>
      <c r="N978" s="1">
        <v>703</v>
      </c>
      <c r="O978" s="1">
        <f t="shared" si="15"/>
        <v>7</v>
      </c>
    </row>
    <row r="979" spans="1:15" hidden="1" x14ac:dyDescent="0.25">
      <c r="A979" s="3">
        <v>20194090229522</v>
      </c>
      <c r="B979" s="2">
        <v>43530</v>
      </c>
      <c r="C979" s="2">
        <v>43544</v>
      </c>
      <c r="D979" s="3">
        <v>20195000086871</v>
      </c>
      <c r="E979" s="2">
        <v>43544</v>
      </c>
      <c r="F979" s="1" t="s">
        <v>35</v>
      </c>
      <c r="G979" s="1" t="s">
        <v>1936</v>
      </c>
      <c r="H979" s="1" t="s">
        <v>1937</v>
      </c>
      <c r="I979" s="1" t="s">
        <v>18</v>
      </c>
      <c r="J979" s="1" t="s">
        <v>19</v>
      </c>
      <c r="K979" s="1">
        <v>999</v>
      </c>
      <c r="L979" s="1" t="s">
        <v>20</v>
      </c>
      <c r="M979" s="1" t="s">
        <v>77</v>
      </c>
      <c r="N979" s="1">
        <v>500</v>
      </c>
      <c r="O979" s="1">
        <f t="shared" si="15"/>
        <v>14</v>
      </c>
    </row>
    <row r="980" spans="1:15" hidden="1" x14ac:dyDescent="0.25">
      <c r="A980" s="3">
        <v>20194090229532</v>
      </c>
      <c r="B980" s="2">
        <v>43530</v>
      </c>
      <c r="C980" s="2">
        <v>43551</v>
      </c>
      <c r="D980" s="3">
        <v>20195000075891</v>
      </c>
      <c r="E980" s="2">
        <v>43535</v>
      </c>
      <c r="F980" s="1" t="s">
        <v>14</v>
      </c>
      <c r="G980" s="1" t="s">
        <v>31</v>
      </c>
      <c r="H980" s="1" t="s">
        <v>1391</v>
      </c>
      <c r="I980" s="1" t="s">
        <v>18</v>
      </c>
      <c r="J980" s="1" t="s">
        <v>43</v>
      </c>
      <c r="K980" s="1">
        <v>999</v>
      </c>
      <c r="L980" s="1" t="s">
        <v>20</v>
      </c>
      <c r="M980" s="1" t="s">
        <v>44</v>
      </c>
      <c r="N980" s="1">
        <v>500</v>
      </c>
      <c r="O980" s="1">
        <f t="shared" si="15"/>
        <v>5</v>
      </c>
    </row>
    <row r="981" spans="1:15" hidden="1" x14ac:dyDescent="0.25">
      <c r="A981" s="3">
        <v>20194090229712</v>
      </c>
      <c r="B981" s="2">
        <v>43530</v>
      </c>
      <c r="C981" s="2">
        <v>43551</v>
      </c>
      <c r="D981" s="3">
        <v>20196060084731</v>
      </c>
      <c r="E981" s="2">
        <v>43542</v>
      </c>
      <c r="F981" s="1" t="s">
        <v>59</v>
      </c>
      <c r="G981" s="1" t="s">
        <v>1938</v>
      </c>
      <c r="H981" s="1" t="s">
        <v>1939</v>
      </c>
      <c r="I981" s="1" t="s">
        <v>18</v>
      </c>
      <c r="J981" s="1" t="s">
        <v>46</v>
      </c>
      <c r="K981" s="1">
        <v>999</v>
      </c>
      <c r="L981" s="1" t="s">
        <v>20</v>
      </c>
      <c r="M981" s="1" t="s">
        <v>424</v>
      </c>
      <c r="N981" s="1">
        <v>606</v>
      </c>
      <c r="O981" s="1">
        <f t="shared" si="15"/>
        <v>12</v>
      </c>
    </row>
    <row r="982" spans="1:15" hidden="1" x14ac:dyDescent="0.25">
      <c r="A982" s="3">
        <v>20194090230422</v>
      </c>
      <c r="B982" s="2">
        <v>43530</v>
      </c>
      <c r="C982" s="2">
        <v>43544</v>
      </c>
      <c r="D982" s="3">
        <v>20195000076631</v>
      </c>
      <c r="E982" s="2">
        <v>43536</v>
      </c>
      <c r="F982" s="1" t="s">
        <v>30</v>
      </c>
      <c r="G982" s="1" t="s">
        <v>1940</v>
      </c>
      <c r="H982" s="1" t="s">
        <v>1941</v>
      </c>
      <c r="I982" s="1" t="s">
        <v>18</v>
      </c>
      <c r="J982" s="1" t="s">
        <v>19</v>
      </c>
      <c r="K982" s="1">
        <v>999</v>
      </c>
      <c r="L982" s="1" t="s">
        <v>20</v>
      </c>
      <c r="M982" s="1" t="s">
        <v>149</v>
      </c>
      <c r="N982" s="1">
        <v>500</v>
      </c>
      <c r="O982" s="1">
        <f t="shared" si="15"/>
        <v>6</v>
      </c>
    </row>
    <row r="983" spans="1:15" hidden="1" x14ac:dyDescent="0.25">
      <c r="A983" s="3">
        <v>20194090230492</v>
      </c>
      <c r="B983" s="2">
        <v>43530</v>
      </c>
      <c r="C983" s="2">
        <v>43551</v>
      </c>
      <c r="D983" s="3"/>
      <c r="E983" s="1" t="s">
        <v>17</v>
      </c>
      <c r="F983" s="1" t="s">
        <v>14</v>
      </c>
      <c r="G983" s="1" t="s">
        <v>1942</v>
      </c>
      <c r="H983" s="1" t="s">
        <v>1943</v>
      </c>
      <c r="I983" s="1" t="s">
        <v>28</v>
      </c>
      <c r="J983" s="1" t="s">
        <v>19</v>
      </c>
      <c r="K983" s="1">
        <v>999</v>
      </c>
      <c r="L983" s="1" t="s">
        <v>20</v>
      </c>
      <c r="M983" s="1" t="s">
        <v>79</v>
      </c>
      <c r="N983" s="1">
        <v>500</v>
      </c>
      <c r="O983" s="1" t="str">
        <f t="shared" si="15"/>
        <v>-</v>
      </c>
    </row>
    <row r="984" spans="1:15" hidden="1" x14ac:dyDescent="0.25">
      <c r="A984" s="3">
        <v>20194090230552</v>
      </c>
      <c r="B984" s="2">
        <v>43530</v>
      </c>
      <c r="C984" s="2">
        <v>43620</v>
      </c>
      <c r="D984" s="3">
        <v>20195000085881</v>
      </c>
      <c r="E984" s="2">
        <v>43543</v>
      </c>
      <c r="F984" s="1" t="s">
        <v>778</v>
      </c>
      <c r="G984" s="1" t="s">
        <v>1944</v>
      </c>
      <c r="H984" s="1" t="s">
        <v>1945</v>
      </c>
      <c r="I984" s="1" t="s">
        <v>18</v>
      </c>
      <c r="J984" s="1" t="s">
        <v>19</v>
      </c>
      <c r="K984" s="1">
        <v>500</v>
      </c>
      <c r="L984" s="1" t="s">
        <v>1946</v>
      </c>
      <c r="M984" s="1" t="s">
        <v>137</v>
      </c>
      <c r="N984" s="1">
        <v>500</v>
      </c>
      <c r="O984" s="1">
        <f t="shared" si="15"/>
        <v>13</v>
      </c>
    </row>
    <row r="985" spans="1:15" hidden="1" x14ac:dyDescent="0.25">
      <c r="A985" s="3">
        <v>20194090230602</v>
      </c>
      <c r="B985" s="2">
        <v>43530</v>
      </c>
      <c r="C985" s="2">
        <v>43544</v>
      </c>
      <c r="D985" s="3" t="s">
        <v>1947</v>
      </c>
      <c r="E985" s="2">
        <v>43545</v>
      </c>
      <c r="F985" s="1" t="s">
        <v>25</v>
      </c>
      <c r="G985" s="1" t="s">
        <v>1948</v>
      </c>
      <c r="H985" s="1" t="s">
        <v>1949</v>
      </c>
      <c r="I985" s="1" t="s">
        <v>28</v>
      </c>
      <c r="J985" s="1" t="s">
        <v>19</v>
      </c>
      <c r="K985" s="1">
        <v>999</v>
      </c>
      <c r="L985" s="1" t="s">
        <v>20</v>
      </c>
      <c r="M985" s="1" t="s">
        <v>94</v>
      </c>
      <c r="N985" s="1">
        <v>703</v>
      </c>
      <c r="O985" s="1">
        <f t="shared" si="15"/>
        <v>15</v>
      </c>
    </row>
    <row r="986" spans="1:15" hidden="1" x14ac:dyDescent="0.25">
      <c r="A986" s="3">
        <v>20194090230652</v>
      </c>
      <c r="B986" s="2">
        <v>43530</v>
      </c>
      <c r="C986" s="2">
        <v>43551</v>
      </c>
      <c r="D986" s="3">
        <v>20195000075881</v>
      </c>
      <c r="E986" s="2">
        <v>43535</v>
      </c>
      <c r="F986" s="1" t="s">
        <v>14</v>
      </c>
      <c r="G986" s="1" t="s">
        <v>1950</v>
      </c>
      <c r="H986" s="1" t="s">
        <v>928</v>
      </c>
      <c r="I986" s="1" t="s">
        <v>18</v>
      </c>
      <c r="J986" s="1" t="s">
        <v>19</v>
      </c>
      <c r="K986" s="1">
        <v>999</v>
      </c>
      <c r="L986" s="1" t="s">
        <v>20</v>
      </c>
      <c r="M986" s="1" t="s">
        <v>44</v>
      </c>
      <c r="N986" s="1">
        <v>500</v>
      </c>
      <c r="O986" s="1">
        <f t="shared" si="15"/>
        <v>5</v>
      </c>
    </row>
    <row r="987" spans="1:15" hidden="1" x14ac:dyDescent="0.25">
      <c r="A987" s="3">
        <v>20194090231172</v>
      </c>
      <c r="B987" s="2">
        <v>43530</v>
      </c>
      <c r="C987" s="2">
        <v>43551</v>
      </c>
      <c r="D987" s="3">
        <v>20193060076181</v>
      </c>
      <c r="E987" s="2">
        <v>43536</v>
      </c>
      <c r="F987" s="1" t="s">
        <v>59</v>
      </c>
      <c r="G987" s="1" t="s">
        <v>1951</v>
      </c>
      <c r="H987" s="1" t="s">
        <v>1820</v>
      </c>
      <c r="I987" s="1" t="s">
        <v>18</v>
      </c>
      <c r="J987" s="1" t="s">
        <v>19</v>
      </c>
      <c r="K987" s="1">
        <v>999</v>
      </c>
      <c r="L987" s="1" t="s">
        <v>20</v>
      </c>
      <c r="M987" s="1" t="s">
        <v>117</v>
      </c>
      <c r="N987" s="1">
        <v>306</v>
      </c>
      <c r="O987" s="1">
        <f t="shared" si="15"/>
        <v>6</v>
      </c>
    </row>
    <row r="988" spans="1:15" hidden="1" x14ac:dyDescent="0.25">
      <c r="A988" s="3">
        <v>20194090231372</v>
      </c>
      <c r="B988" s="2">
        <v>43530</v>
      </c>
      <c r="C988" s="2">
        <v>43544</v>
      </c>
      <c r="D988" s="3"/>
      <c r="E988" s="1" t="s">
        <v>17</v>
      </c>
      <c r="F988" s="1" t="s">
        <v>35</v>
      </c>
      <c r="G988" s="1" t="s">
        <v>1952</v>
      </c>
      <c r="H988" s="1" t="s">
        <v>591</v>
      </c>
      <c r="I988" s="1" t="s">
        <v>28</v>
      </c>
      <c r="J988" s="1" t="s">
        <v>46</v>
      </c>
      <c r="K988" s="1">
        <v>500</v>
      </c>
      <c r="L988" s="1" t="s">
        <v>1953</v>
      </c>
      <c r="M988" s="1" t="s">
        <v>273</v>
      </c>
      <c r="N988" s="1">
        <v>500</v>
      </c>
      <c r="O988" s="1" t="str">
        <f t="shared" si="15"/>
        <v>-</v>
      </c>
    </row>
    <row r="989" spans="1:15" hidden="1" x14ac:dyDescent="0.25">
      <c r="A989" s="3">
        <v>20194090231412</v>
      </c>
      <c r="B989" s="2">
        <v>43530</v>
      </c>
      <c r="C989" s="2">
        <v>43544</v>
      </c>
      <c r="D989" s="3"/>
      <c r="E989" s="1" t="s">
        <v>17</v>
      </c>
      <c r="F989" s="1" t="s">
        <v>35</v>
      </c>
      <c r="G989" s="1" t="s">
        <v>1954</v>
      </c>
      <c r="H989" s="1" t="s">
        <v>591</v>
      </c>
      <c r="I989" s="1" t="s">
        <v>28</v>
      </c>
      <c r="J989" s="1" t="s">
        <v>46</v>
      </c>
      <c r="K989" s="1">
        <v>500</v>
      </c>
      <c r="L989" s="1" t="s">
        <v>1876</v>
      </c>
      <c r="M989" s="1" t="s">
        <v>1877</v>
      </c>
      <c r="N989" s="1">
        <v>500</v>
      </c>
      <c r="O989" s="1" t="str">
        <f t="shared" si="15"/>
        <v>-</v>
      </c>
    </row>
    <row r="990" spans="1:15" hidden="1" x14ac:dyDescent="0.25">
      <c r="A990" s="3">
        <v>20194090231442</v>
      </c>
      <c r="B990" s="2">
        <v>43530</v>
      </c>
      <c r="C990" s="2">
        <v>43544</v>
      </c>
      <c r="D990" s="3"/>
      <c r="E990" s="1" t="s">
        <v>17</v>
      </c>
      <c r="F990" s="1" t="s">
        <v>35</v>
      </c>
      <c r="G990" s="1" t="s">
        <v>1955</v>
      </c>
      <c r="H990" s="1" t="s">
        <v>591</v>
      </c>
      <c r="I990" s="1" t="s">
        <v>28</v>
      </c>
      <c r="J990" s="1" t="s">
        <v>46</v>
      </c>
      <c r="K990" s="1">
        <v>603</v>
      </c>
      <c r="L990" s="1" t="s">
        <v>1956</v>
      </c>
      <c r="M990" s="1" t="s">
        <v>497</v>
      </c>
      <c r="N990" s="1">
        <v>603</v>
      </c>
      <c r="O990" s="1" t="str">
        <f t="shared" si="15"/>
        <v>-</v>
      </c>
    </row>
    <row r="991" spans="1:15" hidden="1" x14ac:dyDescent="0.25">
      <c r="A991" s="3">
        <v>20194090231492</v>
      </c>
      <c r="B991" s="2">
        <v>43530</v>
      </c>
      <c r="C991" s="2">
        <v>43544</v>
      </c>
      <c r="D991" s="3"/>
      <c r="E991" s="1" t="s">
        <v>17</v>
      </c>
      <c r="F991" s="1" t="s">
        <v>35</v>
      </c>
      <c r="G991" s="1" t="s">
        <v>1957</v>
      </c>
      <c r="H991" s="1" t="s">
        <v>591</v>
      </c>
      <c r="I991" s="1" t="s">
        <v>28</v>
      </c>
      <c r="J991" s="1" t="s">
        <v>46</v>
      </c>
      <c r="K991" s="1">
        <v>603</v>
      </c>
      <c r="L991" s="1" t="s">
        <v>1956</v>
      </c>
      <c r="M991" s="1" t="s">
        <v>497</v>
      </c>
      <c r="N991" s="1">
        <v>603</v>
      </c>
      <c r="O991" s="1" t="str">
        <f t="shared" si="15"/>
        <v>-</v>
      </c>
    </row>
    <row r="992" spans="1:15" hidden="1" x14ac:dyDescent="0.25">
      <c r="A992" s="3">
        <v>20194090231512</v>
      </c>
      <c r="B992" s="2">
        <v>43530</v>
      </c>
      <c r="C992" s="2">
        <v>43544</v>
      </c>
      <c r="D992" s="3"/>
      <c r="E992" s="1" t="s">
        <v>17</v>
      </c>
      <c r="F992" s="1" t="s">
        <v>35</v>
      </c>
      <c r="G992" s="1" t="s">
        <v>1958</v>
      </c>
      <c r="H992" s="1" t="s">
        <v>591</v>
      </c>
      <c r="I992" s="1" t="s">
        <v>28</v>
      </c>
      <c r="J992" s="1" t="s">
        <v>19</v>
      </c>
      <c r="K992" s="1">
        <v>603</v>
      </c>
      <c r="L992" s="1" t="s">
        <v>1956</v>
      </c>
      <c r="M992" s="1" t="s">
        <v>497</v>
      </c>
      <c r="N992" s="1">
        <v>603</v>
      </c>
      <c r="O992" s="1" t="str">
        <f t="shared" si="15"/>
        <v>-</v>
      </c>
    </row>
    <row r="993" spans="1:15" hidden="1" x14ac:dyDescent="0.25">
      <c r="A993" s="3">
        <v>20194090231532</v>
      </c>
      <c r="B993" s="2">
        <v>43530</v>
      </c>
      <c r="C993" s="2">
        <v>43544</v>
      </c>
      <c r="D993" s="3">
        <v>20191010079701</v>
      </c>
      <c r="E993" s="2">
        <v>43535</v>
      </c>
      <c r="F993" s="1" t="s">
        <v>106</v>
      </c>
      <c r="G993" s="1" t="s">
        <v>1959</v>
      </c>
      <c r="H993" s="1" t="s">
        <v>1113</v>
      </c>
      <c r="I993" s="1" t="s">
        <v>18</v>
      </c>
      <c r="J993" s="1" t="s">
        <v>19</v>
      </c>
      <c r="K993" s="1">
        <v>999</v>
      </c>
      <c r="L993" s="1" t="s">
        <v>20</v>
      </c>
      <c r="M993" s="1" t="s">
        <v>1131</v>
      </c>
      <c r="N993" s="1">
        <v>701</v>
      </c>
      <c r="O993" s="1">
        <f t="shared" si="15"/>
        <v>5</v>
      </c>
    </row>
    <row r="994" spans="1:15" hidden="1" x14ac:dyDescent="0.25">
      <c r="A994" s="3">
        <v>20194090231552</v>
      </c>
      <c r="B994" s="2">
        <v>43530</v>
      </c>
      <c r="C994" s="2">
        <v>43544</v>
      </c>
      <c r="D994" s="3"/>
      <c r="E994" s="1" t="s">
        <v>17</v>
      </c>
      <c r="F994" s="1" t="s">
        <v>35</v>
      </c>
      <c r="G994" s="1" t="s">
        <v>1960</v>
      </c>
      <c r="H994" s="1" t="s">
        <v>591</v>
      </c>
      <c r="I994" s="1" t="s">
        <v>28</v>
      </c>
      <c r="J994" s="1" t="s">
        <v>19</v>
      </c>
      <c r="K994" s="1">
        <v>603</v>
      </c>
      <c r="L994" s="1" t="s">
        <v>1956</v>
      </c>
      <c r="M994" s="1" t="s">
        <v>497</v>
      </c>
      <c r="N994" s="1">
        <v>603</v>
      </c>
      <c r="O994" s="1" t="str">
        <f t="shared" si="15"/>
        <v>-</v>
      </c>
    </row>
    <row r="995" spans="1:15" hidden="1" x14ac:dyDescent="0.25">
      <c r="A995" s="3">
        <v>20194090231562</v>
      </c>
      <c r="B995" s="2">
        <v>43530</v>
      </c>
      <c r="C995" s="2">
        <v>43544</v>
      </c>
      <c r="D995" s="3">
        <v>20196010073611</v>
      </c>
      <c r="E995" s="2">
        <v>43532</v>
      </c>
      <c r="F995" s="1" t="s">
        <v>118</v>
      </c>
      <c r="G995" s="1" t="s">
        <v>1961</v>
      </c>
      <c r="H995" s="1" t="s">
        <v>1962</v>
      </c>
      <c r="I995" s="1" t="s">
        <v>18</v>
      </c>
      <c r="J995" s="1" t="s">
        <v>46</v>
      </c>
      <c r="K995" s="1">
        <v>601</v>
      </c>
      <c r="L995" s="1" t="s">
        <v>1774</v>
      </c>
      <c r="M995" s="1" t="s">
        <v>1963</v>
      </c>
      <c r="N995" s="1">
        <v>601</v>
      </c>
      <c r="O995" s="1">
        <f t="shared" si="15"/>
        <v>2</v>
      </c>
    </row>
    <row r="996" spans="1:15" hidden="1" x14ac:dyDescent="0.25">
      <c r="A996" s="3">
        <v>20194090231582</v>
      </c>
      <c r="B996" s="2">
        <v>43530</v>
      </c>
      <c r="C996" s="2">
        <v>43544</v>
      </c>
      <c r="D996" s="3">
        <v>20193120086751</v>
      </c>
      <c r="E996" s="2">
        <v>43543</v>
      </c>
      <c r="F996" s="1" t="s">
        <v>35</v>
      </c>
      <c r="G996" s="1" t="s">
        <v>1964</v>
      </c>
      <c r="H996" s="1" t="s">
        <v>591</v>
      </c>
      <c r="I996" s="1" t="s">
        <v>18</v>
      </c>
      <c r="J996" s="1" t="s">
        <v>19</v>
      </c>
      <c r="K996" s="1">
        <v>999</v>
      </c>
      <c r="L996" s="1" t="s">
        <v>20</v>
      </c>
      <c r="M996" s="1" t="s">
        <v>821</v>
      </c>
      <c r="N996" s="1">
        <v>312</v>
      </c>
      <c r="O996" s="1">
        <f t="shared" si="15"/>
        <v>13</v>
      </c>
    </row>
    <row r="997" spans="1:15" hidden="1" x14ac:dyDescent="0.25">
      <c r="A997" s="3">
        <v>20194090231612</v>
      </c>
      <c r="B997" s="2">
        <v>43530</v>
      </c>
      <c r="C997" s="2">
        <v>43544</v>
      </c>
      <c r="D997" s="3">
        <v>20195000088441</v>
      </c>
      <c r="E997" s="2">
        <v>43544</v>
      </c>
      <c r="F997" s="1" t="s">
        <v>35</v>
      </c>
      <c r="G997" s="1" t="s">
        <v>1965</v>
      </c>
      <c r="H997" s="1" t="s">
        <v>591</v>
      </c>
      <c r="I997" s="1" t="s">
        <v>18</v>
      </c>
      <c r="J997" s="1" t="s">
        <v>128</v>
      </c>
      <c r="K997" s="1">
        <v>999</v>
      </c>
      <c r="L997" s="1" t="s">
        <v>20</v>
      </c>
      <c r="M997" s="1" t="s">
        <v>1134</v>
      </c>
      <c r="N997" s="1">
        <v>500</v>
      </c>
      <c r="O997" s="1">
        <f t="shared" si="15"/>
        <v>14</v>
      </c>
    </row>
    <row r="998" spans="1:15" hidden="1" x14ac:dyDescent="0.25">
      <c r="A998" s="3">
        <v>20194090232272</v>
      </c>
      <c r="B998" s="2">
        <v>43530</v>
      </c>
      <c r="C998" s="2">
        <v>43544</v>
      </c>
      <c r="D998" s="3">
        <v>20195000080051</v>
      </c>
      <c r="E998" s="2">
        <v>43538</v>
      </c>
      <c r="F998" s="1" t="s">
        <v>35</v>
      </c>
      <c r="G998" s="1" t="s">
        <v>1966</v>
      </c>
      <c r="H998" s="1" t="s">
        <v>1967</v>
      </c>
      <c r="I998" s="1" t="s">
        <v>18</v>
      </c>
      <c r="J998" s="1" t="s">
        <v>19</v>
      </c>
      <c r="K998" s="1">
        <v>999</v>
      </c>
      <c r="L998" s="1" t="s">
        <v>20</v>
      </c>
      <c r="M998" s="1" t="s">
        <v>1066</v>
      </c>
      <c r="N998" s="1">
        <v>500</v>
      </c>
      <c r="O998" s="1">
        <f t="shared" si="15"/>
        <v>8</v>
      </c>
    </row>
    <row r="999" spans="1:15" hidden="1" x14ac:dyDescent="0.25">
      <c r="A999" s="3">
        <v>20194090232322</v>
      </c>
      <c r="B999" s="2">
        <v>43530</v>
      </c>
      <c r="C999" s="2">
        <v>43551</v>
      </c>
      <c r="D999" s="3">
        <v>20195000078341</v>
      </c>
      <c r="E999" s="2">
        <v>43537</v>
      </c>
      <c r="F999" s="1" t="s">
        <v>14</v>
      </c>
      <c r="G999" s="1" t="s">
        <v>31</v>
      </c>
      <c r="H999" s="1" t="s">
        <v>1968</v>
      </c>
      <c r="I999" s="1" t="s">
        <v>18</v>
      </c>
      <c r="J999" s="1" t="s">
        <v>604</v>
      </c>
      <c r="K999" s="1">
        <v>999</v>
      </c>
      <c r="L999" s="1" t="s">
        <v>20</v>
      </c>
      <c r="M999" s="1" t="s">
        <v>77</v>
      </c>
      <c r="N999" s="1">
        <v>500</v>
      </c>
      <c r="O999" s="1">
        <f t="shared" si="15"/>
        <v>7</v>
      </c>
    </row>
    <row r="1000" spans="1:15" hidden="1" x14ac:dyDescent="0.25">
      <c r="A1000" s="3">
        <v>20194090232552</v>
      </c>
      <c r="B1000" s="2">
        <v>43530</v>
      </c>
      <c r="C1000" s="2">
        <v>43620</v>
      </c>
      <c r="D1000" s="3">
        <v>20193060083481</v>
      </c>
      <c r="E1000" s="2">
        <v>43539</v>
      </c>
      <c r="F1000" s="1" t="s">
        <v>778</v>
      </c>
      <c r="G1000" s="1" t="s">
        <v>1969</v>
      </c>
      <c r="H1000" s="1" t="s">
        <v>291</v>
      </c>
      <c r="I1000" s="1" t="s">
        <v>18</v>
      </c>
      <c r="J1000" s="1" t="s">
        <v>19</v>
      </c>
      <c r="K1000" s="1">
        <v>999</v>
      </c>
      <c r="L1000" s="1" t="s">
        <v>20</v>
      </c>
      <c r="M1000" s="1" t="s">
        <v>292</v>
      </c>
      <c r="N1000" s="1">
        <v>306</v>
      </c>
      <c r="O1000" s="1">
        <f t="shared" si="15"/>
        <v>9</v>
      </c>
    </row>
    <row r="1001" spans="1:15" hidden="1" x14ac:dyDescent="0.25">
      <c r="A1001" s="3">
        <v>20194090233592</v>
      </c>
      <c r="B1001" s="2">
        <v>43530</v>
      </c>
      <c r="C1001" s="2">
        <v>43551</v>
      </c>
      <c r="D1001" s="3">
        <v>20193120081631</v>
      </c>
      <c r="E1001" s="2">
        <v>43538</v>
      </c>
      <c r="F1001" s="1" t="s">
        <v>160</v>
      </c>
      <c r="G1001" s="1" t="s">
        <v>31</v>
      </c>
      <c r="H1001" s="1" t="s">
        <v>1685</v>
      </c>
      <c r="I1001" s="1" t="s">
        <v>18</v>
      </c>
      <c r="J1001" s="1" t="s">
        <v>61</v>
      </c>
      <c r="K1001" s="1">
        <v>999</v>
      </c>
      <c r="L1001" s="1" t="s">
        <v>20</v>
      </c>
      <c r="M1001" s="1" t="s">
        <v>466</v>
      </c>
      <c r="N1001" s="1">
        <v>312</v>
      </c>
      <c r="O1001" s="1">
        <f t="shared" si="15"/>
        <v>8</v>
      </c>
    </row>
    <row r="1002" spans="1:15" hidden="1" x14ac:dyDescent="0.25">
      <c r="A1002" s="3">
        <v>20194090233682</v>
      </c>
      <c r="B1002" s="2">
        <v>43531</v>
      </c>
      <c r="C1002" s="2">
        <v>43538</v>
      </c>
      <c r="D1002" s="3">
        <v>20196050071841</v>
      </c>
      <c r="E1002" s="2">
        <v>43531</v>
      </c>
      <c r="F1002" s="1" t="s">
        <v>179</v>
      </c>
      <c r="G1002" s="1" t="s">
        <v>1970</v>
      </c>
      <c r="H1002" s="1" t="s">
        <v>434</v>
      </c>
      <c r="I1002" s="1" t="s">
        <v>18</v>
      </c>
      <c r="J1002" s="1" t="s">
        <v>19</v>
      </c>
      <c r="K1002" s="1">
        <v>999</v>
      </c>
      <c r="L1002" s="1" t="s">
        <v>20</v>
      </c>
      <c r="M1002" s="1" t="s">
        <v>1971</v>
      </c>
      <c r="N1002" s="1">
        <v>605</v>
      </c>
      <c r="O1002" s="1">
        <f t="shared" si="15"/>
        <v>0</v>
      </c>
    </row>
    <row r="1003" spans="1:15" hidden="1" x14ac:dyDescent="0.25">
      <c r="A1003" s="3">
        <v>20194090233932</v>
      </c>
      <c r="B1003" s="2">
        <v>43531</v>
      </c>
      <c r="C1003" s="2">
        <v>43552</v>
      </c>
      <c r="D1003" s="3">
        <v>20196040100341</v>
      </c>
      <c r="E1003" s="2">
        <v>43553</v>
      </c>
      <c r="F1003" s="1" t="s">
        <v>14</v>
      </c>
      <c r="G1003" s="1" t="s">
        <v>1972</v>
      </c>
      <c r="H1003" s="1" t="s">
        <v>1973</v>
      </c>
      <c r="I1003" s="1" t="s">
        <v>28</v>
      </c>
      <c r="J1003" s="1" t="s">
        <v>19</v>
      </c>
      <c r="K1003" s="1">
        <v>604</v>
      </c>
      <c r="L1003" s="1" t="s">
        <v>1004</v>
      </c>
      <c r="M1003" s="1" t="s">
        <v>230</v>
      </c>
      <c r="N1003" s="1">
        <v>604</v>
      </c>
      <c r="O1003" s="1">
        <f t="shared" si="15"/>
        <v>22</v>
      </c>
    </row>
    <row r="1004" spans="1:15" hidden="1" x14ac:dyDescent="0.25">
      <c r="A1004" s="3">
        <v>20194090234092</v>
      </c>
      <c r="B1004" s="2">
        <v>43531</v>
      </c>
      <c r="C1004" s="2">
        <v>43552</v>
      </c>
      <c r="D1004" s="3">
        <v>20194090079951</v>
      </c>
      <c r="E1004" s="2">
        <v>43537</v>
      </c>
      <c r="F1004" s="1" t="s">
        <v>14</v>
      </c>
      <c r="G1004" s="1" t="s">
        <v>1974</v>
      </c>
      <c r="H1004" s="1" t="s">
        <v>1975</v>
      </c>
      <c r="I1004" s="1" t="s">
        <v>18</v>
      </c>
      <c r="J1004" s="1" t="s">
        <v>46</v>
      </c>
      <c r="K1004" s="1">
        <v>999</v>
      </c>
      <c r="L1004" s="1" t="s">
        <v>20</v>
      </c>
      <c r="M1004" s="1" t="s">
        <v>64</v>
      </c>
      <c r="N1004" s="1">
        <v>409</v>
      </c>
      <c r="O1004" s="1">
        <f t="shared" si="15"/>
        <v>6</v>
      </c>
    </row>
    <row r="1005" spans="1:15" x14ac:dyDescent="0.25">
      <c r="A1005" s="3">
        <v>20194090234202</v>
      </c>
      <c r="B1005" s="2">
        <v>43531</v>
      </c>
      <c r="C1005" s="2">
        <v>43552</v>
      </c>
      <c r="D1005" s="3">
        <v>20193120092311</v>
      </c>
      <c r="E1005" s="2">
        <v>43550</v>
      </c>
      <c r="F1005" s="1" t="s">
        <v>14</v>
      </c>
      <c r="G1005" s="1" t="s">
        <v>1976</v>
      </c>
      <c r="H1005" s="1" t="s">
        <v>1977</v>
      </c>
      <c r="I1005" s="1" t="s">
        <v>18</v>
      </c>
      <c r="J1005" s="1" t="s">
        <v>19</v>
      </c>
      <c r="K1005" s="1">
        <v>999</v>
      </c>
      <c r="L1005" s="1" t="s">
        <v>20</v>
      </c>
      <c r="M1005" s="1" t="s">
        <v>821</v>
      </c>
      <c r="N1005" s="1">
        <v>312</v>
      </c>
      <c r="O1005" s="1">
        <f t="shared" si="15"/>
        <v>19</v>
      </c>
    </row>
    <row r="1006" spans="1:15" hidden="1" x14ac:dyDescent="0.25">
      <c r="A1006" s="3">
        <v>20194090234272</v>
      </c>
      <c r="B1006" s="2">
        <v>43531</v>
      </c>
      <c r="C1006" s="2">
        <v>43545</v>
      </c>
      <c r="D1006" s="3">
        <v>20193110085151</v>
      </c>
      <c r="E1006" s="2">
        <v>43542</v>
      </c>
      <c r="F1006" s="1" t="s">
        <v>35</v>
      </c>
      <c r="G1006" s="1" t="s">
        <v>1978</v>
      </c>
      <c r="H1006" s="1" t="s">
        <v>1979</v>
      </c>
      <c r="I1006" s="1" t="s">
        <v>18</v>
      </c>
      <c r="J1006" s="1" t="s">
        <v>19</v>
      </c>
      <c r="K1006" s="1">
        <v>999</v>
      </c>
      <c r="L1006" s="1" t="s">
        <v>20</v>
      </c>
      <c r="M1006" s="1" t="s">
        <v>1119</v>
      </c>
      <c r="N1006" s="1">
        <v>311</v>
      </c>
      <c r="O1006" s="1">
        <f t="shared" si="15"/>
        <v>11</v>
      </c>
    </row>
    <row r="1007" spans="1:15" hidden="1" x14ac:dyDescent="0.25">
      <c r="A1007" s="3">
        <v>20194090234412</v>
      </c>
      <c r="B1007" s="2">
        <v>43531</v>
      </c>
      <c r="C1007" s="2">
        <v>43545</v>
      </c>
      <c r="D1007" s="3">
        <v>20193110088851</v>
      </c>
      <c r="E1007" s="2">
        <v>43545</v>
      </c>
      <c r="F1007" s="1" t="s">
        <v>118</v>
      </c>
      <c r="G1007" s="1" t="s">
        <v>31</v>
      </c>
      <c r="H1007" s="1" t="s">
        <v>1980</v>
      </c>
      <c r="I1007" s="1" t="s">
        <v>18</v>
      </c>
      <c r="J1007" s="1" t="s">
        <v>19</v>
      </c>
      <c r="K1007" s="1">
        <v>999</v>
      </c>
      <c r="L1007" s="1" t="s">
        <v>20</v>
      </c>
      <c r="M1007" s="1" t="s">
        <v>1157</v>
      </c>
      <c r="N1007" s="1">
        <v>311</v>
      </c>
      <c r="O1007" s="1">
        <f t="shared" si="15"/>
        <v>14</v>
      </c>
    </row>
    <row r="1008" spans="1:15" x14ac:dyDescent="0.25">
      <c r="A1008" s="3">
        <v>20194090234582</v>
      </c>
      <c r="B1008" s="2">
        <v>43531</v>
      </c>
      <c r="C1008" s="2">
        <v>43552</v>
      </c>
      <c r="D1008" s="3">
        <v>20193060093801</v>
      </c>
      <c r="E1008" s="2">
        <v>43550</v>
      </c>
      <c r="F1008" s="1" t="s">
        <v>160</v>
      </c>
      <c r="G1008" s="1" t="s">
        <v>1981</v>
      </c>
      <c r="H1008" s="1" t="s">
        <v>1523</v>
      </c>
      <c r="I1008" s="1" t="s">
        <v>18</v>
      </c>
      <c r="J1008" s="1" t="s">
        <v>19</v>
      </c>
      <c r="K1008" s="1">
        <v>999</v>
      </c>
      <c r="L1008" s="1" t="s">
        <v>20</v>
      </c>
      <c r="M1008" s="1" t="s">
        <v>143</v>
      </c>
      <c r="N1008" s="1">
        <v>306</v>
      </c>
      <c r="O1008" s="1">
        <f t="shared" si="15"/>
        <v>19</v>
      </c>
    </row>
    <row r="1009" spans="1:15" hidden="1" x14ac:dyDescent="0.25">
      <c r="A1009" s="3">
        <v>20194090234752</v>
      </c>
      <c r="B1009" s="2">
        <v>43531</v>
      </c>
      <c r="C1009" s="2">
        <v>43545</v>
      </c>
      <c r="D1009" s="3">
        <v>20195000089131</v>
      </c>
      <c r="E1009" s="2">
        <v>43545</v>
      </c>
      <c r="F1009" s="1" t="s">
        <v>118</v>
      </c>
      <c r="G1009" s="1" t="s">
        <v>1982</v>
      </c>
      <c r="H1009" s="1" t="s">
        <v>1983</v>
      </c>
      <c r="I1009" s="1" t="s">
        <v>18</v>
      </c>
      <c r="J1009" s="1" t="s">
        <v>19</v>
      </c>
      <c r="K1009" s="1">
        <v>999</v>
      </c>
      <c r="L1009" s="1" t="s">
        <v>20</v>
      </c>
      <c r="M1009" s="1" t="s">
        <v>1984</v>
      </c>
      <c r="N1009" s="1">
        <v>500</v>
      </c>
      <c r="O1009" s="1">
        <f t="shared" si="15"/>
        <v>14</v>
      </c>
    </row>
    <row r="1010" spans="1:15" hidden="1" x14ac:dyDescent="0.25">
      <c r="A1010" s="3">
        <v>20194090234762</v>
      </c>
      <c r="B1010" s="2">
        <v>43531</v>
      </c>
      <c r="C1010" s="2">
        <v>43552</v>
      </c>
      <c r="D1010" s="3">
        <v>20195000075911</v>
      </c>
      <c r="E1010" s="2">
        <v>43535</v>
      </c>
      <c r="F1010" s="1" t="s">
        <v>14</v>
      </c>
      <c r="G1010" s="1" t="s">
        <v>31</v>
      </c>
      <c r="H1010" s="1" t="s">
        <v>911</v>
      </c>
      <c r="I1010" s="1" t="s">
        <v>18</v>
      </c>
      <c r="J1010" s="1" t="s">
        <v>43</v>
      </c>
      <c r="K1010" s="1">
        <v>999</v>
      </c>
      <c r="L1010" s="1" t="s">
        <v>20</v>
      </c>
      <c r="M1010" s="1" t="s">
        <v>44</v>
      </c>
      <c r="N1010" s="1">
        <v>500</v>
      </c>
      <c r="O1010" s="1">
        <f t="shared" si="15"/>
        <v>4</v>
      </c>
    </row>
    <row r="1011" spans="1:15" hidden="1" x14ac:dyDescent="0.25">
      <c r="A1011" s="3">
        <v>20194090234842</v>
      </c>
      <c r="B1011" s="2">
        <v>43531</v>
      </c>
      <c r="C1011" s="2">
        <v>43621</v>
      </c>
      <c r="D1011" s="3" t="s">
        <v>1985</v>
      </c>
      <c r="E1011" s="1" t="s">
        <v>17</v>
      </c>
      <c r="F1011" s="1" t="s">
        <v>778</v>
      </c>
      <c r="G1011" s="1" t="s">
        <v>31</v>
      </c>
      <c r="H1011" s="1" t="s">
        <v>1986</v>
      </c>
      <c r="I1011" s="1" t="s">
        <v>1454</v>
      </c>
      <c r="J1011" s="1" t="s">
        <v>46</v>
      </c>
      <c r="K1011" s="1">
        <v>999</v>
      </c>
      <c r="L1011" s="1" t="s">
        <v>20</v>
      </c>
      <c r="M1011" s="1" t="s">
        <v>1191</v>
      </c>
      <c r="N1011" s="1">
        <v>303</v>
      </c>
      <c r="O1011" s="1" t="str">
        <f t="shared" si="15"/>
        <v>-</v>
      </c>
    </row>
    <row r="1012" spans="1:15" hidden="1" x14ac:dyDescent="0.25">
      <c r="A1012" s="3">
        <v>20194090234902</v>
      </c>
      <c r="B1012" s="2">
        <v>43531</v>
      </c>
      <c r="C1012" s="2">
        <v>43545</v>
      </c>
      <c r="D1012" s="3">
        <v>20196030079631</v>
      </c>
      <c r="E1012" s="2">
        <v>43537</v>
      </c>
      <c r="F1012" s="1" t="s">
        <v>106</v>
      </c>
      <c r="G1012" s="1" t="s">
        <v>1987</v>
      </c>
      <c r="H1012" s="1" t="s">
        <v>1449</v>
      </c>
      <c r="I1012" s="1" t="s">
        <v>18</v>
      </c>
      <c r="J1012" s="1" t="s">
        <v>19</v>
      </c>
      <c r="K1012" s="1">
        <v>999</v>
      </c>
      <c r="L1012" s="1" t="s">
        <v>20</v>
      </c>
      <c r="M1012" s="1" t="s">
        <v>1988</v>
      </c>
      <c r="N1012" s="1">
        <v>603</v>
      </c>
      <c r="O1012" s="1">
        <f t="shared" si="15"/>
        <v>6</v>
      </c>
    </row>
    <row r="1013" spans="1:15" hidden="1" x14ac:dyDescent="0.25">
      <c r="A1013" s="3">
        <v>20194090235002</v>
      </c>
      <c r="B1013" s="2">
        <v>43531</v>
      </c>
      <c r="C1013" s="2">
        <v>43538</v>
      </c>
      <c r="D1013" s="3">
        <v>20193110077401</v>
      </c>
      <c r="E1013" s="2">
        <v>43536</v>
      </c>
      <c r="F1013" s="1" t="s">
        <v>179</v>
      </c>
      <c r="G1013" s="1" t="s">
        <v>1989</v>
      </c>
      <c r="H1013" s="1" t="s">
        <v>1866</v>
      </c>
      <c r="I1013" s="1" t="s">
        <v>18</v>
      </c>
      <c r="J1013" s="1" t="s">
        <v>19</v>
      </c>
      <c r="K1013" s="1">
        <v>999</v>
      </c>
      <c r="L1013" s="1" t="s">
        <v>20</v>
      </c>
      <c r="M1013" s="1" t="s">
        <v>114</v>
      </c>
      <c r="N1013" s="1">
        <v>311</v>
      </c>
      <c r="O1013" s="1">
        <f t="shared" si="15"/>
        <v>5</v>
      </c>
    </row>
    <row r="1014" spans="1:15" hidden="1" x14ac:dyDescent="0.25">
      <c r="A1014" s="3">
        <v>20194090235032</v>
      </c>
      <c r="B1014" s="2">
        <v>43531</v>
      </c>
      <c r="C1014" s="2">
        <v>43545</v>
      </c>
      <c r="D1014" s="3">
        <v>20195000086231</v>
      </c>
      <c r="E1014" s="2">
        <v>43543</v>
      </c>
      <c r="F1014" s="1" t="s">
        <v>30</v>
      </c>
      <c r="G1014" s="1" t="s">
        <v>31</v>
      </c>
      <c r="H1014" s="1" t="s">
        <v>1990</v>
      </c>
      <c r="I1014" s="1" t="s">
        <v>18</v>
      </c>
      <c r="J1014" s="1" t="s">
        <v>19</v>
      </c>
      <c r="K1014" s="1">
        <v>999</v>
      </c>
      <c r="L1014" s="1" t="s">
        <v>20</v>
      </c>
      <c r="M1014" s="1" t="s">
        <v>362</v>
      </c>
      <c r="N1014" s="1">
        <v>500</v>
      </c>
      <c r="O1014" s="1">
        <f t="shared" si="15"/>
        <v>12</v>
      </c>
    </row>
    <row r="1015" spans="1:15" hidden="1" x14ac:dyDescent="0.25">
      <c r="A1015" s="3">
        <v>20194090235052</v>
      </c>
      <c r="B1015" s="2">
        <v>43531</v>
      </c>
      <c r="C1015" s="2">
        <v>43552</v>
      </c>
      <c r="D1015" s="3"/>
      <c r="E1015" s="1" t="s">
        <v>17</v>
      </c>
      <c r="F1015" s="1" t="s">
        <v>59</v>
      </c>
      <c r="G1015" s="1" t="s">
        <v>1991</v>
      </c>
      <c r="H1015" s="1" t="s">
        <v>1992</v>
      </c>
      <c r="I1015" s="1" t="s">
        <v>28</v>
      </c>
      <c r="J1015" s="1" t="s">
        <v>46</v>
      </c>
      <c r="K1015" s="1">
        <v>999</v>
      </c>
      <c r="L1015" s="1" t="s">
        <v>20</v>
      </c>
      <c r="M1015" s="1" t="s">
        <v>1993</v>
      </c>
      <c r="N1015" s="1">
        <v>304</v>
      </c>
      <c r="O1015" s="1" t="str">
        <f t="shared" si="15"/>
        <v>-</v>
      </c>
    </row>
    <row r="1016" spans="1:15" hidden="1" x14ac:dyDescent="0.25">
      <c r="A1016" s="3">
        <v>20194090235282</v>
      </c>
      <c r="B1016" s="2">
        <v>43531</v>
      </c>
      <c r="C1016" s="2">
        <v>43552</v>
      </c>
      <c r="D1016" s="3">
        <v>20193040042863</v>
      </c>
      <c r="E1016" s="2">
        <v>43536</v>
      </c>
      <c r="F1016" s="1" t="s">
        <v>14</v>
      </c>
      <c r="G1016" s="1" t="s">
        <v>1994</v>
      </c>
      <c r="H1016" s="1" t="s">
        <v>1995</v>
      </c>
      <c r="I1016" s="1" t="s">
        <v>18</v>
      </c>
      <c r="J1016" s="1" t="s">
        <v>19</v>
      </c>
      <c r="K1016" s="1">
        <v>999</v>
      </c>
      <c r="L1016" s="1" t="s">
        <v>20</v>
      </c>
      <c r="M1016" s="1" t="s">
        <v>104</v>
      </c>
      <c r="N1016" s="1">
        <v>304</v>
      </c>
      <c r="O1016" s="1">
        <f t="shared" si="15"/>
        <v>5</v>
      </c>
    </row>
    <row r="1017" spans="1:15" hidden="1" x14ac:dyDescent="0.25">
      <c r="A1017" s="3">
        <v>20194090235452</v>
      </c>
      <c r="B1017" s="2">
        <v>43531</v>
      </c>
      <c r="C1017" s="2">
        <v>43552</v>
      </c>
      <c r="D1017" s="3">
        <v>20195000083351</v>
      </c>
      <c r="E1017" s="2">
        <v>43539</v>
      </c>
      <c r="F1017" s="1" t="s">
        <v>14</v>
      </c>
      <c r="G1017" s="1" t="s">
        <v>1996</v>
      </c>
      <c r="H1017" s="1" t="s">
        <v>1997</v>
      </c>
      <c r="I1017" s="1" t="s">
        <v>18</v>
      </c>
      <c r="J1017" s="1" t="s">
        <v>19</v>
      </c>
      <c r="K1017" s="1">
        <v>999</v>
      </c>
      <c r="L1017" s="1" t="s">
        <v>20</v>
      </c>
      <c r="M1017" s="1" t="s">
        <v>1198</v>
      </c>
      <c r="N1017" s="1">
        <v>500</v>
      </c>
      <c r="O1017" s="1">
        <f t="shared" si="15"/>
        <v>8</v>
      </c>
    </row>
    <row r="1018" spans="1:15" hidden="1" x14ac:dyDescent="0.25">
      <c r="A1018" s="3">
        <v>20194090235542</v>
      </c>
      <c r="B1018" s="2">
        <v>43531</v>
      </c>
      <c r="C1018" s="2">
        <v>43573</v>
      </c>
      <c r="D1018" s="3"/>
      <c r="E1018" s="1" t="s">
        <v>17</v>
      </c>
      <c r="F1018" s="1" t="s">
        <v>243</v>
      </c>
      <c r="G1018" s="1" t="s">
        <v>1998</v>
      </c>
      <c r="H1018" s="1" t="s">
        <v>1999</v>
      </c>
      <c r="I1018" s="1" t="s">
        <v>1454</v>
      </c>
      <c r="J1018" s="1" t="s">
        <v>19</v>
      </c>
      <c r="K1018" s="1">
        <v>500</v>
      </c>
      <c r="L1018" s="1" t="s">
        <v>2000</v>
      </c>
      <c r="M1018" s="1" t="s">
        <v>137</v>
      </c>
      <c r="N1018" s="1">
        <v>500</v>
      </c>
      <c r="O1018" s="1" t="str">
        <f t="shared" si="15"/>
        <v>-</v>
      </c>
    </row>
    <row r="1019" spans="1:15" hidden="1" x14ac:dyDescent="0.25">
      <c r="A1019" s="3">
        <v>20194090235652</v>
      </c>
      <c r="B1019" s="2">
        <v>43531</v>
      </c>
      <c r="C1019" s="2">
        <v>43552</v>
      </c>
      <c r="D1019" s="3">
        <v>20195000076731</v>
      </c>
      <c r="E1019" s="2">
        <v>43536</v>
      </c>
      <c r="F1019" s="1" t="s">
        <v>14</v>
      </c>
      <c r="G1019" s="1" t="s">
        <v>15</v>
      </c>
      <c r="H1019" s="1" t="s">
        <v>1999</v>
      </c>
      <c r="I1019" s="1" t="s">
        <v>18</v>
      </c>
      <c r="J1019" s="1" t="s">
        <v>19</v>
      </c>
      <c r="K1019" s="1">
        <v>999</v>
      </c>
      <c r="L1019" s="1" t="s">
        <v>20</v>
      </c>
      <c r="M1019" s="1" t="s">
        <v>112</v>
      </c>
      <c r="N1019" s="1">
        <v>500</v>
      </c>
      <c r="O1019" s="1">
        <f t="shared" si="15"/>
        <v>5</v>
      </c>
    </row>
    <row r="1020" spans="1:15" hidden="1" x14ac:dyDescent="0.25">
      <c r="A1020" s="3">
        <v>20194090235832</v>
      </c>
      <c r="B1020" s="2">
        <v>43531</v>
      </c>
      <c r="C1020" s="2">
        <v>43552</v>
      </c>
      <c r="D1020" s="3"/>
      <c r="E1020" s="1" t="s">
        <v>17</v>
      </c>
      <c r="F1020" s="1" t="s">
        <v>14</v>
      </c>
      <c r="G1020" s="1" t="s">
        <v>2001</v>
      </c>
      <c r="H1020" s="1" t="s">
        <v>2002</v>
      </c>
      <c r="I1020" s="1" t="s">
        <v>28</v>
      </c>
      <c r="J1020" s="1" t="s">
        <v>19</v>
      </c>
      <c r="K1020" s="1">
        <v>606</v>
      </c>
      <c r="L1020" s="1" t="s">
        <v>2003</v>
      </c>
      <c r="M1020" s="1" t="s">
        <v>373</v>
      </c>
      <c r="N1020" s="1">
        <v>606</v>
      </c>
      <c r="O1020" s="1" t="str">
        <f t="shared" si="15"/>
        <v>-</v>
      </c>
    </row>
    <row r="1021" spans="1:15" x14ac:dyDescent="0.25">
      <c r="A1021" s="3">
        <v>20194090236542</v>
      </c>
      <c r="B1021" s="2">
        <v>43531</v>
      </c>
      <c r="C1021" s="2">
        <v>43545</v>
      </c>
      <c r="D1021" s="3">
        <v>20195000094431</v>
      </c>
      <c r="E1021" s="2">
        <v>43550</v>
      </c>
      <c r="F1021" s="1" t="s">
        <v>35</v>
      </c>
      <c r="G1021" s="1" t="s">
        <v>2004</v>
      </c>
      <c r="H1021" s="1" t="s">
        <v>349</v>
      </c>
      <c r="I1021" s="1" t="s">
        <v>28</v>
      </c>
      <c r="J1021" s="1" t="s">
        <v>19</v>
      </c>
      <c r="K1021" s="1">
        <v>999</v>
      </c>
      <c r="L1021" s="1" t="s">
        <v>20</v>
      </c>
      <c r="M1021" s="1" t="s">
        <v>112</v>
      </c>
      <c r="N1021" s="1">
        <v>500</v>
      </c>
      <c r="O1021" s="1">
        <f t="shared" si="15"/>
        <v>19</v>
      </c>
    </row>
    <row r="1022" spans="1:15" hidden="1" x14ac:dyDescent="0.25">
      <c r="A1022" s="3">
        <v>20194090236922</v>
      </c>
      <c r="B1022" s="2">
        <v>43531</v>
      </c>
      <c r="C1022" s="2">
        <v>43545</v>
      </c>
      <c r="D1022" s="3">
        <v>20196050049173</v>
      </c>
      <c r="E1022" s="2">
        <v>43543</v>
      </c>
      <c r="F1022" s="1" t="s">
        <v>35</v>
      </c>
      <c r="G1022" s="1" t="s">
        <v>2005</v>
      </c>
      <c r="H1022" s="1" t="s">
        <v>2006</v>
      </c>
      <c r="I1022" s="1" t="s">
        <v>18</v>
      </c>
      <c r="J1022" s="1" t="s">
        <v>19</v>
      </c>
      <c r="K1022" s="1">
        <v>999</v>
      </c>
      <c r="L1022" s="1" t="s">
        <v>20</v>
      </c>
      <c r="M1022" s="1" t="s">
        <v>1630</v>
      </c>
      <c r="N1022" s="1">
        <v>605</v>
      </c>
      <c r="O1022" s="1">
        <f t="shared" si="15"/>
        <v>12</v>
      </c>
    </row>
    <row r="1023" spans="1:15" hidden="1" x14ac:dyDescent="0.25">
      <c r="A1023" s="3">
        <v>20194090237002</v>
      </c>
      <c r="B1023" s="2">
        <v>43531</v>
      </c>
      <c r="C1023" s="2">
        <v>43552</v>
      </c>
      <c r="D1023" s="3"/>
      <c r="E1023" s="1" t="s">
        <v>17</v>
      </c>
      <c r="F1023" s="1" t="s">
        <v>14</v>
      </c>
      <c r="G1023" s="1" t="s">
        <v>2007</v>
      </c>
      <c r="H1023" s="1" t="s">
        <v>2008</v>
      </c>
      <c r="I1023" s="1" t="s">
        <v>28</v>
      </c>
      <c r="J1023" s="1" t="s">
        <v>19</v>
      </c>
      <c r="K1023" s="1">
        <v>606</v>
      </c>
      <c r="L1023" s="1" t="s">
        <v>2003</v>
      </c>
      <c r="M1023" s="1" t="s">
        <v>373</v>
      </c>
      <c r="N1023" s="1">
        <v>606</v>
      </c>
      <c r="O1023" s="1" t="str">
        <f t="shared" si="15"/>
        <v>-</v>
      </c>
    </row>
    <row r="1024" spans="1:15" hidden="1" x14ac:dyDescent="0.25">
      <c r="A1024" s="3">
        <v>20194090237102</v>
      </c>
      <c r="B1024" s="2">
        <v>43531</v>
      </c>
      <c r="C1024" s="2">
        <v>43552</v>
      </c>
      <c r="D1024" s="3">
        <v>20193060096861</v>
      </c>
      <c r="E1024" s="2">
        <v>43551</v>
      </c>
      <c r="F1024" s="1" t="s">
        <v>59</v>
      </c>
      <c r="G1024" s="1" t="s">
        <v>2009</v>
      </c>
      <c r="H1024" s="1" t="s">
        <v>2010</v>
      </c>
      <c r="I1024" s="1" t="s">
        <v>18</v>
      </c>
      <c r="J1024" s="1" t="s">
        <v>43</v>
      </c>
      <c r="K1024" s="1">
        <v>999</v>
      </c>
      <c r="L1024" s="1" t="s">
        <v>20</v>
      </c>
      <c r="M1024" s="1" t="s">
        <v>169</v>
      </c>
      <c r="N1024" s="1">
        <v>306</v>
      </c>
      <c r="O1024" s="1">
        <f t="shared" si="15"/>
        <v>20</v>
      </c>
    </row>
    <row r="1025" spans="1:15" hidden="1" x14ac:dyDescent="0.25">
      <c r="A1025" s="3">
        <v>20194090237262</v>
      </c>
      <c r="B1025" s="2">
        <v>43531</v>
      </c>
      <c r="C1025" s="2">
        <v>43552</v>
      </c>
      <c r="D1025" s="3">
        <v>20193060090701</v>
      </c>
      <c r="E1025" s="2">
        <v>43546</v>
      </c>
      <c r="F1025" s="1" t="s">
        <v>59</v>
      </c>
      <c r="G1025" s="1" t="s">
        <v>31</v>
      </c>
      <c r="H1025" s="1" t="s">
        <v>2011</v>
      </c>
      <c r="I1025" s="1" t="s">
        <v>18</v>
      </c>
      <c r="J1025" s="1" t="s">
        <v>61</v>
      </c>
      <c r="K1025" s="1">
        <v>999</v>
      </c>
      <c r="L1025" s="1" t="s">
        <v>20</v>
      </c>
      <c r="M1025" s="1" t="s">
        <v>143</v>
      </c>
      <c r="N1025" s="1">
        <v>306</v>
      </c>
      <c r="O1025" s="1">
        <f t="shared" si="15"/>
        <v>15</v>
      </c>
    </row>
    <row r="1026" spans="1:15" hidden="1" x14ac:dyDescent="0.25">
      <c r="A1026" s="3">
        <v>20194090237512</v>
      </c>
      <c r="B1026" s="2">
        <v>43531</v>
      </c>
      <c r="C1026" s="2">
        <v>43552</v>
      </c>
      <c r="D1026" s="3"/>
      <c r="E1026" s="1" t="s">
        <v>17</v>
      </c>
      <c r="F1026" s="1" t="s">
        <v>14</v>
      </c>
      <c r="G1026" s="1" t="s">
        <v>2012</v>
      </c>
      <c r="H1026" s="1" t="s">
        <v>1510</v>
      </c>
      <c r="I1026" s="1" t="s">
        <v>28</v>
      </c>
      <c r="J1026" s="1" t="s">
        <v>19</v>
      </c>
      <c r="K1026" s="1">
        <v>312</v>
      </c>
      <c r="L1026" s="1" t="s">
        <v>947</v>
      </c>
      <c r="M1026" s="1" t="s">
        <v>948</v>
      </c>
      <c r="N1026" s="1">
        <v>312</v>
      </c>
      <c r="O1026" s="1" t="str">
        <f t="shared" si="15"/>
        <v>-</v>
      </c>
    </row>
    <row r="1027" spans="1:15" hidden="1" x14ac:dyDescent="0.25">
      <c r="A1027" s="3">
        <v>20194090238112</v>
      </c>
      <c r="B1027" s="2">
        <v>43531</v>
      </c>
      <c r="C1027" s="2">
        <v>43573</v>
      </c>
      <c r="D1027" s="3">
        <v>20193030088291</v>
      </c>
      <c r="E1027" s="2">
        <v>43544</v>
      </c>
      <c r="F1027" s="1" t="s">
        <v>243</v>
      </c>
      <c r="G1027" s="1" t="s">
        <v>2013</v>
      </c>
      <c r="H1027" s="1" t="s">
        <v>853</v>
      </c>
      <c r="I1027" s="1" t="s">
        <v>18</v>
      </c>
      <c r="J1027" s="1" t="s">
        <v>19</v>
      </c>
      <c r="K1027" s="1">
        <v>999</v>
      </c>
      <c r="L1027" s="1" t="s">
        <v>20</v>
      </c>
      <c r="M1027" s="1" t="s">
        <v>196</v>
      </c>
      <c r="N1027" s="1">
        <v>303</v>
      </c>
      <c r="O1027" s="1">
        <f t="shared" si="15"/>
        <v>13</v>
      </c>
    </row>
    <row r="1028" spans="1:15" hidden="1" x14ac:dyDescent="0.25">
      <c r="A1028" s="3">
        <v>20194090238392</v>
      </c>
      <c r="B1028" s="2">
        <v>43531</v>
      </c>
      <c r="C1028" s="2">
        <v>43552</v>
      </c>
      <c r="D1028" s="3"/>
      <c r="E1028" s="1" t="s">
        <v>17</v>
      </c>
      <c r="F1028" s="1" t="s">
        <v>55</v>
      </c>
      <c r="G1028" s="1" t="s">
        <v>2014</v>
      </c>
      <c r="H1028" s="1" t="s">
        <v>446</v>
      </c>
      <c r="I1028" s="1" t="s">
        <v>28</v>
      </c>
      <c r="J1028" s="1" t="s">
        <v>19</v>
      </c>
      <c r="K1028" s="1">
        <v>603</v>
      </c>
      <c r="L1028" s="1" t="s">
        <v>2015</v>
      </c>
      <c r="M1028" s="1" t="s">
        <v>497</v>
      </c>
      <c r="N1028" s="1">
        <v>603</v>
      </c>
      <c r="O1028" s="1" t="str">
        <f t="shared" ref="O1028:O1091" si="16">IFERROR(E1028-B1028,"-")</f>
        <v>-</v>
      </c>
    </row>
    <row r="1029" spans="1:15" hidden="1" x14ac:dyDescent="0.25">
      <c r="A1029" s="3">
        <v>20194090239032</v>
      </c>
      <c r="B1029" s="2">
        <v>43532</v>
      </c>
      <c r="C1029" s="2">
        <v>43546</v>
      </c>
      <c r="D1029" s="3">
        <v>20193060081941</v>
      </c>
      <c r="E1029" s="2">
        <v>43539</v>
      </c>
      <c r="F1029" s="1" t="s">
        <v>35</v>
      </c>
      <c r="G1029" s="1" t="s">
        <v>31</v>
      </c>
      <c r="H1029" s="1" t="s">
        <v>2016</v>
      </c>
      <c r="I1029" s="1" t="s">
        <v>18</v>
      </c>
      <c r="J1029" s="1" t="s">
        <v>17</v>
      </c>
      <c r="K1029" s="1">
        <v>999</v>
      </c>
      <c r="L1029" s="1" t="s">
        <v>20</v>
      </c>
      <c r="M1029" s="1" t="s">
        <v>143</v>
      </c>
      <c r="N1029" s="1">
        <v>306</v>
      </c>
      <c r="O1029" s="1">
        <f t="shared" si="16"/>
        <v>7</v>
      </c>
    </row>
    <row r="1030" spans="1:15" hidden="1" x14ac:dyDescent="0.25">
      <c r="A1030" s="3">
        <v>20194090239282</v>
      </c>
      <c r="B1030" s="2">
        <v>43532</v>
      </c>
      <c r="C1030" s="2">
        <v>43553</v>
      </c>
      <c r="D1030" s="3">
        <v>20195000075921</v>
      </c>
      <c r="E1030" s="2">
        <v>43535</v>
      </c>
      <c r="F1030" s="1" t="s">
        <v>59</v>
      </c>
      <c r="G1030" s="1" t="s">
        <v>2017</v>
      </c>
      <c r="H1030" s="1" t="s">
        <v>2018</v>
      </c>
      <c r="I1030" s="1" t="s">
        <v>18</v>
      </c>
      <c r="J1030" s="1" t="s">
        <v>43</v>
      </c>
      <c r="K1030" s="1">
        <v>999</v>
      </c>
      <c r="L1030" s="1" t="s">
        <v>20</v>
      </c>
      <c r="M1030" s="1" t="s">
        <v>44</v>
      </c>
      <c r="N1030" s="1">
        <v>500</v>
      </c>
      <c r="O1030" s="1">
        <f t="shared" si="16"/>
        <v>3</v>
      </c>
    </row>
    <row r="1031" spans="1:15" hidden="1" x14ac:dyDescent="0.25">
      <c r="A1031" s="3">
        <v>20194090239412</v>
      </c>
      <c r="B1031" s="2">
        <v>43532</v>
      </c>
      <c r="C1031" s="2">
        <v>43553</v>
      </c>
      <c r="D1031" s="3"/>
      <c r="E1031" s="1" t="s">
        <v>17</v>
      </c>
      <c r="F1031" s="1" t="s">
        <v>14</v>
      </c>
      <c r="G1031" s="1" t="s">
        <v>2019</v>
      </c>
      <c r="H1031" s="1" t="s">
        <v>2020</v>
      </c>
      <c r="I1031" s="1" t="s">
        <v>28</v>
      </c>
      <c r="J1031" s="1" t="s">
        <v>43</v>
      </c>
      <c r="K1031" s="1">
        <v>200</v>
      </c>
      <c r="L1031" s="1" t="s">
        <v>86</v>
      </c>
      <c r="M1031" s="1" t="s">
        <v>271</v>
      </c>
      <c r="N1031" s="1">
        <v>200</v>
      </c>
      <c r="O1031" s="1" t="str">
        <f t="shared" si="16"/>
        <v>-</v>
      </c>
    </row>
    <row r="1032" spans="1:15" hidden="1" x14ac:dyDescent="0.25">
      <c r="A1032" s="3">
        <v>20194090239472</v>
      </c>
      <c r="B1032" s="2">
        <v>43532</v>
      </c>
      <c r="C1032" s="2">
        <v>43553</v>
      </c>
      <c r="D1032" s="3">
        <v>20193110086841</v>
      </c>
      <c r="E1032" s="2">
        <v>43544</v>
      </c>
      <c r="F1032" s="1" t="s">
        <v>59</v>
      </c>
      <c r="G1032" s="1" t="s">
        <v>2021</v>
      </c>
      <c r="H1032" s="1" t="s">
        <v>2022</v>
      </c>
      <c r="I1032" s="1" t="s">
        <v>18</v>
      </c>
      <c r="J1032" s="1" t="s">
        <v>19</v>
      </c>
      <c r="K1032" s="1">
        <v>999</v>
      </c>
      <c r="L1032" s="1" t="s">
        <v>20</v>
      </c>
      <c r="M1032" s="1" t="s">
        <v>443</v>
      </c>
      <c r="N1032" s="1">
        <v>311</v>
      </c>
      <c r="O1032" s="1">
        <f t="shared" si="16"/>
        <v>12</v>
      </c>
    </row>
    <row r="1033" spans="1:15" hidden="1" x14ac:dyDescent="0.25">
      <c r="A1033" s="3">
        <v>20194090239662</v>
      </c>
      <c r="B1033" s="2">
        <v>43532</v>
      </c>
      <c r="C1033" s="2">
        <v>43553</v>
      </c>
      <c r="D1033" s="3">
        <v>20195000088681</v>
      </c>
      <c r="E1033" s="2">
        <v>43544</v>
      </c>
      <c r="F1033" s="1" t="s">
        <v>14</v>
      </c>
      <c r="G1033" s="1" t="s">
        <v>2023</v>
      </c>
      <c r="H1033" s="1" t="s">
        <v>1523</v>
      </c>
      <c r="I1033" s="1" t="s">
        <v>18</v>
      </c>
      <c r="J1033" s="1" t="s">
        <v>604</v>
      </c>
      <c r="K1033" s="1">
        <v>500</v>
      </c>
      <c r="L1033" s="1" t="s">
        <v>1932</v>
      </c>
      <c r="M1033" s="1" t="s">
        <v>137</v>
      </c>
      <c r="N1033" s="1">
        <v>500</v>
      </c>
      <c r="O1033" s="1">
        <f t="shared" si="16"/>
        <v>12</v>
      </c>
    </row>
    <row r="1034" spans="1:15" x14ac:dyDescent="0.25">
      <c r="A1034" s="3">
        <v>20194090239702</v>
      </c>
      <c r="B1034" s="2">
        <v>43532</v>
      </c>
      <c r="C1034" s="2">
        <v>43553</v>
      </c>
      <c r="D1034" s="3">
        <v>20193060096251</v>
      </c>
      <c r="E1034" s="2">
        <v>43551</v>
      </c>
      <c r="F1034" s="1" t="s">
        <v>14</v>
      </c>
      <c r="G1034" s="1" t="s">
        <v>2024</v>
      </c>
      <c r="H1034" s="1" t="s">
        <v>1523</v>
      </c>
      <c r="I1034" s="1" t="s">
        <v>18</v>
      </c>
      <c r="J1034" s="1" t="s">
        <v>43</v>
      </c>
      <c r="K1034" s="1">
        <v>999</v>
      </c>
      <c r="L1034" s="1" t="s">
        <v>20</v>
      </c>
      <c r="M1034" s="1" t="s">
        <v>169</v>
      </c>
      <c r="N1034" s="1">
        <v>306</v>
      </c>
      <c r="O1034" s="1">
        <f t="shared" si="16"/>
        <v>19</v>
      </c>
    </row>
    <row r="1035" spans="1:15" hidden="1" x14ac:dyDescent="0.25">
      <c r="A1035" s="3">
        <v>20194090239722</v>
      </c>
      <c r="B1035" s="2">
        <v>43532</v>
      </c>
      <c r="C1035" s="2">
        <v>43546</v>
      </c>
      <c r="D1035" s="3">
        <v>20195000088671</v>
      </c>
      <c r="E1035" s="2">
        <v>43544</v>
      </c>
      <c r="F1035" s="1" t="s">
        <v>30</v>
      </c>
      <c r="G1035" s="1" t="s">
        <v>2025</v>
      </c>
      <c r="H1035" s="1" t="s">
        <v>1523</v>
      </c>
      <c r="I1035" s="1" t="s">
        <v>18</v>
      </c>
      <c r="J1035" s="1" t="s">
        <v>46</v>
      </c>
      <c r="K1035" s="1">
        <v>999</v>
      </c>
      <c r="L1035" s="1" t="s">
        <v>20</v>
      </c>
      <c r="M1035" s="1" t="s">
        <v>581</v>
      </c>
      <c r="N1035" s="1">
        <v>500</v>
      </c>
      <c r="O1035" s="1">
        <f t="shared" si="16"/>
        <v>12</v>
      </c>
    </row>
    <row r="1036" spans="1:15" hidden="1" x14ac:dyDescent="0.25">
      <c r="A1036" s="3">
        <v>20194090239982</v>
      </c>
      <c r="B1036" s="2">
        <v>43532</v>
      </c>
      <c r="C1036" s="2">
        <v>43546</v>
      </c>
      <c r="D1036" s="3">
        <v>20196050091731</v>
      </c>
      <c r="E1036" s="2">
        <v>43546</v>
      </c>
      <c r="F1036" s="1" t="s">
        <v>35</v>
      </c>
      <c r="G1036" s="1" t="s">
        <v>2026</v>
      </c>
      <c r="H1036" s="1" t="s">
        <v>2027</v>
      </c>
      <c r="I1036" s="1" t="s">
        <v>18</v>
      </c>
      <c r="J1036" s="1" t="s">
        <v>33</v>
      </c>
      <c r="K1036" s="1">
        <v>605</v>
      </c>
      <c r="L1036" s="1" t="s">
        <v>2028</v>
      </c>
      <c r="M1036" s="1" t="s">
        <v>575</v>
      </c>
      <c r="N1036" s="1">
        <v>605</v>
      </c>
      <c r="O1036" s="1">
        <f t="shared" si="16"/>
        <v>14</v>
      </c>
    </row>
    <row r="1037" spans="1:15" hidden="1" x14ac:dyDescent="0.25">
      <c r="A1037" s="3">
        <v>20194090240002</v>
      </c>
      <c r="B1037" s="2">
        <v>43532</v>
      </c>
      <c r="C1037" s="2">
        <v>43574</v>
      </c>
      <c r="D1037" s="3">
        <v>20193040092911</v>
      </c>
      <c r="E1037" s="2">
        <v>43550</v>
      </c>
      <c r="F1037" s="1" t="s">
        <v>243</v>
      </c>
      <c r="G1037" s="1" t="s">
        <v>2029</v>
      </c>
      <c r="H1037" s="1" t="s">
        <v>2030</v>
      </c>
      <c r="I1037" s="1" t="s">
        <v>18</v>
      </c>
      <c r="J1037" s="1" t="s">
        <v>70</v>
      </c>
      <c r="K1037" s="1">
        <v>999</v>
      </c>
      <c r="L1037" s="1" t="s">
        <v>20</v>
      </c>
      <c r="M1037" s="1" t="s">
        <v>66</v>
      </c>
      <c r="N1037" s="1">
        <v>304</v>
      </c>
      <c r="O1037" s="1">
        <f t="shared" si="16"/>
        <v>18</v>
      </c>
    </row>
    <row r="1038" spans="1:15" hidden="1" x14ac:dyDescent="0.25">
      <c r="A1038" s="3">
        <v>20194090240032</v>
      </c>
      <c r="B1038" s="2">
        <v>43532</v>
      </c>
      <c r="C1038" s="2">
        <v>43553</v>
      </c>
      <c r="D1038" s="3">
        <v>20193060094251</v>
      </c>
      <c r="E1038" s="2">
        <v>43550</v>
      </c>
      <c r="F1038" s="1" t="s">
        <v>14</v>
      </c>
      <c r="G1038" s="1" t="s">
        <v>2031</v>
      </c>
      <c r="H1038" s="1" t="s">
        <v>2032</v>
      </c>
      <c r="I1038" s="1" t="s">
        <v>18</v>
      </c>
      <c r="J1038" s="1" t="s">
        <v>43</v>
      </c>
      <c r="K1038" s="1">
        <v>999</v>
      </c>
      <c r="L1038" s="1" t="s">
        <v>20</v>
      </c>
      <c r="M1038" s="1" t="s">
        <v>169</v>
      </c>
      <c r="N1038" s="1">
        <v>306</v>
      </c>
      <c r="O1038" s="1">
        <f t="shared" si="16"/>
        <v>18</v>
      </c>
    </row>
    <row r="1039" spans="1:15" hidden="1" x14ac:dyDescent="0.25">
      <c r="A1039" s="3">
        <v>20194090240072</v>
      </c>
      <c r="B1039" s="2">
        <v>43532</v>
      </c>
      <c r="C1039" s="2">
        <v>43546</v>
      </c>
      <c r="D1039" s="3">
        <v>20195000075361</v>
      </c>
      <c r="E1039" s="2">
        <v>43535</v>
      </c>
      <c r="F1039" s="1" t="s">
        <v>118</v>
      </c>
      <c r="G1039" s="1" t="s">
        <v>2033</v>
      </c>
      <c r="H1039" s="1" t="s">
        <v>2034</v>
      </c>
      <c r="I1039" s="1" t="s">
        <v>18</v>
      </c>
      <c r="J1039" s="1" t="s">
        <v>19</v>
      </c>
      <c r="K1039" s="1">
        <v>999</v>
      </c>
      <c r="L1039" s="1" t="s">
        <v>20</v>
      </c>
      <c r="M1039" s="1" t="s">
        <v>240</v>
      </c>
      <c r="N1039" s="1">
        <v>500</v>
      </c>
      <c r="O1039" s="1">
        <f t="shared" si="16"/>
        <v>3</v>
      </c>
    </row>
    <row r="1040" spans="1:15" hidden="1" x14ac:dyDescent="0.25">
      <c r="A1040" s="3">
        <v>20194090240322</v>
      </c>
      <c r="B1040" s="2">
        <v>43532</v>
      </c>
      <c r="C1040" s="2">
        <v>43546</v>
      </c>
      <c r="D1040" s="3" t="s">
        <v>2035</v>
      </c>
      <c r="E1040" s="2">
        <v>43542</v>
      </c>
      <c r="F1040" s="1" t="s">
        <v>125</v>
      </c>
      <c r="G1040" s="1" t="s">
        <v>2036</v>
      </c>
      <c r="H1040" s="1" t="s">
        <v>2037</v>
      </c>
      <c r="I1040" s="1" t="s">
        <v>18</v>
      </c>
      <c r="J1040" s="1" t="s">
        <v>128</v>
      </c>
      <c r="K1040" s="1">
        <v>999</v>
      </c>
      <c r="L1040" s="1" t="s">
        <v>20</v>
      </c>
      <c r="M1040" s="1" t="s">
        <v>94</v>
      </c>
      <c r="N1040" s="1">
        <v>703</v>
      </c>
      <c r="O1040" s="1">
        <f t="shared" si="16"/>
        <v>10</v>
      </c>
    </row>
    <row r="1041" spans="1:15" hidden="1" x14ac:dyDescent="0.25">
      <c r="A1041" s="3">
        <v>20194090240362</v>
      </c>
      <c r="B1041" s="2">
        <v>43532</v>
      </c>
      <c r="C1041" s="2">
        <v>43553</v>
      </c>
      <c r="D1041" s="3">
        <v>20193060084391</v>
      </c>
      <c r="E1041" s="2">
        <v>43542</v>
      </c>
      <c r="F1041" s="1" t="s">
        <v>160</v>
      </c>
      <c r="G1041" s="1" t="s">
        <v>2038</v>
      </c>
      <c r="H1041" s="1" t="s">
        <v>2039</v>
      </c>
      <c r="I1041" s="1" t="s">
        <v>18</v>
      </c>
      <c r="J1041" s="1" t="s">
        <v>19</v>
      </c>
      <c r="K1041" s="1">
        <v>999</v>
      </c>
      <c r="L1041" s="1" t="s">
        <v>20</v>
      </c>
      <c r="M1041" s="1" t="s">
        <v>1228</v>
      </c>
      <c r="N1041" s="1">
        <v>306</v>
      </c>
      <c r="O1041" s="1">
        <f t="shared" si="16"/>
        <v>10</v>
      </c>
    </row>
    <row r="1042" spans="1:15" hidden="1" x14ac:dyDescent="0.25">
      <c r="A1042" s="3">
        <v>20194090240652</v>
      </c>
      <c r="B1042" s="2">
        <v>43532</v>
      </c>
      <c r="C1042" s="2">
        <v>43546</v>
      </c>
      <c r="D1042" s="3">
        <v>20193040077951</v>
      </c>
      <c r="E1042" s="2">
        <v>43537</v>
      </c>
      <c r="F1042" s="1" t="s">
        <v>30</v>
      </c>
      <c r="G1042" s="1" t="s">
        <v>31</v>
      </c>
      <c r="H1042" s="1" t="s">
        <v>2040</v>
      </c>
      <c r="I1042" s="1" t="s">
        <v>18</v>
      </c>
      <c r="J1042" s="1" t="s">
        <v>70</v>
      </c>
      <c r="K1042" s="1">
        <v>999</v>
      </c>
      <c r="L1042" s="1" t="s">
        <v>20</v>
      </c>
      <c r="M1042" s="1" t="s">
        <v>178</v>
      </c>
      <c r="N1042" s="1">
        <v>304</v>
      </c>
      <c r="O1042" s="1">
        <f t="shared" si="16"/>
        <v>5</v>
      </c>
    </row>
    <row r="1043" spans="1:15" hidden="1" x14ac:dyDescent="0.25">
      <c r="A1043" s="3">
        <v>20194090240672</v>
      </c>
      <c r="B1043" s="2">
        <v>43532</v>
      </c>
      <c r="C1043" s="2">
        <v>43553</v>
      </c>
      <c r="D1043" s="3">
        <v>20195000099401</v>
      </c>
      <c r="E1043" s="2">
        <v>43553</v>
      </c>
      <c r="F1043" s="1" t="s">
        <v>14</v>
      </c>
      <c r="G1043" s="1" t="s">
        <v>2041</v>
      </c>
      <c r="H1043" s="1" t="s">
        <v>2042</v>
      </c>
      <c r="I1043" s="1" t="s">
        <v>18</v>
      </c>
      <c r="J1043" s="1" t="s">
        <v>46</v>
      </c>
      <c r="K1043" s="1">
        <v>500</v>
      </c>
      <c r="L1043" s="1" t="s">
        <v>2043</v>
      </c>
      <c r="M1043" s="1" t="s">
        <v>137</v>
      </c>
      <c r="N1043" s="1">
        <v>500</v>
      </c>
      <c r="O1043" s="1">
        <f t="shared" si="16"/>
        <v>21</v>
      </c>
    </row>
    <row r="1044" spans="1:15" hidden="1" x14ac:dyDescent="0.25">
      <c r="A1044" s="3">
        <v>20194090240702</v>
      </c>
      <c r="B1044" s="2">
        <v>43532</v>
      </c>
      <c r="C1044" s="2">
        <v>43539</v>
      </c>
      <c r="D1044" s="3">
        <v>20194010079061</v>
      </c>
      <c r="E1044" s="2">
        <v>43537</v>
      </c>
      <c r="F1044" s="1" t="s">
        <v>179</v>
      </c>
      <c r="G1044" s="1" t="s">
        <v>2044</v>
      </c>
      <c r="H1044" s="1" t="s">
        <v>2045</v>
      </c>
      <c r="I1044" s="1" t="s">
        <v>18</v>
      </c>
      <c r="J1044" s="1" t="s">
        <v>46</v>
      </c>
      <c r="K1044" s="1">
        <v>999</v>
      </c>
      <c r="L1044" s="1" t="s">
        <v>20</v>
      </c>
      <c r="M1044" s="1" t="s">
        <v>913</v>
      </c>
      <c r="N1044" s="1">
        <v>401</v>
      </c>
      <c r="O1044" s="1">
        <f t="shared" si="16"/>
        <v>5</v>
      </c>
    </row>
    <row r="1045" spans="1:15" hidden="1" x14ac:dyDescent="0.25">
      <c r="A1045" s="3">
        <v>20194090240822</v>
      </c>
      <c r="B1045" s="2">
        <v>43532</v>
      </c>
      <c r="C1045" s="2">
        <v>43553</v>
      </c>
      <c r="D1045" s="3">
        <v>20193090078511</v>
      </c>
      <c r="E1045" s="2">
        <v>43537</v>
      </c>
      <c r="F1045" s="1" t="s">
        <v>14</v>
      </c>
      <c r="G1045" s="1" t="s">
        <v>2046</v>
      </c>
      <c r="H1045" s="1" t="s">
        <v>2047</v>
      </c>
      <c r="I1045" s="1" t="s">
        <v>18</v>
      </c>
      <c r="J1045" s="1" t="s">
        <v>165</v>
      </c>
      <c r="K1045" s="1">
        <v>999</v>
      </c>
      <c r="L1045" s="1" t="s">
        <v>20</v>
      </c>
      <c r="M1045" s="1" t="s">
        <v>2048</v>
      </c>
      <c r="N1045" s="1">
        <v>309</v>
      </c>
      <c r="O1045" s="1">
        <f t="shared" si="16"/>
        <v>5</v>
      </c>
    </row>
    <row r="1046" spans="1:15" hidden="1" x14ac:dyDescent="0.25">
      <c r="A1046" s="3">
        <v>20194090240962</v>
      </c>
      <c r="B1046" s="2">
        <v>43532</v>
      </c>
      <c r="C1046" s="2">
        <v>43553</v>
      </c>
      <c r="D1046" s="3">
        <v>20193050087381</v>
      </c>
      <c r="E1046" s="2">
        <v>43544</v>
      </c>
      <c r="F1046" s="1" t="s">
        <v>59</v>
      </c>
      <c r="G1046" s="1" t="s">
        <v>2049</v>
      </c>
      <c r="H1046" s="1" t="s">
        <v>133</v>
      </c>
      <c r="I1046" s="1" t="s">
        <v>18</v>
      </c>
      <c r="J1046" s="1" t="s">
        <v>43</v>
      </c>
      <c r="K1046" s="1">
        <v>999</v>
      </c>
      <c r="L1046" s="1" t="s">
        <v>20</v>
      </c>
      <c r="M1046" s="1" t="s">
        <v>382</v>
      </c>
      <c r="N1046" s="1">
        <v>305</v>
      </c>
      <c r="O1046" s="1">
        <f t="shared" si="16"/>
        <v>12</v>
      </c>
    </row>
    <row r="1047" spans="1:15" hidden="1" x14ac:dyDescent="0.25">
      <c r="A1047" s="3">
        <v>20194090240992</v>
      </c>
      <c r="B1047" s="2">
        <v>43532</v>
      </c>
      <c r="C1047" s="2">
        <v>43546</v>
      </c>
      <c r="D1047" s="3">
        <v>20195000084491</v>
      </c>
      <c r="E1047" s="2">
        <v>43542</v>
      </c>
      <c r="F1047" s="1" t="s">
        <v>35</v>
      </c>
      <c r="G1047" s="1" t="s">
        <v>2050</v>
      </c>
      <c r="H1047" s="1" t="s">
        <v>133</v>
      </c>
      <c r="I1047" s="1" t="s">
        <v>18</v>
      </c>
      <c r="J1047" s="1" t="s">
        <v>19</v>
      </c>
      <c r="K1047" s="1">
        <v>999</v>
      </c>
      <c r="L1047" s="1" t="s">
        <v>20</v>
      </c>
      <c r="M1047" s="1" t="s">
        <v>1243</v>
      </c>
      <c r="N1047" s="1">
        <v>500</v>
      </c>
      <c r="O1047" s="1">
        <f t="shared" si="16"/>
        <v>10</v>
      </c>
    </row>
    <row r="1048" spans="1:15" hidden="1" x14ac:dyDescent="0.25">
      <c r="A1048" s="3">
        <v>20194090241202</v>
      </c>
      <c r="B1048" s="2">
        <v>43532</v>
      </c>
      <c r="C1048" s="2">
        <v>43553</v>
      </c>
      <c r="D1048" s="3" t="s">
        <v>2051</v>
      </c>
      <c r="E1048" s="2">
        <v>43556</v>
      </c>
      <c r="F1048" s="1" t="s">
        <v>14</v>
      </c>
      <c r="G1048" s="1" t="s">
        <v>2052</v>
      </c>
      <c r="H1048" s="1" t="s">
        <v>133</v>
      </c>
      <c r="I1048" s="1" t="s">
        <v>28</v>
      </c>
      <c r="J1048" s="1" t="s">
        <v>33</v>
      </c>
      <c r="K1048" s="1">
        <v>605</v>
      </c>
      <c r="L1048" s="1" t="s">
        <v>2053</v>
      </c>
      <c r="M1048" s="1" t="s">
        <v>2054</v>
      </c>
      <c r="N1048" s="1">
        <v>605</v>
      </c>
      <c r="O1048" s="1">
        <f t="shared" si="16"/>
        <v>24</v>
      </c>
    </row>
    <row r="1049" spans="1:15" hidden="1" x14ac:dyDescent="0.25">
      <c r="A1049" s="3">
        <v>20194090241302</v>
      </c>
      <c r="B1049" s="2">
        <v>43532</v>
      </c>
      <c r="C1049" s="2">
        <v>43574</v>
      </c>
      <c r="D1049" s="3">
        <v>20193070079511</v>
      </c>
      <c r="E1049" s="2">
        <v>43537</v>
      </c>
      <c r="F1049" s="1" t="s">
        <v>243</v>
      </c>
      <c r="G1049" s="1" t="s">
        <v>2055</v>
      </c>
      <c r="H1049" s="1" t="s">
        <v>133</v>
      </c>
      <c r="I1049" s="1" t="s">
        <v>18</v>
      </c>
      <c r="J1049" s="1" t="s">
        <v>177</v>
      </c>
      <c r="K1049" s="1">
        <v>307</v>
      </c>
      <c r="L1049" s="1" t="s">
        <v>2056</v>
      </c>
      <c r="M1049" s="1" t="s">
        <v>137</v>
      </c>
      <c r="N1049" s="1">
        <v>500</v>
      </c>
      <c r="O1049" s="1">
        <f t="shared" si="16"/>
        <v>5</v>
      </c>
    </row>
    <row r="1050" spans="1:15" hidden="1" x14ac:dyDescent="0.25">
      <c r="A1050" s="3">
        <v>20194090241332</v>
      </c>
      <c r="B1050" s="2">
        <v>43532</v>
      </c>
      <c r="C1050" s="2">
        <v>43553</v>
      </c>
      <c r="D1050" s="3">
        <v>20193050085341</v>
      </c>
      <c r="E1050" s="2">
        <v>43543</v>
      </c>
      <c r="F1050" s="1" t="s">
        <v>160</v>
      </c>
      <c r="G1050" s="1" t="s">
        <v>2057</v>
      </c>
      <c r="H1050" s="1" t="s">
        <v>133</v>
      </c>
      <c r="I1050" s="1" t="s">
        <v>18</v>
      </c>
      <c r="J1050" s="1" t="s">
        <v>19</v>
      </c>
      <c r="K1050" s="1">
        <v>999</v>
      </c>
      <c r="L1050" s="1" t="s">
        <v>20</v>
      </c>
      <c r="M1050" s="1" t="s">
        <v>29</v>
      </c>
      <c r="N1050" s="1">
        <v>305</v>
      </c>
      <c r="O1050" s="1">
        <f t="shared" si="16"/>
        <v>11</v>
      </c>
    </row>
    <row r="1051" spans="1:15" hidden="1" x14ac:dyDescent="0.25">
      <c r="A1051" s="3">
        <v>20194090241382</v>
      </c>
      <c r="B1051" s="2">
        <v>43532</v>
      </c>
      <c r="C1051" s="2">
        <v>43553</v>
      </c>
      <c r="D1051" s="3" t="s">
        <v>2058</v>
      </c>
      <c r="E1051" s="2">
        <v>43538</v>
      </c>
      <c r="F1051" s="1" t="s">
        <v>14</v>
      </c>
      <c r="G1051" s="1" t="s">
        <v>2059</v>
      </c>
      <c r="H1051" s="1" t="s">
        <v>133</v>
      </c>
      <c r="I1051" s="1" t="s">
        <v>18</v>
      </c>
      <c r="J1051" s="1" t="s">
        <v>19</v>
      </c>
      <c r="K1051" s="1">
        <v>500</v>
      </c>
      <c r="L1051" s="1" t="s">
        <v>1932</v>
      </c>
      <c r="M1051" s="1" t="s">
        <v>137</v>
      </c>
      <c r="N1051" s="1">
        <v>500</v>
      </c>
      <c r="O1051" s="1">
        <f t="shared" si="16"/>
        <v>6</v>
      </c>
    </row>
    <row r="1052" spans="1:15" hidden="1" x14ac:dyDescent="0.25">
      <c r="A1052" s="3">
        <v>20194090241412</v>
      </c>
      <c r="B1052" s="2">
        <v>43532</v>
      </c>
      <c r="C1052" s="2">
        <v>43537</v>
      </c>
      <c r="D1052" s="3"/>
      <c r="E1052" s="1" t="s">
        <v>17</v>
      </c>
      <c r="F1052" s="1" t="s">
        <v>286</v>
      </c>
      <c r="G1052" s="1" t="s">
        <v>2060</v>
      </c>
      <c r="H1052" s="1" t="s">
        <v>133</v>
      </c>
      <c r="I1052" s="1" t="s">
        <v>28</v>
      </c>
      <c r="J1052" s="1" t="s">
        <v>46</v>
      </c>
      <c r="K1052" s="1">
        <v>999</v>
      </c>
      <c r="L1052" s="1" t="s">
        <v>20</v>
      </c>
      <c r="M1052" s="1" t="s">
        <v>288</v>
      </c>
      <c r="N1052" s="1">
        <v>701</v>
      </c>
      <c r="O1052" s="1" t="str">
        <f t="shared" si="16"/>
        <v>-</v>
      </c>
    </row>
    <row r="1053" spans="1:15" hidden="1" x14ac:dyDescent="0.25">
      <c r="A1053" s="3">
        <v>20194090241432</v>
      </c>
      <c r="B1053" s="2">
        <v>43532</v>
      </c>
      <c r="C1053" s="2">
        <v>43553</v>
      </c>
      <c r="D1053" s="3">
        <v>20192000098461</v>
      </c>
      <c r="E1053" s="2">
        <v>43552</v>
      </c>
      <c r="F1053" s="1" t="s">
        <v>14</v>
      </c>
      <c r="G1053" s="1" t="s">
        <v>2061</v>
      </c>
      <c r="H1053" s="1" t="s">
        <v>2062</v>
      </c>
      <c r="I1053" s="1" t="s">
        <v>18</v>
      </c>
      <c r="J1053" s="1" t="s">
        <v>177</v>
      </c>
      <c r="K1053" s="1">
        <v>200</v>
      </c>
      <c r="L1053" s="1" t="s">
        <v>2063</v>
      </c>
      <c r="M1053" s="1" t="s">
        <v>87</v>
      </c>
      <c r="N1053" s="1">
        <v>200</v>
      </c>
      <c r="O1053" s="1">
        <f t="shared" si="16"/>
        <v>20</v>
      </c>
    </row>
    <row r="1054" spans="1:15" hidden="1" x14ac:dyDescent="0.25">
      <c r="A1054" s="3">
        <v>20194090241512</v>
      </c>
      <c r="B1054" s="2">
        <v>43532</v>
      </c>
      <c r="C1054" s="2">
        <v>43546</v>
      </c>
      <c r="D1054" s="3">
        <v>20193050043073</v>
      </c>
      <c r="E1054" s="2">
        <v>43537</v>
      </c>
      <c r="F1054" s="1" t="s">
        <v>35</v>
      </c>
      <c r="G1054" s="1" t="s">
        <v>2064</v>
      </c>
      <c r="H1054" s="1" t="s">
        <v>133</v>
      </c>
      <c r="I1054" s="1" t="s">
        <v>18</v>
      </c>
      <c r="J1054" s="1" t="s">
        <v>19</v>
      </c>
      <c r="K1054" s="1">
        <v>999</v>
      </c>
      <c r="L1054" s="1" t="s">
        <v>20</v>
      </c>
      <c r="M1054" s="1" t="s">
        <v>1267</v>
      </c>
      <c r="N1054" s="1">
        <v>305</v>
      </c>
      <c r="O1054" s="1">
        <f t="shared" si="16"/>
        <v>5</v>
      </c>
    </row>
    <row r="1055" spans="1:15" hidden="1" x14ac:dyDescent="0.25">
      <c r="A1055" s="3">
        <v>20194090241562</v>
      </c>
      <c r="B1055" s="2">
        <v>43532</v>
      </c>
      <c r="C1055" s="2">
        <v>43537</v>
      </c>
      <c r="D1055" s="3">
        <v>20196060079591</v>
      </c>
      <c r="E1055" s="2">
        <v>43537</v>
      </c>
      <c r="F1055" s="1" t="s">
        <v>286</v>
      </c>
      <c r="G1055" s="1" t="s">
        <v>2065</v>
      </c>
      <c r="H1055" s="1" t="s">
        <v>133</v>
      </c>
      <c r="I1055" s="1" t="s">
        <v>18</v>
      </c>
      <c r="J1055" s="1" t="s">
        <v>19</v>
      </c>
      <c r="K1055" s="1">
        <v>999</v>
      </c>
      <c r="L1055" s="1" t="s">
        <v>20</v>
      </c>
      <c r="M1055" s="1" t="s">
        <v>1733</v>
      </c>
      <c r="N1055" s="1">
        <v>606</v>
      </c>
      <c r="O1055" s="1">
        <f t="shared" si="16"/>
        <v>5</v>
      </c>
    </row>
    <row r="1056" spans="1:15" hidden="1" x14ac:dyDescent="0.25">
      <c r="A1056" s="3">
        <v>20194090241992</v>
      </c>
      <c r="B1056" s="2">
        <v>43532</v>
      </c>
      <c r="C1056" s="2">
        <v>43553</v>
      </c>
      <c r="D1056" s="3" t="s">
        <v>2066</v>
      </c>
      <c r="E1056" s="2">
        <v>43550</v>
      </c>
      <c r="F1056" s="1" t="s">
        <v>160</v>
      </c>
      <c r="G1056" s="1" t="s">
        <v>2067</v>
      </c>
      <c r="H1056" s="1" t="s">
        <v>2047</v>
      </c>
      <c r="I1056" s="1" t="s">
        <v>18</v>
      </c>
      <c r="J1056" s="1" t="s">
        <v>19</v>
      </c>
      <c r="K1056" s="1">
        <v>309</v>
      </c>
      <c r="L1056" s="1" t="s">
        <v>2068</v>
      </c>
      <c r="M1056" s="1" t="s">
        <v>2069</v>
      </c>
      <c r="N1056" s="1">
        <v>309</v>
      </c>
      <c r="O1056" s="1">
        <f t="shared" si="16"/>
        <v>18</v>
      </c>
    </row>
    <row r="1057" spans="1:15" hidden="1" x14ac:dyDescent="0.25">
      <c r="A1057" s="3">
        <v>20194090242502</v>
      </c>
      <c r="B1057" s="2">
        <v>43532</v>
      </c>
      <c r="C1057" s="2">
        <v>43553</v>
      </c>
      <c r="D1057" s="3" t="s">
        <v>2070</v>
      </c>
      <c r="E1057" s="2">
        <v>43552</v>
      </c>
      <c r="F1057" s="1" t="s">
        <v>14</v>
      </c>
      <c r="G1057" s="1" t="s">
        <v>2071</v>
      </c>
      <c r="H1057" s="1" t="s">
        <v>2072</v>
      </c>
      <c r="I1057" s="1" t="s">
        <v>18</v>
      </c>
      <c r="J1057" s="1" t="s">
        <v>19</v>
      </c>
      <c r="K1057" s="1">
        <v>500</v>
      </c>
      <c r="L1057" s="1" t="s">
        <v>1447</v>
      </c>
      <c r="M1057" s="1" t="s">
        <v>137</v>
      </c>
      <c r="N1057" s="1">
        <v>500</v>
      </c>
      <c r="O1057" s="1">
        <f t="shared" si="16"/>
        <v>20</v>
      </c>
    </row>
    <row r="1058" spans="1:15" hidden="1" x14ac:dyDescent="0.25">
      <c r="A1058" s="3">
        <v>20194090242802</v>
      </c>
      <c r="B1058" s="2">
        <v>43532</v>
      </c>
      <c r="C1058" s="2">
        <v>43553</v>
      </c>
      <c r="D1058" s="3">
        <v>20195000086941</v>
      </c>
      <c r="E1058" s="2">
        <v>43544</v>
      </c>
      <c r="F1058" s="1" t="s">
        <v>59</v>
      </c>
      <c r="G1058" s="1" t="s">
        <v>31</v>
      </c>
      <c r="H1058" s="1" t="s">
        <v>854</v>
      </c>
      <c r="I1058" s="1" t="s">
        <v>18</v>
      </c>
      <c r="J1058" s="1" t="s">
        <v>19</v>
      </c>
      <c r="K1058" s="1">
        <v>999</v>
      </c>
      <c r="L1058" s="1" t="s">
        <v>20</v>
      </c>
      <c r="M1058" s="1" t="s">
        <v>1066</v>
      </c>
      <c r="N1058" s="1">
        <v>500</v>
      </c>
      <c r="O1058" s="1">
        <f t="shared" si="16"/>
        <v>12</v>
      </c>
    </row>
    <row r="1059" spans="1:15" hidden="1" x14ac:dyDescent="0.25">
      <c r="A1059" s="3">
        <v>20194090242822</v>
      </c>
      <c r="B1059" s="2">
        <v>43532</v>
      </c>
      <c r="C1059" s="2">
        <v>43553</v>
      </c>
      <c r="D1059" s="3"/>
      <c r="E1059" s="1" t="s">
        <v>17</v>
      </c>
      <c r="F1059" s="1" t="s">
        <v>14</v>
      </c>
      <c r="G1059" s="1" t="s">
        <v>2073</v>
      </c>
      <c r="H1059" s="1" t="s">
        <v>2074</v>
      </c>
      <c r="I1059" s="1" t="s">
        <v>28</v>
      </c>
      <c r="J1059" s="1" t="s">
        <v>61</v>
      </c>
      <c r="K1059" s="1">
        <v>999</v>
      </c>
      <c r="L1059" s="1" t="s">
        <v>20</v>
      </c>
      <c r="M1059" s="1" t="s">
        <v>24</v>
      </c>
      <c r="N1059" s="1">
        <v>311</v>
      </c>
      <c r="O1059" s="1" t="str">
        <f t="shared" si="16"/>
        <v>-</v>
      </c>
    </row>
    <row r="1060" spans="1:15" hidden="1" x14ac:dyDescent="0.25">
      <c r="A1060" s="3">
        <v>20194090243792</v>
      </c>
      <c r="B1060" s="2">
        <v>43532</v>
      </c>
      <c r="C1060" s="2">
        <v>43546</v>
      </c>
      <c r="D1060" s="3">
        <v>20193000080911</v>
      </c>
      <c r="E1060" s="2">
        <v>43538</v>
      </c>
      <c r="F1060" s="1" t="s">
        <v>118</v>
      </c>
      <c r="G1060" s="1" t="s">
        <v>2075</v>
      </c>
      <c r="H1060" s="1" t="s">
        <v>853</v>
      </c>
      <c r="I1060" s="1" t="s">
        <v>18</v>
      </c>
      <c r="J1060" s="1" t="s">
        <v>658</v>
      </c>
      <c r="K1060" s="1">
        <v>999</v>
      </c>
      <c r="L1060" s="1" t="s">
        <v>20</v>
      </c>
      <c r="M1060" s="1" t="s">
        <v>692</v>
      </c>
      <c r="N1060" s="1">
        <v>300</v>
      </c>
      <c r="O1060" s="1">
        <f t="shared" si="16"/>
        <v>6</v>
      </c>
    </row>
    <row r="1061" spans="1:15" hidden="1" x14ac:dyDescent="0.25">
      <c r="A1061" s="3">
        <v>20194090243802</v>
      </c>
      <c r="B1061" s="2">
        <v>43532</v>
      </c>
      <c r="C1061" s="2">
        <v>43553</v>
      </c>
      <c r="D1061" s="3"/>
      <c r="E1061" s="1" t="s">
        <v>17</v>
      </c>
      <c r="F1061" s="1" t="s">
        <v>14</v>
      </c>
      <c r="G1061" s="1" t="s">
        <v>2076</v>
      </c>
      <c r="H1061" s="1" t="s">
        <v>2077</v>
      </c>
      <c r="I1061" s="1" t="s">
        <v>28</v>
      </c>
      <c r="J1061" s="1" t="s">
        <v>43</v>
      </c>
      <c r="K1061" s="1">
        <v>999</v>
      </c>
      <c r="L1061" s="1" t="s">
        <v>20</v>
      </c>
      <c r="M1061" s="1" t="s">
        <v>1143</v>
      </c>
      <c r="N1061" s="1">
        <v>311</v>
      </c>
      <c r="O1061" s="1" t="str">
        <f t="shared" si="16"/>
        <v>-</v>
      </c>
    </row>
    <row r="1062" spans="1:15" hidden="1" x14ac:dyDescent="0.25">
      <c r="A1062" s="3">
        <v>20194090244152</v>
      </c>
      <c r="B1062" s="2">
        <v>43532</v>
      </c>
      <c r="C1062" s="2">
        <v>43553</v>
      </c>
      <c r="D1062" s="3"/>
      <c r="E1062" s="1" t="s">
        <v>17</v>
      </c>
      <c r="F1062" s="1" t="s">
        <v>14</v>
      </c>
      <c r="G1062" s="1" t="s">
        <v>2078</v>
      </c>
      <c r="H1062" s="1" t="s">
        <v>2079</v>
      </c>
      <c r="I1062" s="1" t="s">
        <v>28</v>
      </c>
      <c r="J1062" s="1" t="s">
        <v>43</v>
      </c>
      <c r="K1062" s="1">
        <v>500</v>
      </c>
      <c r="L1062" s="1" t="s">
        <v>1876</v>
      </c>
      <c r="M1062" s="1" t="s">
        <v>1877</v>
      </c>
      <c r="N1062" s="1">
        <v>500</v>
      </c>
      <c r="O1062" s="1" t="str">
        <f t="shared" si="16"/>
        <v>-</v>
      </c>
    </row>
    <row r="1063" spans="1:15" hidden="1" x14ac:dyDescent="0.25">
      <c r="A1063" s="3">
        <v>20194090245462</v>
      </c>
      <c r="B1063" s="2">
        <v>43533</v>
      </c>
      <c r="C1063" s="2">
        <v>43553</v>
      </c>
      <c r="D1063" s="3"/>
      <c r="E1063" s="1" t="s">
        <v>17</v>
      </c>
      <c r="F1063" s="1" t="s">
        <v>59</v>
      </c>
      <c r="G1063" s="1" t="s">
        <v>31</v>
      </c>
      <c r="H1063" s="1" t="s">
        <v>2080</v>
      </c>
      <c r="I1063" s="1" t="s">
        <v>28</v>
      </c>
      <c r="J1063" s="1" t="s">
        <v>17</v>
      </c>
      <c r="K1063" s="1">
        <v>999</v>
      </c>
      <c r="L1063" s="1" t="s">
        <v>20</v>
      </c>
      <c r="M1063" s="1" t="s">
        <v>47</v>
      </c>
      <c r="N1063" s="1">
        <v>307</v>
      </c>
      <c r="O1063" s="1" t="str">
        <f t="shared" si="16"/>
        <v>-</v>
      </c>
    </row>
    <row r="1064" spans="1:15" hidden="1" x14ac:dyDescent="0.25">
      <c r="A1064" s="3">
        <v>20194090245492</v>
      </c>
      <c r="B1064" s="2">
        <v>43534</v>
      </c>
      <c r="C1064" s="2">
        <v>43553</v>
      </c>
      <c r="D1064" s="3" t="s">
        <v>2081</v>
      </c>
      <c r="E1064" s="1" t="s">
        <v>17</v>
      </c>
      <c r="F1064" s="1" t="s">
        <v>14</v>
      </c>
      <c r="G1064" s="1" t="s">
        <v>31</v>
      </c>
      <c r="H1064" s="1" t="s">
        <v>2082</v>
      </c>
      <c r="I1064" s="1" t="s">
        <v>28</v>
      </c>
      <c r="J1064" s="1" t="s">
        <v>17</v>
      </c>
      <c r="K1064" s="1">
        <v>999</v>
      </c>
      <c r="L1064" s="1" t="s">
        <v>20</v>
      </c>
      <c r="M1064" s="1" t="s">
        <v>950</v>
      </c>
      <c r="N1064" s="1">
        <v>500</v>
      </c>
      <c r="O1064" s="1" t="str">
        <f t="shared" si="16"/>
        <v>-</v>
      </c>
    </row>
    <row r="1065" spans="1:15" hidden="1" x14ac:dyDescent="0.25">
      <c r="A1065" s="3">
        <v>20194090245892</v>
      </c>
      <c r="B1065" s="2">
        <v>43535</v>
      </c>
      <c r="C1065" s="2">
        <v>43549</v>
      </c>
      <c r="D1065" s="3">
        <v>20193120081641</v>
      </c>
      <c r="E1065" s="2">
        <v>43538</v>
      </c>
      <c r="F1065" s="1" t="s">
        <v>106</v>
      </c>
      <c r="G1065" s="1" t="s">
        <v>2083</v>
      </c>
      <c r="H1065" s="1" t="s">
        <v>2084</v>
      </c>
      <c r="I1065" s="1" t="s">
        <v>18</v>
      </c>
      <c r="J1065" s="1" t="s">
        <v>43</v>
      </c>
      <c r="K1065" s="1">
        <v>999</v>
      </c>
      <c r="L1065" s="1" t="s">
        <v>20</v>
      </c>
      <c r="M1065" s="1" t="s">
        <v>466</v>
      </c>
      <c r="N1065" s="1">
        <v>312</v>
      </c>
      <c r="O1065" s="1">
        <f t="shared" si="16"/>
        <v>3</v>
      </c>
    </row>
    <row r="1066" spans="1:15" hidden="1" x14ac:dyDescent="0.25">
      <c r="A1066" s="3">
        <v>20194090246082</v>
      </c>
      <c r="B1066" s="2">
        <v>43535</v>
      </c>
      <c r="C1066" s="2">
        <v>43549</v>
      </c>
      <c r="D1066" s="3">
        <v>20195000082921</v>
      </c>
      <c r="E1066" s="2">
        <v>43539</v>
      </c>
      <c r="F1066" s="1" t="s">
        <v>35</v>
      </c>
      <c r="G1066" s="1" t="s">
        <v>2085</v>
      </c>
      <c r="H1066" s="1" t="s">
        <v>872</v>
      </c>
      <c r="I1066" s="1" t="s">
        <v>18</v>
      </c>
      <c r="J1066" s="1" t="s">
        <v>19</v>
      </c>
      <c r="K1066" s="1">
        <v>999</v>
      </c>
      <c r="L1066" s="1" t="s">
        <v>20</v>
      </c>
      <c r="M1066" s="1" t="s">
        <v>581</v>
      </c>
      <c r="N1066" s="1">
        <v>500</v>
      </c>
      <c r="O1066" s="1">
        <f t="shared" si="16"/>
        <v>4</v>
      </c>
    </row>
    <row r="1067" spans="1:15" hidden="1" x14ac:dyDescent="0.25">
      <c r="A1067" s="3">
        <v>20194090246152</v>
      </c>
      <c r="B1067" s="2">
        <v>43535</v>
      </c>
      <c r="C1067" s="2">
        <v>43556</v>
      </c>
      <c r="D1067" s="3">
        <v>20195000098481</v>
      </c>
      <c r="E1067" s="2">
        <v>43552</v>
      </c>
      <c r="F1067" s="1" t="s">
        <v>14</v>
      </c>
      <c r="G1067" s="1" t="s">
        <v>2086</v>
      </c>
      <c r="H1067" s="1" t="s">
        <v>2087</v>
      </c>
      <c r="I1067" s="1" t="s">
        <v>18</v>
      </c>
      <c r="J1067" s="1" t="s">
        <v>19</v>
      </c>
      <c r="K1067" s="1">
        <v>500</v>
      </c>
      <c r="L1067" s="1" t="s">
        <v>1932</v>
      </c>
      <c r="M1067" s="1" t="s">
        <v>137</v>
      </c>
      <c r="N1067" s="1">
        <v>500</v>
      </c>
      <c r="O1067" s="1">
        <f t="shared" si="16"/>
        <v>17</v>
      </c>
    </row>
    <row r="1068" spans="1:15" hidden="1" x14ac:dyDescent="0.25">
      <c r="A1068" s="3">
        <v>20194090246262</v>
      </c>
      <c r="B1068" s="2">
        <v>43535</v>
      </c>
      <c r="C1068" s="2">
        <v>43549</v>
      </c>
      <c r="D1068" s="3"/>
      <c r="E1068" s="1" t="s">
        <v>17</v>
      </c>
      <c r="F1068" s="1" t="s">
        <v>30</v>
      </c>
      <c r="G1068" s="1" t="s">
        <v>2088</v>
      </c>
      <c r="H1068" s="1" t="s">
        <v>2089</v>
      </c>
      <c r="I1068" s="1" t="s">
        <v>28</v>
      </c>
      <c r="J1068" s="1" t="s">
        <v>46</v>
      </c>
      <c r="K1068" s="1">
        <v>999</v>
      </c>
      <c r="L1068" s="1" t="s">
        <v>20</v>
      </c>
      <c r="M1068" s="1" t="s">
        <v>323</v>
      </c>
      <c r="N1068" s="1">
        <v>403</v>
      </c>
      <c r="O1068" s="1" t="str">
        <f t="shared" si="16"/>
        <v>-</v>
      </c>
    </row>
    <row r="1069" spans="1:15" hidden="1" x14ac:dyDescent="0.25">
      <c r="A1069" s="3">
        <v>20194090246332</v>
      </c>
      <c r="B1069" s="2">
        <v>43535</v>
      </c>
      <c r="C1069" s="2">
        <v>43556</v>
      </c>
      <c r="D1069" s="3">
        <v>20193050097831</v>
      </c>
      <c r="E1069" s="2">
        <v>43552</v>
      </c>
      <c r="F1069" s="1" t="s">
        <v>160</v>
      </c>
      <c r="G1069" s="1" t="s">
        <v>2090</v>
      </c>
      <c r="H1069" s="1" t="s">
        <v>960</v>
      </c>
      <c r="I1069" s="1" t="s">
        <v>18</v>
      </c>
      <c r="J1069" s="1" t="s">
        <v>19</v>
      </c>
      <c r="K1069" s="1">
        <v>999</v>
      </c>
      <c r="L1069" s="1" t="s">
        <v>20</v>
      </c>
      <c r="M1069" s="1" t="s">
        <v>29</v>
      </c>
      <c r="N1069" s="1">
        <v>305</v>
      </c>
      <c r="O1069" s="1">
        <f t="shared" si="16"/>
        <v>17</v>
      </c>
    </row>
    <row r="1070" spans="1:15" hidden="1" x14ac:dyDescent="0.25">
      <c r="A1070" s="3">
        <v>20194090246462</v>
      </c>
      <c r="B1070" s="2">
        <v>43535</v>
      </c>
      <c r="C1070" s="2">
        <v>43549</v>
      </c>
      <c r="D1070" s="3">
        <v>20196010080101</v>
      </c>
      <c r="E1070" s="2">
        <v>43538</v>
      </c>
      <c r="F1070" s="1" t="s">
        <v>118</v>
      </c>
      <c r="G1070" s="1" t="s">
        <v>2091</v>
      </c>
      <c r="H1070" s="1" t="s">
        <v>2092</v>
      </c>
      <c r="I1070" s="1" t="s">
        <v>18</v>
      </c>
      <c r="J1070" s="1" t="s">
        <v>19</v>
      </c>
      <c r="K1070" s="1">
        <v>999</v>
      </c>
      <c r="L1070" s="1" t="s">
        <v>20</v>
      </c>
      <c r="M1070" s="1" t="s">
        <v>1823</v>
      </c>
      <c r="N1070" s="1">
        <v>601</v>
      </c>
      <c r="O1070" s="1">
        <f t="shared" si="16"/>
        <v>3</v>
      </c>
    </row>
    <row r="1071" spans="1:15" hidden="1" x14ac:dyDescent="0.25">
      <c r="A1071" s="3">
        <v>20194090246742</v>
      </c>
      <c r="B1071" s="2">
        <v>43535</v>
      </c>
      <c r="C1071" s="2">
        <v>43549</v>
      </c>
      <c r="D1071" s="3">
        <v>20193120078411</v>
      </c>
      <c r="E1071" s="2">
        <v>43537</v>
      </c>
      <c r="F1071" s="1" t="s">
        <v>106</v>
      </c>
      <c r="G1071" s="1" t="s">
        <v>2093</v>
      </c>
      <c r="H1071" s="1" t="s">
        <v>2094</v>
      </c>
      <c r="I1071" s="1" t="s">
        <v>18</v>
      </c>
      <c r="J1071" s="1" t="s">
        <v>19</v>
      </c>
      <c r="K1071" s="1">
        <v>312</v>
      </c>
      <c r="L1071" s="1" t="s">
        <v>947</v>
      </c>
      <c r="M1071" s="1" t="s">
        <v>948</v>
      </c>
      <c r="N1071" s="1">
        <v>312</v>
      </c>
      <c r="O1071" s="1">
        <f t="shared" si="16"/>
        <v>2</v>
      </c>
    </row>
    <row r="1072" spans="1:15" hidden="1" x14ac:dyDescent="0.25">
      <c r="A1072" s="3">
        <v>20194090246902</v>
      </c>
      <c r="B1072" s="2">
        <v>43535</v>
      </c>
      <c r="C1072" s="2">
        <v>43556</v>
      </c>
      <c r="D1072" s="3"/>
      <c r="E1072" s="1" t="s">
        <v>17</v>
      </c>
      <c r="F1072" s="1" t="s">
        <v>160</v>
      </c>
      <c r="G1072" s="1" t="s">
        <v>2095</v>
      </c>
      <c r="H1072" s="1" t="s">
        <v>1523</v>
      </c>
      <c r="I1072" s="1" t="s">
        <v>1454</v>
      </c>
      <c r="J1072" s="1" t="s">
        <v>19</v>
      </c>
      <c r="K1072" s="1">
        <v>999</v>
      </c>
      <c r="L1072" s="1" t="s">
        <v>20</v>
      </c>
      <c r="M1072" s="1" t="s">
        <v>21</v>
      </c>
      <c r="N1072" s="1">
        <v>500</v>
      </c>
      <c r="O1072" s="1" t="str">
        <f t="shared" si="16"/>
        <v>-</v>
      </c>
    </row>
    <row r="1073" spans="1:15" hidden="1" x14ac:dyDescent="0.25">
      <c r="A1073" s="3">
        <v>20194090246972</v>
      </c>
      <c r="B1073" s="2">
        <v>43535</v>
      </c>
      <c r="C1073" s="2">
        <v>43549</v>
      </c>
      <c r="D1073" s="3">
        <v>20193110079201</v>
      </c>
      <c r="E1073" s="2">
        <v>43537</v>
      </c>
      <c r="F1073" s="1" t="s">
        <v>35</v>
      </c>
      <c r="G1073" s="1" t="s">
        <v>2096</v>
      </c>
      <c r="H1073" s="1" t="s">
        <v>1523</v>
      </c>
      <c r="I1073" s="1" t="s">
        <v>18</v>
      </c>
      <c r="J1073" s="1" t="s">
        <v>19</v>
      </c>
      <c r="K1073" s="1">
        <v>999</v>
      </c>
      <c r="L1073" s="1" t="s">
        <v>20</v>
      </c>
      <c r="M1073" s="1" t="s">
        <v>24</v>
      </c>
      <c r="N1073" s="1">
        <v>311</v>
      </c>
      <c r="O1073" s="1">
        <f t="shared" si="16"/>
        <v>2</v>
      </c>
    </row>
    <row r="1074" spans="1:15" hidden="1" x14ac:dyDescent="0.25">
      <c r="A1074" s="3">
        <v>20194090247162</v>
      </c>
      <c r="B1074" s="2">
        <v>43535</v>
      </c>
      <c r="C1074" s="2">
        <v>43556</v>
      </c>
      <c r="D1074" s="3">
        <v>20194010091341</v>
      </c>
      <c r="E1074" s="2">
        <v>43546</v>
      </c>
      <c r="F1074" s="1" t="s">
        <v>14</v>
      </c>
      <c r="G1074" s="1" t="s">
        <v>2097</v>
      </c>
      <c r="H1074" s="1" t="s">
        <v>1115</v>
      </c>
      <c r="I1074" s="1" t="s">
        <v>18</v>
      </c>
      <c r="J1074" s="1" t="s">
        <v>177</v>
      </c>
      <c r="K1074" s="1">
        <v>999</v>
      </c>
      <c r="L1074" s="1" t="s">
        <v>20</v>
      </c>
      <c r="M1074" s="1" t="s">
        <v>253</v>
      </c>
      <c r="N1074" s="1">
        <v>401</v>
      </c>
      <c r="O1074" s="1">
        <f t="shared" si="16"/>
        <v>11</v>
      </c>
    </row>
    <row r="1075" spans="1:15" hidden="1" x14ac:dyDescent="0.25">
      <c r="A1075" s="3">
        <v>20194090247192</v>
      </c>
      <c r="B1075" s="2">
        <v>43535</v>
      </c>
      <c r="C1075" s="2">
        <v>43556</v>
      </c>
      <c r="D1075" s="3"/>
      <c r="E1075" s="1" t="s">
        <v>17</v>
      </c>
      <c r="F1075" s="1" t="s">
        <v>14</v>
      </c>
      <c r="G1075" s="1" t="s">
        <v>2098</v>
      </c>
      <c r="H1075" s="1" t="s">
        <v>1523</v>
      </c>
      <c r="I1075" s="1" t="s">
        <v>1454</v>
      </c>
      <c r="J1075" s="1" t="s">
        <v>61</v>
      </c>
      <c r="K1075" s="1">
        <v>999</v>
      </c>
      <c r="L1075" s="1" t="s">
        <v>20</v>
      </c>
      <c r="M1075" s="1" t="s">
        <v>24</v>
      </c>
      <c r="N1075" s="1">
        <v>311</v>
      </c>
      <c r="O1075" s="1" t="str">
        <f t="shared" si="16"/>
        <v>-</v>
      </c>
    </row>
    <row r="1076" spans="1:15" hidden="1" x14ac:dyDescent="0.25">
      <c r="A1076" s="3">
        <v>20194090247252</v>
      </c>
      <c r="B1076" s="2">
        <v>43535</v>
      </c>
      <c r="C1076" s="2">
        <v>43549</v>
      </c>
      <c r="D1076" s="3">
        <v>20195000088981</v>
      </c>
      <c r="E1076" s="2">
        <v>43545</v>
      </c>
      <c r="F1076" s="1" t="s">
        <v>35</v>
      </c>
      <c r="G1076" s="1" t="s">
        <v>2099</v>
      </c>
      <c r="H1076" s="1" t="s">
        <v>1523</v>
      </c>
      <c r="I1076" s="1" t="s">
        <v>18</v>
      </c>
      <c r="J1076" s="1" t="s">
        <v>33</v>
      </c>
      <c r="K1076" s="1">
        <v>999</v>
      </c>
      <c r="L1076" s="1" t="s">
        <v>20</v>
      </c>
      <c r="M1076" s="1" t="s">
        <v>1243</v>
      </c>
      <c r="N1076" s="1">
        <v>500</v>
      </c>
      <c r="O1076" s="1">
        <f t="shared" si="16"/>
        <v>10</v>
      </c>
    </row>
    <row r="1077" spans="1:15" hidden="1" x14ac:dyDescent="0.25">
      <c r="A1077" s="3">
        <v>20194090248392</v>
      </c>
      <c r="B1077" s="2">
        <v>43535</v>
      </c>
      <c r="C1077" s="2">
        <v>43549</v>
      </c>
      <c r="D1077" s="3">
        <v>20196030090531</v>
      </c>
      <c r="E1077" s="2">
        <v>43546</v>
      </c>
      <c r="F1077" s="1" t="s">
        <v>106</v>
      </c>
      <c r="G1077" s="1" t="s">
        <v>2100</v>
      </c>
      <c r="H1077" s="1" t="s">
        <v>1139</v>
      </c>
      <c r="I1077" s="1" t="s">
        <v>18</v>
      </c>
      <c r="J1077" s="1" t="s">
        <v>19</v>
      </c>
      <c r="K1077" s="1">
        <v>999</v>
      </c>
      <c r="L1077" s="1" t="s">
        <v>20</v>
      </c>
      <c r="M1077" s="1" t="s">
        <v>405</v>
      </c>
      <c r="N1077" s="1">
        <v>603</v>
      </c>
      <c r="O1077" s="1">
        <f t="shared" si="16"/>
        <v>11</v>
      </c>
    </row>
    <row r="1078" spans="1:15" hidden="1" x14ac:dyDescent="0.25">
      <c r="A1078" s="3">
        <v>20194090248452</v>
      </c>
      <c r="B1078" s="2">
        <v>43535</v>
      </c>
      <c r="C1078" s="2">
        <v>43556</v>
      </c>
      <c r="D1078" s="3">
        <v>20195000083551</v>
      </c>
      <c r="E1078" s="2">
        <v>43539</v>
      </c>
      <c r="F1078" s="1" t="s">
        <v>59</v>
      </c>
      <c r="G1078" s="1" t="s">
        <v>31</v>
      </c>
      <c r="H1078" s="1" t="s">
        <v>2101</v>
      </c>
      <c r="I1078" s="1" t="s">
        <v>18</v>
      </c>
      <c r="J1078" s="1" t="s">
        <v>19</v>
      </c>
      <c r="K1078" s="1">
        <v>999</v>
      </c>
      <c r="L1078" s="1" t="s">
        <v>20</v>
      </c>
      <c r="M1078" s="1" t="s">
        <v>1481</v>
      </c>
      <c r="N1078" s="1">
        <v>500</v>
      </c>
      <c r="O1078" s="1">
        <f t="shared" si="16"/>
        <v>4</v>
      </c>
    </row>
    <row r="1079" spans="1:15" hidden="1" x14ac:dyDescent="0.25">
      <c r="A1079" s="3">
        <v>20194090249332</v>
      </c>
      <c r="B1079" s="2">
        <v>43535</v>
      </c>
      <c r="C1079" s="2">
        <v>43549</v>
      </c>
      <c r="D1079" s="3">
        <v>20195000098021</v>
      </c>
      <c r="E1079" s="2">
        <v>43552</v>
      </c>
      <c r="F1079" s="1" t="s">
        <v>35</v>
      </c>
      <c r="G1079" s="1" t="s">
        <v>2102</v>
      </c>
      <c r="H1079" s="1" t="s">
        <v>2103</v>
      </c>
      <c r="I1079" s="1" t="s">
        <v>28</v>
      </c>
      <c r="J1079" s="1" t="s">
        <v>19</v>
      </c>
      <c r="K1079" s="1">
        <v>999</v>
      </c>
      <c r="L1079" s="1" t="s">
        <v>20</v>
      </c>
      <c r="M1079" s="1" t="s">
        <v>79</v>
      </c>
      <c r="N1079" s="1">
        <v>500</v>
      </c>
      <c r="O1079" s="1">
        <f t="shared" si="16"/>
        <v>17</v>
      </c>
    </row>
    <row r="1080" spans="1:15" hidden="1" x14ac:dyDescent="0.25">
      <c r="A1080" s="3">
        <v>20194090249992</v>
      </c>
      <c r="B1080" s="2">
        <v>43535</v>
      </c>
      <c r="C1080" s="2">
        <v>43556</v>
      </c>
      <c r="D1080" s="3">
        <v>20195000091421</v>
      </c>
      <c r="E1080" s="2">
        <v>43546</v>
      </c>
      <c r="F1080" s="1" t="s">
        <v>55</v>
      </c>
      <c r="G1080" s="1" t="s">
        <v>2104</v>
      </c>
      <c r="H1080" s="1" t="s">
        <v>2105</v>
      </c>
      <c r="I1080" s="1" t="s">
        <v>18</v>
      </c>
      <c r="J1080" s="1" t="s">
        <v>19</v>
      </c>
      <c r="K1080" s="1">
        <v>999</v>
      </c>
      <c r="L1080" s="1" t="s">
        <v>20</v>
      </c>
      <c r="M1080" s="1" t="s">
        <v>586</v>
      </c>
      <c r="N1080" s="1">
        <v>500</v>
      </c>
      <c r="O1080" s="1">
        <f t="shared" si="16"/>
        <v>11</v>
      </c>
    </row>
    <row r="1081" spans="1:15" hidden="1" x14ac:dyDescent="0.25">
      <c r="A1081" s="3">
        <v>20194090250962</v>
      </c>
      <c r="B1081" s="2">
        <v>43535</v>
      </c>
      <c r="C1081" s="2">
        <v>43549</v>
      </c>
      <c r="D1081" s="3">
        <v>20193110091631</v>
      </c>
      <c r="E1081" s="2">
        <v>43546</v>
      </c>
      <c r="F1081" s="1" t="s">
        <v>35</v>
      </c>
      <c r="G1081" s="1" t="s">
        <v>2106</v>
      </c>
      <c r="H1081" s="1" t="s">
        <v>2107</v>
      </c>
      <c r="I1081" s="1" t="s">
        <v>18</v>
      </c>
      <c r="J1081" s="1" t="s">
        <v>19</v>
      </c>
      <c r="K1081" s="1">
        <v>999</v>
      </c>
      <c r="L1081" s="1" t="s">
        <v>20</v>
      </c>
      <c r="M1081" s="1" t="s">
        <v>24</v>
      </c>
      <c r="N1081" s="1">
        <v>311</v>
      </c>
      <c r="O1081" s="1">
        <f t="shared" si="16"/>
        <v>11</v>
      </c>
    </row>
    <row r="1082" spans="1:15" hidden="1" x14ac:dyDescent="0.25">
      <c r="A1082" s="3">
        <v>20194090251222</v>
      </c>
      <c r="B1082" s="2">
        <v>43535</v>
      </c>
      <c r="C1082" s="2">
        <v>43549</v>
      </c>
      <c r="D1082" s="3">
        <v>20193070092021</v>
      </c>
      <c r="E1082" s="2">
        <v>43546</v>
      </c>
      <c r="F1082" s="1" t="s">
        <v>118</v>
      </c>
      <c r="G1082" s="1" t="s">
        <v>31</v>
      </c>
      <c r="H1082" s="1" t="s">
        <v>2108</v>
      </c>
      <c r="I1082" s="1" t="s">
        <v>18</v>
      </c>
      <c r="J1082" s="1" t="s">
        <v>17</v>
      </c>
      <c r="K1082" s="1">
        <v>999</v>
      </c>
      <c r="L1082" s="1" t="s">
        <v>20</v>
      </c>
      <c r="M1082" s="1" t="s">
        <v>280</v>
      </c>
      <c r="N1082" s="1">
        <v>307</v>
      </c>
      <c r="O1082" s="1">
        <f t="shared" si="16"/>
        <v>11</v>
      </c>
    </row>
    <row r="1083" spans="1:15" hidden="1" x14ac:dyDescent="0.25">
      <c r="A1083" s="3">
        <v>20194090251432</v>
      </c>
      <c r="B1083" s="2">
        <v>43536</v>
      </c>
      <c r="C1083" s="2">
        <v>43550</v>
      </c>
      <c r="D1083" s="3" t="s">
        <v>2109</v>
      </c>
      <c r="E1083" s="1" t="s">
        <v>17</v>
      </c>
      <c r="F1083" s="1" t="s">
        <v>125</v>
      </c>
      <c r="G1083" s="1" t="s">
        <v>2110</v>
      </c>
      <c r="H1083" s="1" t="s">
        <v>226</v>
      </c>
      <c r="I1083" s="1" t="s">
        <v>28</v>
      </c>
      <c r="J1083" s="1" t="s">
        <v>128</v>
      </c>
      <c r="K1083" s="1">
        <v>500</v>
      </c>
      <c r="L1083" s="1" t="s">
        <v>2111</v>
      </c>
      <c r="M1083" s="1" t="s">
        <v>1198</v>
      </c>
      <c r="N1083" s="1">
        <v>500</v>
      </c>
      <c r="O1083" s="1" t="str">
        <f t="shared" si="16"/>
        <v>-</v>
      </c>
    </row>
    <row r="1084" spans="1:15" hidden="1" x14ac:dyDescent="0.25">
      <c r="A1084" s="3">
        <v>20194090251622</v>
      </c>
      <c r="B1084" s="2">
        <v>43536</v>
      </c>
      <c r="C1084" s="2">
        <v>43550</v>
      </c>
      <c r="D1084" s="3">
        <v>20193100094051</v>
      </c>
      <c r="E1084" s="2">
        <v>43550</v>
      </c>
      <c r="F1084" s="1" t="s">
        <v>118</v>
      </c>
      <c r="G1084" s="1" t="s">
        <v>2112</v>
      </c>
      <c r="H1084" s="1" t="s">
        <v>2113</v>
      </c>
      <c r="I1084" s="1" t="s">
        <v>18</v>
      </c>
      <c r="J1084" s="1" t="s">
        <v>19</v>
      </c>
      <c r="K1084" s="1">
        <v>999</v>
      </c>
      <c r="L1084" s="1" t="s">
        <v>20</v>
      </c>
      <c r="M1084" s="1" t="s">
        <v>2114</v>
      </c>
      <c r="N1084" s="1">
        <v>310</v>
      </c>
      <c r="O1084" s="1">
        <f t="shared" si="16"/>
        <v>14</v>
      </c>
    </row>
    <row r="1085" spans="1:15" hidden="1" x14ac:dyDescent="0.25">
      <c r="A1085" s="3">
        <v>20194090252192</v>
      </c>
      <c r="B1085" s="2">
        <v>43536</v>
      </c>
      <c r="C1085" s="2">
        <v>43557</v>
      </c>
      <c r="D1085" s="3">
        <v>20195000095641</v>
      </c>
      <c r="E1085" s="2">
        <v>43551</v>
      </c>
      <c r="F1085" s="1" t="s">
        <v>59</v>
      </c>
      <c r="G1085" s="1" t="s">
        <v>2115</v>
      </c>
      <c r="H1085" s="1" t="s">
        <v>2116</v>
      </c>
      <c r="I1085" s="1" t="s">
        <v>18</v>
      </c>
      <c r="J1085" s="1" t="s">
        <v>19</v>
      </c>
      <c r="K1085" s="1">
        <v>999</v>
      </c>
      <c r="L1085" s="1" t="s">
        <v>20</v>
      </c>
      <c r="M1085" s="1" t="s">
        <v>79</v>
      </c>
      <c r="N1085" s="1">
        <v>500</v>
      </c>
      <c r="O1085" s="1">
        <f t="shared" si="16"/>
        <v>15</v>
      </c>
    </row>
    <row r="1086" spans="1:15" hidden="1" x14ac:dyDescent="0.25">
      <c r="A1086" s="3">
        <v>20194090252372</v>
      </c>
      <c r="B1086" s="2">
        <v>43536</v>
      </c>
      <c r="C1086" s="2">
        <v>43550</v>
      </c>
      <c r="D1086" s="3"/>
      <c r="E1086" s="1" t="s">
        <v>17</v>
      </c>
      <c r="F1086" s="1" t="s">
        <v>35</v>
      </c>
      <c r="G1086" s="1" t="s">
        <v>2117</v>
      </c>
      <c r="H1086" s="1" t="s">
        <v>1892</v>
      </c>
      <c r="I1086" s="1" t="s">
        <v>28</v>
      </c>
      <c r="J1086" s="1" t="s">
        <v>19</v>
      </c>
      <c r="K1086" s="1">
        <v>999</v>
      </c>
      <c r="L1086" s="1" t="s">
        <v>20</v>
      </c>
      <c r="M1086" s="1" t="s">
        <v>660</v>
      </c>
      <c r="N1086" s="1">
        <v>312</v>
      </c>
      <c r="O1086" s="1" t="str">
        <f t="shared" si="16"/>
        <v>-</v>
      </c>
    </row>
    <row r="1087" spans="1:15" hidden="1" x14ac:dyDescent="0.25">
      <c r="A1087" s="3">
        <v>20194090252602</v>
      </c>
      <c r="B1087" s="2">
        <v>43536</v>
      </c>
      <c r="C1087" s="2">
        <v>43550</v>
      </c>
      <c r="D1087" s="3" t="s">
        <v>2118</v>
      </c>
      <c r="E1087" s="2">
        <v>43544</v>
      </c>
      <c r="F1087" s="1" t="s">
        <v>125</v>
      </c>
      <c r="G1087" s="1" t="s">
        <v>2119</v>
      </c>
      <c r="H1087" s="1" t="s">
        <v>2120</v>
      </c>
      <c r="I1087" s="1" t="s">
        <v>18</v>
      </c>
      <c r="J1087" s="1" t="s">
        <v>128</v>
      </c>
      <c r="K1087" s="1">
        <v>999</v>
      </c>
      <c r="L1087" s="1" t="s">
        <v>20</v>
      </c>
      <c r="M1087" s="1" t="s">
        <v>94</v>
      </c>
      <c r="N1087" s="1">
        <v>703</v>
      </c>
      <c r="O1087" s="1">
        <f t="shared" si="16"/>
        <v>8</v>
      </c>
    </row>
    <row r="1088" spans="1:15" hidden="1" x14ac:dyDescent="0.25">
      <c r="A1088" s="3">
        <v>20194090253072</v>
      </c>
      <c r="B1088" s="2">
        <v>43536</v>
      </c>
      <c r="C1088" s="2">
        <v>43539</v>
      </c>
      <c r="D1088" s="3"/>
      <c r="E1088" s="1" t="s">
        <v>17</v>
      </c>
      <c r="F1088" s="1" t="s">
        <v>286</v>
      </c>
      <c r="G1088" s="1" t="s">
        <v>2121</v>
      </c>
      <c r="H1088" s="1" t="s">
        <v>2122</v>
      </c>
      <c r="I1088" s="1" t="s">
        <v>28</v>
      </c>
      <c r="J1088" s="1" t="s">
        <v>46</v>
      </c>
      <c r="K1088" s="1">
        <v>701</v>
      </c>
      <c r="L1088" s="1" t="s">
        <v>1379</v>
      </c>
      <c r="M1088" s="1" t="s">
        <v>288</v>
      </c>
      <c r="N1088" s="1">
        <v>701</v>
      </c>
      <c r="O1088" s="1" t="str">
        <f t="shared" si="16"/>
        <v>-</v>
      </c>
    </row>
    <row r="1089" spans="1:15" hidden="1" x14ac:dyDescent="0.25">
      <c r="A1089" s="3">
        <v>20194090254092</v>
      </c>
      <c r="B1089" s="2">
        <v>43536</v>
      </c>
      <c r="C1089" s="2">
        <v>43550</v>
      </c>
      <c r="D1089" s="3" t="s">
        <v>2123</v>
      </c>
      <c r="E1089" s="2">
        <v>43553</v>
      </c>
      <c r="F1089" s="1" t="s">
        <v>35</v>
      </c>
      <c r="G1089" s="1" t="s">
        <v>2124</v>
      </c>
      <c r="H1089" s="1" t="s">
        <v>2125</v>
      </c>
      <c r="I1089" s="1" t="s">
        <v>28</v>
      </c>
      <c r="J1089" s="1" t="s">
        <v>46</v>
      </c>
      <c r="K1089" s="1">
        <v>603</v>
      </c>
      <c r="L1089" s="1" t="s">
        <v>1956</v>
      </c>
      <c r="M1089" s="1" t="s">
        <v>497</v>
      </c>
      <c r="N1089" s="1">
        <v>603</v>
      </c>
      <c r="O1089" s="1">
        <f t="shared" si="16"/>
        <v>17</v>
      </c>
    </row>
    <row r="1090" spans="1:15" hidden="1" x14ac:dyDescent="0.25">
      <c r="A1090" s="3">
        <v>20194090254132</v>
      </c>
      <c r="B1090" s="2">
        <v>43536</v>
      </c>
      <c r="C1090" s="2">
        <v>43557</v>
      </c>
      <c r="D1090" s="3">
        <v>20195000086961</v>
      </c>
      <c r="E1090" s="2">
        <v>43544</v>
      </c>
      <c r="F1090" s="1" t="s">
        <v>14</v>
      </c>
      <c r="G1090" s="1" t="s">
        <v>2126</v>
      </c>
      <c r="H1090" s="1" t="s">
        <v>2127</v>
      </c>
      <c r="I1090" s="1" t="s">
        <v>18</v>
      </c>
      <c r="J1090" s="1" t="s">
        <v>43</v>
      </c>
      <c r="K1090" s="1">
        <v>999</v>
      </c>
      <c r="L1090" s="1" t="s">
        <v>20</v>
      </c>
      <c r="M1090" s="1" t="s">
        <v>1198</v>
      </c>
      <c r="N1090" s="1">
        <v>500</v>
      </c>
      <c r="O1090" s="1">
        <f t="shared" si="16"/>
        <v>8</v>
      </c>
    </row>
    <row r="1091" spans="1:15" hidden="1" x14ac:dyDescent="0.25">
      <c r="A1091" s="3">
        <v>20194090254782</v>
      </c>
      <c r="B1091" s="2">
        <v>43536</v>
      </c>
      <c r="C1091" s="2">
        <v>43550</v>
      </c>
      <c r="D1091" s="3">
        <v>20196030084941</v>
      </c>
      <c r="E1091" s="2">
        <v>43542</v>
      </c>
      <c r="F1091" s="1" t="s">
        <v>30</v>
      </c>
      <c r="G1091" s="1" t="s">
        <v>2128</v>
      </c>
      <c r="H1091" s="1" t="s">
        <v>2129</v>
      </c>
      <c r="I1091" s="1" t="s">
        <v>18</v>
      </c>
      <c r="J1091" s="1" t="s">
        <v>19</v>
      </c>
      <c r="K1091" s="1">
        <v>999</v>
      </c>
      <c r="L1091" s="1" t="s">
        <v>20</v>
      </c>
      <c r="M1091" s="1" t="s">
        <v>1988</v>
      </c>
      <c r="N1091" s="1">
        <v>603</v>
      </c>
      <c r="O1091" s="1">
        <f t="shared" si="16"/>
        <v>6</v>
      </c>
    </row>
    <row r="1092" spans="1:15" hidden="1" x14ac:dyDescent="0.25">
      <c r="A1092" s="3">
        <v>20194090254832</v>
      </c>
      <c r="B1092" s="2">
        <v>43536</v>
      </c>
      <c r="C1092" s="2">
        <v>43550</v>
      </c>
      <c r="D1092" s="3">
        <v>20195000077171</v>
      </c>
      <c r="E1092" s="2">
        <v>43536</v>
      </c>
      <c r="F1092" s="1" t="s">
        <v>30</v>
      </c>
      <c r="G1092" s="1" t="s">
        <v>2130</v>
      </c>
      <c r="H1092" s="1" t="s">
        <v>2131</v>
      </c>
      <c r="I1092" s="1" t="s">
        <v>18</v>
      </c>
      <c r="J1092" s="1" t="s">
        <v>43</v>
      </c>
      <c r="K1092" s="1">
        <v>999</v>
      </c>
      <c r="L1092" s="1" t="s">
        <v>20</v>
      </c>
      <c r="M1092" s="1" t="s">
        <v>1198</v>
      </c>
      <c r="N1092" s="1">
        <v>500</v>
      </c>
      <c r="O1092" s="1">
        <f t="shared" ref="O1092:O1155" si="17">IFERROR(E1092-B1092,"-")</f>
        <v>0</v>
      </c>
    </row>
    <row r="1093" spans="1:15" hidden="1" x14ac:dyDescent="0.25">
      <c r="A1093" s="3">
        <v>20194090255872</v>
      </c>
      <c r="B1093" s="2">
        <v>43536</v>
      </c>
      <c r="C1093" s="2">
        <v>43557</v>
      </c>
      <c r="D1093" s="3">
        <v>20194090085241</v>
      </c>
      <c r="E1093" s="2">
        <v>43542</v>
      </c>
      <c r="F1093" s="1" t="s">
        <v>14</v>
      </c>
      <c r="G1093" s="1" t="s">
        <v>2132</v>
      </c>
      <c r="H1093" s="1" t="s">
        <v>2133</v>
      </c>
      <c r="I1093" s="1" t="s">
        <v>18</v>
      </c>
      <c r="J1093" s="1" t="s">
        <v>46</v>
      </c>
      <c r="K1093" s="1">
        <v>999</v>
      </c>
      <c r="L1093" s="1" t="s">
        <v>20</v>
      </c>
      <c r="M1093" s="1" t="s">
        <v>64</v>
      </c>
      <c r="N1093" s="1">
        <v>409</v>
      </c>
      <c r="O1093" s="1">
        <f t="shared" si="17"/>
        <v>6</v>
      </c>
    </row>
    <row r="1094" spans="1:15" hidden="1" x14ac:dyDescent="0.25">
      <c r="A1094" s="3">
        <v>20194090255972</v>
      </c>
      <c r="B1094" s="2">
        <v>43536</v>
      </c>
      <c r="C1094" s="2">
        <v>43557</v>
      </c>
      <c r="D1094" s="3">
        <v>20195000097031</v>
      </c>
      <c r="E1094" s="2">
        <v>43551</v>
      </c>
      <c r="F1094" s="1" t="s">
        <v>14</v>
      </c>
      <c r="G1094" s="1" t="s">
        <v>2134</v>
      </c>
      <c r="H1094" s="1" t="s">
        <v>2133</v>
      </c>
      <c r="I1094" s="1" t="s">
        <v>18</v>
      </c>
      <c r="J1094" s="1" t="s">
        <v>43</v>
      </c>
      <c r="K1094" s="1">
        <v>999</v>
      </c>
      <c r="L1094" s="1" t="s">
        <v>20</v>
      </c>
      <c r="M1094" s="1" t="s">
        <v>79</v>
      </c>
      <c r="N1094" s="1">
        <v>500</v>
      </c>
      <c r="O1094" s="1">
        <f t="shared" si="17"/>
        <v>15</v>
      </c>
    </row>
    <row r="1095" spans="1:15" hidden="1" x14ac:dyDescent="0.25">
      <c r="A1095" s="3">
        <v>20194090257192</v>
      </c>
      <c r="B1095" s="2">
        <v>43537</v>
      </c>
      <c r="C1095" s="2">
        <v>43558</v>
      </c>
      <c r="D1095" s="3"/>
      <c r="E1095" s="1" t="s">
        <v>17</v>
      </c>
      <c r="F1095" s="1" t="s">
        <v>14</v>
      </c>
      <c r="G1095" s="1" t="s">
        <v>15</v>
      </c>
      <c r="H1095" s="1" t="s">
        <v>2135</v>
      </c>
      <c r="I1095" s="1" t="s">
        <v>1454</v>
      </c>
      <c r="J1095" s="1" t="s">
        <v>177</v>
      </c>
      <c r="K1095" s="1">
        <v>307</v>
      </c>
      <c r="L1095" s="1" t="s">
        <v>2136</v>
      </c>
      <c r="M1095" s="1" t="s">
        <v>815</v>
      </c>
      <c r="N1095" s="1">
        <v>307</v>
      </c>
      <c r="O1095" s="1" t="str">
        <f t="shared" si="17"/>
        <v>-</v>
      </c>
    </row>
    <row r="1096" spans="1:15" hidden="1" x14ac:dyDescent="0.25">
      <c r="A1096" s="3">
        <v>20194090257202</v>
      </c>
      <c r="B1096" s="2">
        <v>43537</v>
      </c>
      <c r="C1096" s="2">
        <v>43551</v>
      </c>
      <c r="D1096" s="3">
        <v>20194090082701</v>
      </c>
      <c r="E1096" s="2">
        <v>43539</v>
      </c>
      <c r="F1096" s="1" t="s">
        <v>25</v>
      </c>
      <c r="G1096" s="1" t="s">
        <v>31</v>
      </c>
      <c r="H1096" s="1" t="s">
        <v>2137</v>
      </c>
      <c r="I1096" s="1" t="s">
        <v>18</v>
      </c>
      <c r="J1096" s="1" t="s">
        <v>17</v>
      </c>
      <c r="K1096" s="1">
        <v>999</v>
      </c>
      <c r="L1096" s="1" t="s">
        <v>20</v>
      </c>
      <c r="M1096" s="1" t="s">
        <v>64</v>
      </c>
      <c r="N1096" s="1">
        <v>409</v>
      </c>
      <c r="O1096" s="1">
        <f t="shared" si="17"/>
        <v>2</v>
      </c>
    </row>
    <row r="1097" spans="1:15" hidden="1" x14ac:dyDescent="0.25">
      <c r="A1097" s="3">
        <v>20194090257232</v>
      </c>
      <c r="B1097" s="2">
        <v>43537</v>
      </c>
      <c r="C1097" s="2">
        <v>43551</v>
      </c>
      <c r="D1097" s="3">
        <v>20193120091541</v>
      </c>
      <c r="E1097" s="2">
        <v>43546</v>
      </c>
      <c r="F1097" s="1" t="s">
        <v>35</v>
      </c>
      <c r="G1097" s="1" t="s">
        <v>2138</v>
      </c>
      <c r="H1097" s="1" t="s">
        <v>2139</v>
      </c>
      <c r="I1097" s="1" t="s">
        <v>18</v>
      </c>
      <c r="J1097" s="1" t="s">
        <v>33</v>
      </c>
      <c r="K1097" s="1">
        <v>999</v>
      </c>
      <c r="L1097" s="1" t="s">
        <v>20</v>
      </c>
      <c r="M1097" s="1" t="s">
        <v>249</v>
      </c>
      <c r="N1097" s="1">
        <v>312</v>
      </c>
      <c r="O1097" s="1">
        <f t="shared" si="17"/>
        <v>9</v>
      </c>
    </row>
    <row r="1098" spans="1:15" hidden="1" x14ac:dyDescent="0.25">
      <c r="A1098" s="3">
        <v>20194090257262</v>
      </c>
      <c r="B1098" s="2">
        <v>43537</v>
      </c>
      <c r="C1098" s="2">
        <v>43558</v>
      </c>
      <c r="D1098" s="3"/>
      <c r="E1098" s="1" t="s">
        <v>17</v>
      </c>
      <c r="F1098" s="1" t="s">
        <v>160</v>
      </c>
      <c r="G1098" s="1" t="s">
        <v>2140</v>
      </c>
      <c r="H1098" s="1" t="s">
        <v>2141</v>
      </c>
      <c r="I1098" s="1" t="s">
        <v>1454</v>
      </c>
      <c r="J1098" s="1" t="s">
        <v>19</v>
      </c>
      <c r="K1098" s="1">
        <v>200</v>
      </c>
      <c r="L1098" s="1" t="s">
        <v>2063</v>
      </c>
      <c r="M1098" s="1" t="s">
        <v>87</v>
      </c>
      <c r="N1098" s="1">
        <v>200</v>
      </c>
      <c r="O1098" s="1" t="str">
        <f t="shared" si="17"/>
        <v>-</v>
      </c>
    </row>
    <row r="1099" spans="1:15" hidden="1" x14ac:dyDescent="0.25">
      <c r="A1099" s="3">
        <v>20194090257692</v>
      </c>
      <c r="B1099" s="2">
        <v>43537</v>
      </c>
      <c r="C1099" s="2">
        <v>43558</v>
      </c>
      <c r="D1099" s="3"/>
      <c r="E1099" s="1" t="s">
        <v>17</v>
      </c>
      <c r="F1099" s="1" t="s">
        <v>59</v>
      </c>
      <c r="G1099" s="1" t="s">
        <v>2142</v>
      </c>
      <c r="H1099" s="1" t="s">
        <v>856</v>
      </c>
      <c r="I1099" s="1" t="s">
        <v>1454</v>
      </c>
      <c r="J1099" s="1" t="s">
        <v>19</v>
      </c>
      <c r="K1099" s="1">
        <v>500</v>
      </c>
      <c r="L1099" s="1" t="s">
        <v>1946</v>
      </c>
      <c r="M1099" s="1" t="s">
        <v>137</v>
      </c>
      <c r="N1099" s="1">
        <v>500</v>
      </c>
      <c r="O1099" s="1" t="str">
        <f t="shared" si="17"/>
        <v>-</v>
      </c>
    </row>
    <row r="1100" spans="1:15" hidden="1" x14ac:dyDescent="0.25">
      <c r="A1100" s="3">
        <v>20194090257772</v>
      </c>
      <c r="B1100" s="2">
        <v>43537</v>
      </c>
      <c r="C1100" s="2">
        <v>43551</v>
      </c>
      <c r="D1100" s="3">
        <v>20194090093181</v>
      </c>
      <c r="E1100" s="2">
        <v>43550</v>
      </c>
      <c r="F1100" s="1" t="s">
        <v>35</v>
      </c>
      <c r="G1100" s="1" t="s">
        <v>2143</v>
      </c>
      <c r="H1100" s="1" t="s">
        <v>856</v>
      </c>
      <c r="I1100" s="1" t="s">
        <v>18</v>
      </c>
      <c r="J1100" s="1" t="s">
        <v>128</v>
      </c>
      <c r="K1100" s="1">
        <v>999</v>
      </c>
      <c r="L1100" s="1" t="s">
        <v>20</v>
      </c>
      <c r="M1100" s="1" t="s">
        <v>64</v>
      </c>
      <c r="N1100" s="1">
        <v>409</v>
      </c>
      <c r="O1100" s="1">
        <f t="shared" si="17"/>
        <v>13</v>
      </c>
    </row>
    <row r="1101" spans="1:15" hidden="1" x14ac:dyDescent="0.25">
      <c r="A1101" s="3">
        <v>20194090257832</v>
      </c>
      <c r="B1101" s="2">
        <v>43537</v>
      </c>
      <c r="C1101" s="2">
        <v>43558</v>
      </c>
      <c r="D1101" s="3">
        <v>20195000082101</v>
      </c>
      <c r="E1101" s="2">
        <v>43539</v>
      </c>
      <c r="F1101" s="1" t="s">
        <v>59</v>
      </c>
      <c r="G1101" s="1" t="s">
        <v>2144</v>
      </c>
      <c r="H1101" s="1" t="s">
        <v>1523</v>
      </c>
      <c r="I1101" s="1" t="s">
        <v>18</v>
      </c>
      <c r="J1101" s="1" t="s">
        <v>19</v>
      </c>
      <c r="K1101" s="1">
        <v>500</v>
      </c>
      <c r="L1101" s="1" t="s">
        <v>2145</v>
      </c>
      <c r="M1101" s="1" t="s">
        <v>2146</v>
      </c>
      <c r="N1101" s="1">
        <v>500</v>
      </c>
      <c r="O1101" s="1">
        <f t="shared" si="17"/>
        <v>2</v>
      </c>
    </row>
    <row r="1102" spans="1:15" x14ac:dyDescent="0.25">
      <c r="A1102" s="3">
        <v>20194090257892</v>
      </c>
      <c r="B1102" s="2">
        <v>43537</v>
      </c>
      <c r="C1102" s="2">
        <v>43551</v>
      </c>
      <c r="D1102" s="3">
        <v>20192000100721</v>
      </c>
      <c r="E1102" s="2">
        <v>43556</v>
      </c>
      <c r="F1102" s="1" t="s">
        <v>35</v>
      </c>
      <c r="G1102" s="1" t="s">
        <v>2147</v>
      </c>
      <c r="H1102" s="1" t="s">
        <v>1523</v>
      </c>
      <c r="I1102" s="1" t="s">
        <v>28</v>
      </c>
      <c r="J1102" s="1" t="s">
        <v>177</v>
      </c>
      <c r="K1102" s="1">
        <v>200</v>
      </c>
      <c r="L1102" s="1" t="s">
        <v>86</v>
      </c>
      <c r="M1102" s="1" t="s">
        <v>87</v>
      </c>
      <c r="N1102" s="1">
        <v>200</v>
      </c>
      <c r="O1102" s="1">
        <f t="shared" si="17"/>
        <v>19</v>
      </c>
    </row>
    <row r="1103" spans="1:15" hidden="1" x14ac:dyDescent="0.25">
      <c r="A1103" s="3">
        <v>20194090257942</v>
      </c>
      <c r="B1103" s="2">
        <v>43537</v>
      </c>
      <c r="C1103" s="2">
        <v>43558</v>
      </c>
      <c r="D1103" s="3">
        <v>20193050086611</v>
      </c>
      <c r="E1103" s="2">
        <v>43543</v>
      </c>
      <c r="F1103" s="1" t="s">
        <v>14</v>
      </c>
      <c r="G1103" s="1" t="s">
        <v>2148</v>
      </c>
      <c r="H1103" s="1" t="s">
        <v>1449</v>
      </c>
      <c r="I1103" s="1" t="s">
        <v>18</v>
      </c>
      <c r="J1103" s="1" t="s">
        <v>19</v>
      </c>
      <c r="K1103" s="1">
        <v>999</v>
      </c>
      <c r="L1103" s="1" t="s">
        <v>20</v>
      </c>
      <c r="M1103" s="1" t="s">
        <v>382</v>
      </c>
      <c r="N1103" s="1">
        <v>305</v>
      </c>
      <c r="O1103" s="1">
        <f t="shared" si="17"/>
        <v>6</v>
      </c>
    </row>
    <row r="1104" spans="1:15" hidden="1" x14ac:dyDescent="0.25">
      <c r="A1104" s="3">
        <v>20194090258042</v>
      </c>
      <c r="B1104" s="2">
        <v>43537</v>
      </c>
      <c r="C1104" s="2">
        <v>43551</v>
      </c>
      <c r="D1104" s="3">
        <v>20195000096991</v>
      </c>
      <c r="E1104" s="2">
        <v>43551</v>
      </c>
      <c r="F1104" s="1" t="s">
        <v>30</v>
      </c>
      <c r="G1104" s="1" t="s">
        <v>2149</v>
      </c>
      <c r="H1104" s="1" t="s">
        <v>2150</v>
      </c>
      <c r="I1104" s="1" t="s">
        <v>18</v>
      </c>
      <c r="J1104" s="1" t="s">
        <v>19</v>
      </c>
      <c r="K1104" s="1">
        <v>999</v>
      </c>
      <c r="L1104" s="1" t="s">
        <v>20</v>
      </c>
      <c r="M1104" s="1" t="s">
        <v>79</v>
      </c>
      <c r="N1104" s="1">
        <v>500</v>
      </c>
      <c r="O1104" s="1">
        <f t="shared" si="17"/>
        <v>14</v>
      </c>
    </row>
    <row r="1105" spans="1:15" hidden="1" x14ac:dyDescent="0.25">
      <c r="A1105" s="3">
        <v>20194090258102</v>
      </c>
      <c r="B1105" s="2">
        <v>43537</v>
      </c>
      <c r="C1105" s="2">
        <v>43551</v>
      </c>
      <c r="D1105" s="3">
        <v>20194000097301</v>
      </c>
      <c r="E1105" s="2">
        <v>43552</v>
      </c>
      <c r="F1105" s="1" t="s">
        <v>106</v>
      </c>
      <c r="G1105" s="1" t="s">
        <v>2151</v>
      </c>
      <c r="H1105" s="1" t="s">
        <v>1449</v>
      </c>
      <c r="I1105" s="1" t="s">
        <v>28</v>
      </c>
      <c r="J1105" s="1" t="s">
        <v>19</v>
      </c>
      <c r="K1105" s="1">
        <v>400</v>
      </c>
      <c r="L1105" s="1" t="s">
        <v>2152</v>
      </c>
      <c r="M1105" s="1" t="s">
        <v>898</v>
      </c>
      <c r="N1105" s="1">
        <v>400</v>
      </c>
      <c r="O1105" s="1">
        <f t="shared" si="17"/>
        <v>15</v>
      </c>
    </row>
    <row r="1106" spans="1:15" hidden="1" x14ac:dyDescent="0.25">
      <c r="A1106" s="3">
        <v>20194090258252</v>
      </c>
      <c r="B1106" s="2">
        <v>43537</v>
      </c>
      <c r="C1106" s="2">
        <v>43544</v>
      </c>
      <c r="D1106" s="3">
        <v>20195000084361</v>
      </c>
      <c r="E1106" s="2">
        <v>43542</v>
      </c>
      <c r="F1106" s="1" t="s">
        <v>179</v>
      </c>
      <c r="G1106" s="1" t="s">
        <v>2153</v>
      </c>
      <c r="H1106" s="1" t="s">
        <v>434</v>
      </c>
      <c r="I1106" s="1" t="s">
        <v>18</v>
      </c>
      <c r="J1106" s="1" t="s">
        <v>19</v>
      </c>
      <c r="K1106" s="1">
        <v>999</v>
      </c>
      <c r="L1106" s="1" t="s">
        <v>20</v>
      </c>
      <c r="M1106" s="1" t="s">
        <v>581</v>
      </c>
      <c r="N1106" s="1">
        <v>500</v>
      </c>
      <c r="O1106" s="1">
        <f t="shared" si="17"/>
        <v>5</v>
      </c>
    </row>
    <row r="1107" spans="1:15" hidden="1" x14ac:dyDescent="0.25">
      <c r="A1107" s="3">
        <v>20194090260042</v>
      </c>
      <c r="B1107" s="2">
        <v>43537</v>
      </c>
      <c r="C1107" s="2">
        <v>43558</v>
      </c>
      <c r="D1107" s="3">
        <v>20191030089481</v>
      </c>
      <c r="E1107" s="2">
        <v>43545</v>
      </c>
      <c r="F1107" s="1" t="s">
        <v>59</v>
      </c>
      <c r="G1107" s="1" t="s">
        <v>1178</v>
      </c>
      <c r="H1107" s="1" t="s">
        <v>1179</v>
      </c>
      <c r="I1107" s="1" t="s">
        <v>18</v>
      </c>
      <c r="J1107" s="1" t="s">
        <v>658</v>
      </c>
      <c r="K1107" s="1">
        <v>999</v>
      </c>
      <c r="L1107" s="1" t="s">
        <v>20</v>
      </c>
      <c r="M1107" s="1" t="s">
        <v>549</v>
      </c>
      <c r="N1107" s="1">
        <v>103</v>
      </c>
      <c r="O1107" s="1">
        <f t="shared" si="17"/>
        <v>8</v>
      </c>
    </row>
    <row r="1108" spans="1:15" hidden="1" x14ac:dyDescent="0.25">
      <c r="A1108" s="3">
        <v>20194090260152</v>
      </c>
      <c r="B1108" s="2">
        <v>43537</v>
      </c>
      <c r="C1108" s="2">
        <v>43558</v>
      </c>
      <c r="D1108" s="3" t="s">
        <v>2154</v>
      </c>
      <c r="E1108" s="2">
        <v>43543</v>
      </c>
      <c r="F1108" s="1" t="s">
        <v>14</v>
      </c>
      <c r="G1108" s="1" t="s">
        <v>2155</v>
      </c>
      <c r="H1108" s="1" t="s">
        <v>2156</v>
      </c>
      <c r="I1108" s="1" t="s">
        <v>18</v>
      </c>
      <c r="J1108" s="1" t="s">
        <v>61</v>
      </c>
      <c r="K1108" s="1">
        <v>999</v>
      </c>
      <c r="L1108" s="1" t="s">
        <v>20</v>
      </c>
      <c r="M1108" s="1" t="s">
        <v>660</v>
      </c>
      <c r="N1108" s="1">
        <v>312</v>
      </c>
      <c r="O1108" s="1">
        <f t="shared" si="17"/>
        <v>6</v>
      </c>
    </row>
    <row r="1109" spans="1:15" hidden="1" x14ac:dyDescent="0.25">
      <c r="A1109" s="3">
        <v>20194090260702</v>
      </c>
      <c r="B1109" s="2">
        <v>43537</v>
      </c>
      <c r="C1109" s="2">
        <v>43558</v>
      </c>
      <c r="D1109" s="3">
        <v>20193040095371</v>
      </c>
      <c r="E1109" s="2">
        <v>43551</v>
      </c>
      <c r="F1109" s="1" t="s">
        <v>14</v>
      </c>
      <c r="G1109" s="1" t="s">
        <v>2157</v>
      </c>
      <c r="H1109" s="1" t="s">
        <v>2158</v>
      </c>
      <c r="I1109" s="1" t="s">
        <v>18</v>
      </c>
      <c r="J1109" s="1" t="s">
        <v>19</v>
      </c>
      <c r="K1109" s="1">
        <v>999</v>
      </c>
      <c r="L1109" s="1" t="s">
        <v>20</v>
      </c>
      <c r="M1109" s="1" t="s">
        <v>104</v>
      </c>
      <c r="N1109" s="1">
        <v>304</v>
      </c>
      <c r="O1109" s="1">
        <f t="shared" si="17"/>
        <v>14</v>
      </c>
    </row>
    <row r="1110" spans="1:15" hidden="1" x14ac:dyDescent="0.25">
      <c r="A1110" s="3">
        <v>20194090262572</v>
      </c>
      <c r="B1110" s="2">
        <v>43537</v>
      </c>
      <c r="C1110" s="2">
        <v>43551</v>
      </c>
      <c r="D1110" s="3">
        <v>20197010098041</v>
      </c>
      <c r="E1110" s="2">
        <v>43552</v>
      </c>
      <c r="F1110" s="1" t="s">
        <v>35</v>
      </c>
      <c r="G1110" s="1" t="s">
        <v>2159</v>
      </c>
      <c r="H1110" s="1" t="s">
        <v>2160</v>
      </c>
      <c r="I1110" s="1" t="s">
        <v>28</v>
      </c>
      <c r="J1110" s="1" t="s">
        <v>46</v>
      </c>
      <c r="K1110" s="1">
        <v>999</v>
      </c>
      <c r="L1110" s="1" t="s">
        <v>20</v>
      </c>
      <c r="M1110" s="1" t="s">
        <v>1131</v>
      </c>
      <c r="N1110" s="1">
        <v>701</v>
      </c>
      <c r="O1110" s="1">
        <f t="shared" si="17"/>
        <v>15</v>
      </c>
    </row>
    <row r="1111" spans="1:15" hidden="1" x14ac:dyDescent="0.25">
      <c r="A1111" s="3">
        <v>20194090262672</v>
      </c>
      <c r="B1111" s="2">
        <v>43537</v>
      </c>
      <c r="C1111" s="2">
        <v>43551</v>
      </c>
      <c r="D1111" s="3"/>
      <c r="E1111" s="1" t="s">
        <v>17</v>
      </c>
      <c r="F1111" s="1" t="s">
        <v>35</v>
      </c>
      <c r="G1111" s="1" t="s">
        <v>2161</v>
      </c>
      <c r="H1111" s="1" t="s">
        <v>2162</v>
      </c>
      <c r="I1111" s="1" t="s">
        <v>28</v>
      </c>
      <c r="J1111" s="1" t="s">
        <v>19</v>
      </c>
      <c r="K1111" s="1">
        <v>603</v>
      </c>
      <c r="L1111" s="1" t="s">
        <v>1617</v>
      </c>
      <c r="M1111" s="1" t="s">
        <v>497</v>
      </c>
      <c r="N1111" s="1">
        <v>603</v>
      </c>
      <c r="O1111" s="1" t="str">
        <f t="shared" si="17"/>
        <v>-</v>
      </c>
    </row>
    <row r="1112" spans="1:15" hidden="1" x14ac:dyDescent="0.25">
      <c r="A1112" s="3">
        <v>20194090263062</v>
      </c>
      <c r="B1112" s="2">
        <v>43538</v>
      </c>
      <c r="C1112" s="2">
        <v>43628</v>
      </c>
      <c r="D1112" s="3">
        <v>20193090086421</v>
      </c>
      <c r="E1112" s="2">
        <v>43543</v>
      </c>
      <c r="F1112" s="1" t="s">
        <v>778</v>
      </c>
      <c r="G1112" s="1" t="s">
        <v>2163</v>
      </c>
      <c r="H1112" s="1" t="s">
        <v>2047</v>
      </c>
      <c r="I1112" s="1" t="s">
        <v>18</v>
      </c>
      <c r="J1112" s="1" t="s">
        <v>165</v>
      </c>
      <c r="K1112" s="1">
        <v>309</v>
      </c>
      <c r="L1112" s="1" t="s">
        <v>2068</v>
      </c>
      <c r="M1112" s="1" t="s">
        <v>2069</v>
      </c>
      <c r="N1112" s="1">
        <v>309</v>
      </c>
      <c r="O1112" s="1">
        <f t="shared" si="17"/>
        <v>5</v>
      </c>
    </row>
    <row r="1113" spans="1:15" hidden="1" x14ac:dyDescent="0.25">
      <c r="A1113" s="3">
        <v>20194090263092</v>
      </c>
      <c r="B1113" s="2">
        <v>43538</v>
      </c>
      <c r="C1113" s="2">
        <v>43559</v>
      </c>
      <c r="D1113" s="3"/>
      <c r="E1113" s="1" t="s">
        <v>17</v>
      </c>
      <c r="F1113" s="1" t="s">
        <v>14</v>
      </c>
      <c r="G1113" s="1" t="s">
        <v>2164</v>
      </c>
      <c r="H1113" s="1" t="s">
        <v>2165</v>
      </c>
      <c r="I1113" s="1" t="s">
        <v>1454</v>
      </c>
      <c r="J1113" s="1" t="s">
        <v>19</v>
      </c>
      <c r="K1113" s="1">
        <v>603</v>
      </c>
      <c r="L1113" s="1" t="s">
        <v>2166</v>
      </c>
      <c r="M1113" s="1" t="s">
        <v>497</v>
      </c>
      <c r="N1113" s="1">
        <v>603</v>
      </c>
      <c r="O1113" s="1" t="str">
        <f t="shared" si="17"/>
        <v>-</v>
      </c>
    </row>
    <row r="1114" spans="1:15" hidden="1" x14ac:dyDescent="0.25">
      <c r="A1114" s="3">
        <v>20194090263312</v>
      </c>
      <c r="B1114" s="2">
        <v>43538</v>
      </c>
      <c r="C1114" s="2">
        <v>43552</v>
      </c>
      <c r="D1114" s="3">
        <v>20193050088531</v>
      </c>
      <c r="E1114" s="2">
        <v>43544</v>
      </c>
      <c r="F1114" s="1" t="s">
        <v>35</v>
      </c>
      <c r="G1114" s="1" t="s">
        <v>2167</v>
      </c>
      <c r="H1114" s="1" t="s">
        <v>2168</v>
      </c>
      <c r="I1114" s="1" t="s">
        <v>18</v>
      </c>
      <c r="J1114" s="1" t="s">
        <v>61</v>
      </c>
      <c r="K1114" s="1">
        <v>999</v>
      </c>
      <c r="L1114" s="1" t="s">
        <v>20</v>
      </c>
      <c r="M1114" s="1" t="s">
        <v>29</v>
      </c>
      <c r="N1114" s="1">
        <v>305</v>
      </c>
      <c r="O1114" s="1">
        <f t="shared" si="17"/>
        <v>6</v>
      </c>
    </row>
    <row r="1115" spans="1:15" hidden="1" x14ac:dyDescent="0.25">
      <c r="A1115" s="3">
        <v>20194090263482</v>
      </c>
      <c r="B1115" s="2">
        <v>43538</v>
      </c>
      <c r="C1115" s="2">
        <v>43559</v>
      </c>
      <c r="D1115" s="3">
        <v>20193060097111</v>
      </c>
      <c r="E1115" s="2">
        <v>43552</v>
      </c>
      <c r="F1115" s="1" t="s">
        <v>14</v>
      </c>
      <c r="G1115" s="1" t="s">
        <v>2169</v>
      </c>
      <c r="H1115" s="1" t="s">
        <v>753</v>
      </c>
      <c r="I1115" s="1" t="s">
        <v>18</v>
      </c>
      <c r="J1115" s="1" t="s">
        <v>19</v>
      </c>
      <c r="K1115" s="1">
        <v>999</v>
      </c>
      <c r="L1115" s="1" t="s">
        <v>20</v>
      </c>
      <c r="M1115" s="1" t="s">
        <v>1752</v>
      </c>
      <c r="N1115" s="1">
        <v>306</v>
      </c>
      <c r="O1115" s="1">
        <f t="shared" si="17"/>
        <v>14</v>
      </c>
    </row>
    <row r="1116" spans="1:15" hidden="1" x14ac:dyDescent="0.25">
      <c r="A1116" s="3">
        <v>20194090263902</v>
      </c>
      <c r="B1116" s="2">
        <v>43538</v>
      </c>
      <c r="C1116" s="2">
        <v>43545</v>
      </c>
      <c r="D1116" s="3">
        <v>20193070089921</v>
      </c>
      <c r="E1116" s="2">
        <v>43545</v>
      </c>
      <c r="F1116" s="1" t="s">
        <v>179</v>
      </c>
      <c r="G1116" s="1" t="s">
        <v>2170</v>
      </c>
      <c r="H1116" s="1" t="s">
        <v>1523</v>
      </c>
      <c r="I1116" s="1" t="s">
        <v>18</v>
      </c>
      <c r="J1116" s="1" t="s">
        <v>19</v>
      </c>
      <c r="K1116" s="1">
        <v>999</v>
      </c>
      <c r="L1116" s="1" t="s">
        <v>20</v>
      </c>
      <c r="M1116" s="1" t="s">
        <v>280</v>
      </c>
      <c r="N1116" s="1">
        <v>307</v>
      </c>
      <c r="O1116" s="1">
        <f t="shared" si="17"/>
        <v>7</v>
      </c>
    </row>
    <row r="1117" spans="1:15" hidden="1" x14ac:dyDescent="0.25">
      <c r="A1117" s="3">
        <v>20194090263912</v>
      </c>
      <c r="B1117" s="2">
        <v>43538</v>
      </c>
      <c r="C1117" s="2">
        <v>43552</v>
      </c>
      <c r="D1117" s="3">
        <v>20193040089071</v>
      </c>
      <c r="E1117" s="2">
        <v>43545</v>
      </c>
      <c r="F1117" s="1" t="s">
        <v>30</v>
      </c>
      <c r="G1117" s="1" t="s">
        <v>31</v>
      </c>
      <c r="H1117" s="1" t="s">
        <v>2171</v>
      </c>
      <c r="I1117" s="1" t="s">
        <v>18</v>
      </c>
      <c r="J1117" s="1" t="s">
        <v>70</v>
      </c>
      <c r="K1117" s="1">
        <v>999</v>
      </c>
      <c r="L1117" s="1" t="s">
        <v>20</v>
      </c>
      <c r="M1117" s="1" t="s">
        <v>2172</v>
      </c>
      <c r="N1117" s="1">
        <v>304</v>
      </c>
      <c r="O1117" s="1">
        <f t="shared" si="17"/>
        <v>7</v>
      </c>
    </row>
    <row r="1118" spans="1:15" hidden="1" x14ac:dyDescent="0.25">
      <c r="A1118" s="3">
        <v>20194090263982</v>
      </c>
      <c r="B1118" s="2">
        <v>43538</v>
      </c>
      <c r="C1118" s="2">
        <v>43552</v>
      </c>
      <c r="D1118" s="3">
        <v>20192000098191</v>
      </c>
      <c r="E1118" s="2">
        <v>43552</v>
      </c>
      <c r="F1118" s="1" t="s">
        <v>30</v>
      </c>
      <c r="G1118" s="1" t="s">
        <v>2173</v>
      </c>
      <c r="H1118" s="1" t="s">
        <v>2174</v>
      </c>
      <c r="I1118" s="1" t="s">
        <v>18</v>
      </c>
      <c r="J1118" s="1" t="s">
        <v>640</v>
      </c>
      <c r="K1118" s="1">
        <v>999</v>
      </c>
      <c r="L1118" s="1" t="s">
        <v>20</v>
      </c>
      <c r="M1118" s="1" t="s">
        <v>592</v>
      </c>
      <c r="N1118" s="1">
        <v>200</v>
      </c>
      <c r="O1118" s="1">
        <f t="shared" si="17"/>
        <v>14</v>
      </c>
    </row>
    <row r="1119" spans="1:15" hidden="1" x14ac:dyDescent="0.25">
      <c r="A1119" s="3">
        <v>20194090264152</v>
      </c>
      <c r="B1119" s="2">
        <v>43538</v>
      </c>
      <c r="C1119" s="2">
        <v>43559</v>
      </c>
      <c r="D1119" s="3">
        <v>20194090049983</v>
      </c>
      <c r="E1119" s="2">
        <v>43551</v>
      </c>
      <c r="F1119" s="1" t="s">
        <v>14</v>
      </c>
      <c r="G1119" s="1" t="s">
        <v>2175</v>
      </c>
      <c r="H1119" s="1" t="s">
        <v>2133</v>
      </c>
      <c r="I1119" s="1" t="s">
        <v>18</v>
      </c>
      <c r="J1119" s="1" t="s">
        <v>46</v>
      </c>
      <c r="K1119" s="1">
        <v>409</v>
      </c>
      <c r="L1119" s="1" t="s">
        <v>2176</v>
      </c>
      <c r="M1119" s="1" t="s">
        <v>17</v>
      </c>
      <c r="N1119" s="1" t="s">
        <v>17</v>
      </c>
      <c r="O1119" s="1">
        <f t="shared" si="17"/>
        <v>13</v>
      </c>
    </row>
    <row r="1120" spans="1:15" hidden="1" x14ac:dyDescent="0.25">
      <c r="A1120" s="3">
        <v>20194090264302</v>
      </c>
      <c r="B1120" s="2">
        <v>43538</v>
      </c>
      <c r="C1120" s="2">
        <v>43559</v>
      </c>
      <c r="D1120" s="3"/>
      <c r="E1120" s="1" t="s">
        <v>17</v>
      </c>
      <c r="F1120" s="1" t="s">
        <v>59</v>
      </c>
      <c r="G1120" s="1" t="s">
        <v>2177</v>
      </c>
      <c r="H1120" s="1" t="s">
        <v>2178</v>
      </c>
      <c r="I1120" s="1" t="s">
        <v>1454</v>
      </c>
      <c r="J1120" s="1" t="s">
        <v>19</v>
      </c>
      <c r="K1120" s="1">
        <v>500</v>
      </c>
      <c r="L1120" s="1" t="s">
        <v>2179</v>
      </c>
      <c r="M1120" s="1" t="s">
        <v>2180</v>
      </c>
      <c r="N1120" s="1">
        <v>500</v>
      </c>
      <c r="O1120" s="1" t="str">
        <f t="shared" si="17"/>
        <v>-</v>
      </c>
    </row>
    <row r="1121" spans="1:15" hidden="1" x14ac:dyDescent="0.25">
      <c r="A1121" s="3">
        <v>20194090264482</v>
      </c>
      <c r="B1121" s="2">
        <v>43538</v>
      </c>
      <c r="C1121" s="2">
        <v>43559</v>
      </c>
      <c r="D1121" s="3"/>
      <c r="E1121" s="1" t="s">
        <v>17</v>
      </c>
      <c r="F1121" s="1" t="s">
        <v>160</v>
      </c>
      <c r="G1121" s="1" t="s">
        <v>2181</v>
      </c>
      <c r="H1121" s="1" t="s">
        <v>2182</v>
      </c>
      <c r="I1121" s="1" t="s">
        <v>1454</v>
      </c>
      <c r="J1121" s="1" t="s">
        <v>61</v>
      </c>
      <c r="K1121" s="1">
        <v>999</v>
      </c>
      <c r="L1121" s="1" t="s">
        <v>20</v>
      </c>
      <c r="M1121" s="1" t="s">
        <v>21</v>
      </c>
      <c r="N1121" s="1">
        <v>500</v>
      </c>
      <c r="O1121" s="1" t="str">
        <f t="shared" si="17"/>
        <v>-</v>
      </c>
    </row>
    <row r="1122" spans="1:15" hidden="1" x14ac:dyDescent="0.25">
      <c r="A1122" s="3">
        <v>20194090264562</v>
      </c>
      <c r="B1122" s="2">
        <v>43538</v>
      </c>
      <c r="C1122" s="2">
        <v>43559</v>
      </c>
      <c r="D1122" s="3">
        <v>20196030092241</v>
      </c>
      <c r="E1122" s="2">
        <v>43550</v>
      </c>
      <c r="F1122" s="1" t="s">
        <v>14</v>
      </c>
      <c r="G1122" s="1" t="s">
        <v>2183</v>
      </c>
      <c r="H1122" s="1" t="s">
        <v>847</v>
      </c>
      <c r="I1122" s="1" t="s">
        <v>18</v>
      </c>
      <c r="J1122" s="1" t="s">
        <v>19</v>
      </c>
      <c r="K1122" s="1">
        <v>603</v>
      </c>
      <c r="L1122" s="1" t="s">
        <v>2184</v>
      </c>
      <c r="M1122" s="1" t="s">
        <v>497</v>
      </c>
      <c r="N1122" s="1">
        <v>603</v>
      </c>
      <c r="O1122" s="1">
        <f t="shared" si="17"/>
        <v>12</v>
      </c>
    </row>
    <row r="1123" spans="1:15" hidden="1" x14ac:dyDescent="0.25">
      <c r="A1123" s="3">
        <v>20194090264612</v>
      </c>
      <c r="B1123" s="2">
        <v>43538</v>
      </c>
      <c r="C1123" s="2">
        <v>43559</v>
      </c>
      <c r="D1123" s="3">
        <v>20193090086631</v>
      </c>
      <c r="E1123" s="2">
        <v>43543</v>
      </c>
      <c r="F1123" s="1" t="s">
        <v>59</v>
      </c>
      <c r="G1123" s="1" t="s">
        <v>2185</v>
      </c>
      <c r="H1123" s="1" t="s">
        <v>686</v>
      </c>
      <c r="I1123" s="1" t="s">
        <v>18</v>
      </c>
      <c r="J1123" s="1" t="s">
        <v>165</v>
      </c>
      <c r="K1123" s="1">
        <v>309</v>
      </c>
      <c r="L1123" s="1" t="s">
        <v>2186</v>
      </c>
      <c r="M1123" s="1" t="s">
        <v>403</v>
      </c>
      <c r="N1123" s="1">
        <v>309</v>
      </c>
      <c r="O1123" s="1">
        <f t="shared" si="17"/>
        <v>5</v>
      </c>
    </row>
    <row r="1124" spans="1:15" hidden="1" x14ac:dyDescent="0.25">
      <c r="A1124" s="3">
        <v>20194090264632</v>
      </c>
      <c r="B1124" s="2">
        <v>43538</v>
      </c>
      <c r="C1124" s="2">
        <v>43559</v>
      </c>
      <c r="D1124" s="3"/>
      <c r="E1124" s="1" t="s">
        <v>17</v>
      </c>
      <c r="F1124" s="1" t="s">
        <v>14</v>
      </c>
      <c r="G1124" s="1" t="s">
        <v>2187</v>
      </c>
      <c r="H1124" s="1" t="s">
        <v>1849</v>
      </c>
      <c r="I1124" s="1" t="s">
        <v>1454</v>
      </c>
      <c r="J1124" s="1" t="s">
        <v>19</v>
      </c>
      <c r="K1124" s="1">
        <v>999</v>
      </c>
      <c r="L1124" s="1" t="s">
        <v>20</v>
      </c>
      <c r="M1124" s="1" t="s">
        <v>1360</v>
      </c>
      <c r="N1124" s="1">
        <v>312</v>
      </c>
      <c r="O1124" s="1" t="str">
        <f t="shared" si="17"/>
        <v>-</v>
      </c>
    </row>
    <row r="1125" spans="1:15" hidden="1" x14ac:dyDescent="0.25">
      <c r="A1125" s="3">
        <v>20194090264982</v>
      </c>
      <c r="B1125" s="2">
        <v>43538</v>
      </c>
      <c r="C1125" s="2">
        <v>43559</v>
      </c>
      <c r="D1125" s="3">
        <v>20195000087531</v>
      </c>
      <c r="E1125" s="2">
        <v>43544</v>
      </c>
      <c r="F1125" s="1" t="s">
        <v>14</v>
      </c>
      <c r="G1125" s="1" t="s">
        <v>2188</v>
      </c>
      <c r="H1125" s="1" t="s">
        <v>2189</v>
      </c>
      <c r="I1125" s="1" t="s">
        <v>18</v>
      </c>
      <c r="J1125" s="1" t="s">
        <v>19</v>
      </c>
      <c r="K1125" s="1">
        <v>999</v>
      </c>
      <c r="L1125" s="1" t="s">
        <v>20</v>
      </c>
      <c r="M1125" s="1" t="s">
        <v>77</v>
      </c>
      <c r="N1125" s="1">
        <v>500</v>
      </c>
      <c r="O1125" s="1">
        <f t="shared" si="17"/>
        <v>6</v>
      </c>
    </row>
    <row r="1126" spans="1:15" hidden="1" x14ac:dyDescent="0.25">
      <c r="A1126" s="3">
        <v>20194090265522</v>
      </c>
      <c r="B1126" s="2">
        <v>43538</v>
      </c>
      <c r="C1126" s="2">
        <v>43559</v>
      </c>
      <c r="D1126" s="3">
        <v>20195000087161</v>
      </c>
      <c r="E1126" s="2">
        <v>43544</v>
      </c>
      <c r="F1126" s="1" t="s">
        <v>14</v>
      </c>
      <c r="G1126" s="1" t="s">
        <v>31</v>
      </c>
      <c r="H1126" s="1" t="s">
        <v>2190</v>
      </c>
      <c r="I1126" s="1" t="s">
        <v>18</v>
      </c>
      <c r="J1126" s="1" t="s">
        <v>46</v>
      </c>
      <c r="K1126" s="1">
        <v>999</v>
      </c>
      <c r="L1126" s="1" t="s">
        <v>20</v>
      </c>
      <c r="M1126" s="1" t="s">
        <v>1066</v>
      </c>
      <c r="N1126" s="1">
        <v>500</v>
      </c>
      <c r="O1126" s="1">
        <f t="shared" si="17"/>
        <v>6</v>
      </c>
    </row>
    <row r="1127" spans="1:15" hidden="1" x14ac:dyDescent="0.25">
      <c r="A1127" s="3">
        <v>20194090265652</v>
      </c>
      <c r="B1127" s="2">
        <v>43538</v>
      </c>
      <c r="C1127" s="2">
        <v>43559</v>
      </c>
      <c r="D1127" s="3">
        <v>20193050087431</v>
      </c>
      <c r="E1127" s="2">
        <v>43544</v>
      </c>
      <c r="F1127" s="1" t="s">
        <v>55</v>
      </c>
      <c r="G1127" s="1" t="s">
        <v>2191</v>
      </c>
      <c r="H1127" s="1" t="s">
        <v>783</v>
      </c>
      <c r="I1127" s="1" t="s">
        <v>18</v>
      </c>
      <c r="J1127" s="1" t="s">
        <v>19</v>
      </c>
      <c r="K1127" s="1">
        <v>999</v>
      </c>
      <c r="L1127" s="1" t="s">
        <v>20</v>
      </c>
      <c r="M1127" s="1" t="s">
        <v>186</v>
      </c>
      <c r="N1127" s="1">
        <v>305</v>
      </c>
      <c r="O1127" s="1">
        <f t="shared" si="17"/>
        <v>6</v>
      </c>
    </row>
    <row r="1128" spans="1:15" hidden="1" x14ac:dyDescent="0.25">
      <c r="A1128" s="3">
        <v>20194090266062</v>
      </c>
      <c r="B1128" s="2">
        <v>43538</v>
      </c>
      <c r="C1128" s="2">
        <v>43559</v>
      </c>
      <c r="D1128" s="3"/>
      <c r="E1128" s="1" t="s">
        <v>17</v>
      </c>
      <c r="F1128" s="1" t="s">
        <v>14</v>
      </c>
      <c r="G1128" s="1" t="s">
        <v>2192</v>
      </c>
      <c r="H1128" s="1" t="s">
        <v>1820</v>
      </c>
      <c r="I1128" s="1" t="s">
        <v>1454</v>
      </c>
      <c r="J1128" s="1" t="s">
        <v>19</v>
      </c>
      <c r="K1128" s="1">
        <v>306</v>
      </c>
      <c r="L1128" s="1" t="s">
        <v>2193</v>
      </c>
      <c r="M1128" s="1" t="s">
        <v>2194</v>
      </c>
      <c r="N1128" s="1">
        <v>306</v>
      </c>
      <c r="O1128" s="1" t="str">
        <f t="shared" si="17"/>
        <v>-</v>
      </c>
    </row>
    <row r="1129" spans="1:15" hidden="1" x14ac:dyDescent="0.25">
      <c r="A1129" s="3">
        <v>20194090266122</v>
      </c>
      <c r="B1129" s="2">
        <v>43538</v>
      </c>
      <c r="C1129" s="2">
        <v>43559</v>
      </c>
      <c r="D1129" s="3" t="s">
        <v>2195</v>
      </c>
      <c r="E1129" s="1" t="s">
        <v>17</v>
      </c>
      <c r="F1129" s="1" t="s">
        <v>55</v>
      </c>
      <c r="G1129" s="1" t="s">
        <v>2196</v>
      </c>
      <c r="H1129" s="1" t="s">
        <v>2197</v>
      </c>
      <c r="I1129" s="1" t="s">
        <v>1454</v>
      </c>
      <c r="J1129" s="1" t="s">
        <v>19</v>
      </c>
      <c r="K1129" s="1">
        <v>305</v>
      </c>
      <c r="L1129" s="1" t="s">
        <v>2198</v>
      </c>
      <c r="M1129" s="1" t="s">
        <v>2199</v>
      </c>
      <c r="N1129" s="1">
        <v>305</v>
      </c>
      <c r="O1129" s="1" t="str">
        <f t="shared" si="17"/>
        <v>-</v>
      </c>
    </row>
    <row r="1130" spans="1:15" hidden="1" x14ac:dyDescent="0.25">
      <c r="A1130" s="3">
        <v>20194090266352</v>
      </c>
      <c r="B1130" s="2">
        <v>43538</v>
      </c>
      <c r="C1130" s="2">
        <v>43552</v>
      </c>
      <c r="D1130" s="3"/>
      <c r="E1130" s="1" t="s">
        <v>17</v>
      </c>
      <c r="F1130" s="1" t="s">
        <v>30</v>
      </c>
      <c r="G1130" s="1" t="s">
        <v>2200</v>
      </c>
      <c r="H1130" s="1" t="s">
        <v>2201</v>
      </c>
      <c r="I1130" s="1" t="s">
        <v>28</v>
      </c>
      <c r="J1130" s="1" t="s">
        <v>70</v>
      </c>
      <c r="K1130" s="1">
        <v>999</v>
      </c>
      <c r="L1130" s="1" t="s">
        <v>20</v>
      </c>
      <c r="M1130" s="1" t="s">
        <v>2172</v>
      </c>
      <c r="N1130" s="1">
        <v>304</v>
      </c>
      <c r="O1130" s="1" t="str">
        <f t="shared" si="17"/>
        <v>-</v>
      </c>
    </row>
    <row r="1131" spans="1:15" hidden="1" x14ac:dyDescent="0.25">
      <c r="A1131" s="3">
        <v>20194090266642</v>
      </c>
      <c r="B1131" s="2">
        <v>43538</v>
      </c>
      <c r="C1131" s="2">
        <v>43559</v>
      </c>
      <c r="D1131" s="3">
        <v>20193090084601</v>
      </c>
      <c r="E1131" s="2">
        <v>43542</v>
      </c>
      <c r="F1131" s="1" t="s">
        <v>14</v>
      </c>
      <c r="G1131" s="1" t="s">
        <v>2202</v>
      </c>
      <c r="H1131" s="1" t="s">
        <v>2203</v>
      </c>
      <c r="I1131" s="1" t="s">
        <v>18</v>
      </c>
      <c r="J1131" s="1" t="s">
        <v>165</v>
      </c>
      <c r="K1131" s="1">
        <v>999</v>
      </c>
      <c r="L1131" s="1" t="s">
        <v>20</v>
      </c>
      <c r="M1131" s="1" t="s">
        <v>2204</v>
      </c>
      <c r="N1131" s="1">
        <v>309</v>
      </c>
      <c r="O1131" s="1">
        <f t="shared" si="17"/>
        <v>4</v>
      </c>
    </row>
    <row r="1132" spans="1:15" hidden="1" x14ac:dyDescent="0.25">
      <c r="A1132" s="3">
        <v>20194090266662</v>
      </c>
      <c r="B1132" s="2">
        <v>43538</v>
      </c>
      <c r="C1132" s="2">
        <v>43559</v>
      </c>
      <c r="D1132" s="3"/>
      <c r="E1132" s="1" t="s">
        <v>17</v>
      </c>
      <c r="F1132" s="1" t="s">
        <v>14</v>
      </c>
      <c r="G1132" s="1" t="s">
        <v>2205</v>
      </c>
      <c r="H1132" s="1" t="s">
        <v>2206</v>
      </c>
      <c r="I1132" s="1" t="s">
        <v>1454</v>
      </c>
      <c r="J1132" s="1" t="s">
        <v>19</v>
      </c>
      <c r="K1132" s="1">
        <v>606</v>
      </c>
      <c r="L1132" s="1" t="s">
        <v>689</v>
      </c>
      <c r="M1132" s="1" t="s">
        <v>373</v>
      </c>
      <c r="N1132" s="1">
        <v>606</v>
      </c>
      <c r="O1132" s="1" t="str">
        <f t="shared" si="17"/>
        <v>-</v>
      </c>
    </row>
    <row r="1133" spans="1:15" hidden="1" x14ac:dyDescent="0.25">
      <c r="A1133" s="3">
        <v>20194090266692</v>
      </c>
      <c r="B1133" s="2">
        <v>43538</v>
      </c>
      <c r="C1133" s="2">
        <v>43559</v>
      </c>
      <c r="D1133" s="3">
        <v>20195000090411</v>
      </c>
      <c r="E1133" s="2">
        <v>43546</v>
      </c>
      <c r="F1133" s="1" t="s">
        <v>59</v>
      </c>
      <c r="G1133" s="1" t="s">
        <v>2207</v>
      </c>
      <c r="H1133" s="1" t="s">
        <v>2208</v>
      </c>
      <c r="I1133" s="1" t="s">
        <v>18</v>
      </c>
      <c r="J1133" s="1" t="s">
        <v>128</v>
      </c>
      <c r="K1133" s="1">
        <v>500</v>
      </c>
      <c r="L1133" s="1" t="s">
        <v>2209</v>
      </c>
      <c r="M1133" s="1" t="s">
        <v>2210</v>
      </c>
      <c r="N1133" s="1">
        <v>500</v>
      </c>
      <c r="O1133" s="1">
        <f t="shared" si="17"/>
        <v>8</v>
      </c>
    </row>
    <row r="1134" spans="1:15" hidden="1" x14ac:dyDescent="0.25">
      <c r="A1134" s="3">
        <v>20194090266772</v>
      </c>
      <c r="B1134" s="2">
        <v>43538</v>
      </c>
      <c r="C1134" s="2">
        <v>43559</v>
      </c>
      <c r="D1134" s="3"/>
      <c r="E1134" s="1" t="s">
        <v>17</v>
      </c>
      <c r="F1134" s="1" t="s">
        <v>59</v>
      </c>
      <c r="G1134" s="1" t="s">
        <v>2211</v>
      </c>
      <c r="H1134" s="1" t="s">
        <v>635</v>
      </c>
      <c r="I1134" s="1" t="s">
        <v>1454</v>
      </c>
      <c r="J1134" s="1" t="s">
        <v>43</v>
      </c>
      <c r="K1134" s="1">
        <v>306</v>
      </c>
      <c r="L1134" s="1" t="s">
        <v>1788</v>
      </c>
      <c r="M1134" s="1" t="s">
        <v>1789</v>
      </c>
      <c r="N1134" s="1">
        <v>306</v>
      </c>
      <c r="O1134" s="1" t="str">
        <f t="shared" si="17"/>
        <v>-</v>
      </c>
    </row>
    <row r="1135" spans="1:15" hidden="1" x14ac:dyDescent="0.25">
      <c r="A1135" s="3">
        <v>20194090267162</v>
      </c>
      <c r="B1135" s="2">
        <v>43538</v>
      </c>
      <c r="C1135" s="2">
        <v>43545</v>
      </c>
      <c r="D1135" s="3">
        <v>20192000046073</v>
      </c>
      <c r="E1135" s="2">
        <v>43543</v>
      </c>
      <c r="F1135" s="1" t="s">
        <v>179</v>
      </c>
      <c r="G1135" s="1" t="s">
        <v>2212</v>
      </c>
      <c r="H1135" s="1" t="s">
        <v>434</v>
      </c>
      <c r="I1135" s="1" t="s">
        <v>18</v>
      </c>
      <c r="J1135" s="1" t="s">
        <v>19</v>
      </c>
      <c r="K1135" s="1">
        <v>601</v>
      </c>
      <c r="L1135" s="1" t="s">
        <v>1774</v>
      </c>
      <c r="M1135" s="1" t="s">
        <v>1963</v>
      </c>
      <c r="N1135" s="1">
        <v>601</v>
      </c>
      <c r="O1135" s="1">
        <f t="shared" si="17"/>
        <v>5</v>
      </c>
    </row>
    <row r="1136" spans="1:15" hidden="1" x14ac:dyDescent="0.25">
      <c r="A1136" s="3">
        <v>20194090267942</v>
      </c>
      <c r="B1136" s="2">
        <v>43538</v>
      </c>
      <c r="C1136" s="2">
        <v>43559</v>
      </c>
      <c r="D1136" s="3">
        <v>20193040096641</v>
      </c>
      <c r="E1136" s="2">
        <v>43551</v>
      </c>
      <c r="F1136" s="1" t="s">
        <v>14</v>
      </c>
      <c r="G1136" s="1" t="s">
        <v>2213</v>
      </c>
      <c r="H1136" s="1" t="s">
        <v>2214</v>
      </c>
      <c r="I1136" s="1" t="s">
        <v>18</v>
      </c>
      <c r="J1136" s="1" t="s">
        <v>19</v>
      </c>
      <c r="K1136" s="1">
        <v>304</v>
      </c>
      <c r="L1136" s="1" t="s">
        <v>2215</v>
      </c>
      <c r="M1136" s="1" t="s">
        <v>66</v>
      </c>
      <c r="N1136" s="1">
        <v>304</v>
      </c>
      <c r="O1136" s="1">
        <f t="shared" si="17"/>
        <v>13</v>
      </c>
    </row>
    <row r="1137" spans="1:15" hidden="1" x14ac:dyDescent="0.25">
      <c r="A1137" s="3">
        <v>20194090268992</v>
      </c>
      <c r="B1137" s="2">
        <v>43538</v>
      </c>
      <c r="C1137" s="2">
        <v>43552</v>
      </c>
      <c r="D1137" s="3">
        <v>20195000086521</v>
      </c>
      <c r="E1137" s="2">
        <v>43543</v>
      </c>
      <c r="F1137" s="1" t="s">
        <v>30</v>
      </c>
      <c r="G1137" s="1" t="s">
        <v>31</v>
      </c>
      <c r="H1137" s="1" t="s">
        <v>2216</v>
      </c>
      <c r="I1137" s="1" t="s">
        <v>18</v>
      </c>
      <c r="J1137" s="1" t="s">
        <v>43</v>
      </c>
      <c r="K1137" s="1">
        <v>999</v>
      </c>
      <c r="L1137" s="1" t="s">
        <v>20</v>
      </c>
      <c r="M1137" s="1" t="s">
        <v>240</v>
      </c>
      <c r="N1137" s="1">
        <v>500</v>
      </c>
      <c r="O1137" s="1">
        <f t="shared" si="17"/>
        <v>5</v>
      </c>
    </row>
    <row r="1138" spans="1:15" hidden="1" x14ac:dyDescent="0.25">
      <c r="A1138" s="3">
        <v>20194090269002</v>
      </c>
      <c r="B1138" s="2">
        <v>43539</v>
      </c>
      <c r="C1138" s="2">
        <v>43560</v>
      </c>
      <c r="D1138" s="3">
        <v>20195000098561</v>
      </c>
      <c r="E1138" s="2">
        <v>43552</v>
      </c>
      <c r="F1138" s="1" t="s">
        <v>14</v>
      </c>
      <c r="G1138" s="1" t="s">
        <v>31</v>
      </c>
      <c r="H1138" s="1" t="s">
        <v>2217</v>
      </c>
      <c r="I1138" s="1" t="s">
        <v>18</v>
      </c>
      <c r="J1138" s="1" t="s">
        <v>46</v>
      </c>
      <c r="K1138" s="1">
        <v>500</v>
      </c>
      <c r="L1138" s="1" t="s">
        <v>1932</v>
      </c>
      <c r="M1138" s="1" t="s">
        <v>137</v>
      </c>
      <c r="N1138" s="1">
        <v>500</v>
      </c>
      <c r="O1138" s="1">
        <f t="shared" si="17"/>
        <v>13</v>
      </c>
    </row>
    <row r="1139" spans="1:15" hidden="1" x14ac:dyDescent="0.25">
      <c r="A1139" s="3">
        <v>20194090269052</v>
      </c>
      <c r="B1139" s="2">
        <v>43539</v>
      </c>
      <c r="C1139" s="2">
        <v>43560</v>
      </c>
      <c r="D1139" s="3"/>
      <c r="E1139" s="1" t="s">
        <v>17</v>
      </c>
      <c r="F1139" s="1" t="s">
        <v>14</v>
      </c>
      <c r="G1139" s="1" t="s">
        <v>2218</v>
      </c>
      <c r="H1139" s="1" t="s">
        <v>757</v>
      </c>
      <c r="I1139" s="1" t="s">
        <v>1454</v>
      </c>
      <c r="J1139" s="1" t="s">
        <v>19</v>
      </c>
      <c r="K1139" s="1">
        <v>300</v>
      </c>
      <c r="L1139" s="1" t="s">
        <v>2219</v>
      </c>
      <c r="M1139" s="1" t="s">
        <v>692</v>
      </c>
      <c r="N1139" s="1">
        <v>300</v>
      </c>
      <c r="O1139" s="1" t="str">
        <f t="shared" si="17"/>
        <v>-</v>
      </c>
    </row>
    <row r="1140" spans="1:15" hidden="1" x14ac:dyDescent="0.25">
      <c r="A1140" s="3">
        <v>20194090269782</v>
      </c>
      <c r="B1140" s="2">
        <v>43539</v>
      </c>
      <c r="C1140" s="2">
        <v>43553</v>
      </c>
      <c r="D1140" s="3">
        <v>20193060091471</v>
      </c>
      <c r="E1140" s="2">
        <v>43546</v>
      </c>
      <c r="F1140" s="1" t="s">
        <v>106</v>
      </c>
      <c r="G1140" s="1" t="s">
        <v>2220</v>
      </c>
      <c r="H1140" s="1" t="s">
        <v>2079</v>
      </c>
      <c r="I1140" s="1" t="s">
        <v>18</v>
      </c>
      <c r="J1140" s="1" t="s">
        <v>43</v>
      </c>
      <c r="K1140" s="1">
        <v>999</v>
      </c>
      <c r="L1140" s="1" t="s">
        <v>20</v>
      </c>
      <c r="M1140" s="1" t="s">
        <v>169</v>
      </c>
      <c r="N1140" s="1">
        <v>306</v>
      </c>
      <c r="O1140" s="1">
        <f t="shared" si="17"/>
        <v>7</v>
      </c>
    </row>
    <row r="1141" spans="1:15" hidden="1" x14ac:dyDescent="0.25">
      <c r="A1141" s="3">
        <v>20194090269832</v>
      </c>
      <c r="B1141" s="2">
        <v>43539</v>
      </c>
      <c r="C1141" s="2">
        <v>43553</v>
      </c>
      <c r="D1141" s="3">
        <v>20193060090641</v>
      </c>
      <c r="E1141" s="2">
        <v>43546</v>
      </c>
      <c r="F1141" s="1" t="s">
        <v>106</v>
      </c>
      <c r="G1141" s="1" t="s">
        <v>2221</v>
      </c>
      <c r="H1141" s="1" t="s">
        <v>2079</v>
      </c>
      <c r="I1141" s="1" t="s">
        <v>18</v>
      </c>
      <c r="J1141" s="1" t="s">
        <v>43</v>
      </c>
      <c r="K1141" s="1">
        <v>999</v>
      </c>
      <c r="L1141" s="1" t="s">
        <v>20</v>
      </c>
      <c r="M1141" s="1" t="s">
        <v>117</v>
      </c>
      <c r="N1141" s="1">
        <v>306</v>
      </c>
      <c r="O1141" s="1">
        <f t="shared" si="17"/>
        <v>7</v>
      </c>
    </row>
    <row r="1142" spans="1:15" hidden="1" x14ac:dyDescent="0.25">
      <c r="A1142" s="3">
        <v>20194090269902</v>
      </c>
      <c r="B1142" s="2">
        <v>43539</v>
      </c>
      <c r="C1142" s="2">
        <v>43560</v>
      </c>
      <c r="D1142" s="3">
        <v>20192000100521</v>
      </c>
      <c r="E1142" s="2">
        <v>43553</v>
      </c>
      <c r="F1142" s="1" t="s">
        <v>59</v>
      </c>
      <c r="G1142" s="1" t="s">
        <v>2222</v>
      </c>
      <c r="H1142" s="1" t="s">
        <v>1523</v>
      </c>
      <c r="I1142" s="1" t="s">
        <v>18</v>
      </c>
      <c r="J1142" s="1" t="s">
        <v>43</v>
      </c>
      <c r="K1142" s="1">
        <v>200</v>
      </c>
      <c r="L1142" s="1" t="s">
        <v>86</v>
      </c>
      <c r="M1142" s="1" t="s">
        <v>271</v>
      </c>
      <c r="N1142" s="1">
        <v>200</v>
      </c>
      <c r="O1142" s="1">
        <f t="shared" si="17"/>
        <v>14</v>
      </c>
    </row>
    <row r="1143" spans="1:15" hidden="1" x14ac:dyDescent="0.25">
      <c r="A1143" s="3">
        <v>20194090269982</v>
      </c>
      <c r="B1143" s="2">
        <v>43539</v>
      </c>
      <c r="C1143" s="2">
        <v>43560</v>
      </c>
      <c r="D1143" s="3">
        <v>20195000092481</v>
      </c>
      <c r="E1143" s="2">
        <v>43550</v>
      </c>
      <c r="F1143" s="1" t="s">
        <v>160</v>
      </c>
      <c r="G1143" s="1" t="s">
        <v>2223</v>
      </c>
      <c r="H1143" s="1" t="s">
        <v>1523</v>
      </c>
      <c r="I1143" s="1" t="s">
        <v>18</v>
      </c>
      <c r="J1143" s="1" t="s">
        <v>19</v>
      </c>
      <c r="K1143" s="1">
        <v>999</v>
      </c>
      <c r="L1143" s="1" t="s">
        <v>20</v>
      </c>
      <c r="M1143" s="1" t="s">
        <v>21</v>
      </c>
      <c r="N1143" s="1">
        <v>500</v>
      </c>
      <c r="O1143" s="1">
        <f t="shared" si="17"/>
        <v>11</v>
      </c>
    </row>
    <row r="1144" spans="1:15" hidden="1" x14ac:dyDescent="0.25">
      <c r="A1144" s="3">
        <v>20194090270002</v>
      </c>
      <c r="B1144" s="2">
        <v>43539</v>
      </c>
      <c r="C1144" s="2">
        <v>43546</v>
      </c>
      <c r="D1144" s="3">
        <v>20196010089871</v>
      </c>
      <c r="E1144" s="2">
        <v>43545</v>
      </c>
      <c r="F1144" s="1" t="s">
        <v>179</v>
      </c>
      <c r="G1144" s="1" t="s">
        <v>2224</v>
      </c>
      <c r="H1144" s="1" t="s">
        <v>1523</v>
      </c>
      <c r="I1144" s="1" t="s">
        <v>18</v>
      </c>
      <c r="J1144" s="1" t="s">
        <v>19</v>
      </c>
      <c r="K1144" s="1">
        <v>999</v>
      </c>
      <c r="L1144" s="1" t="s">
        <v>20</v>
      </c>
      <c r="M1144" s="1" t="s">
        <v>564</v>
      </c>
      <c r="N1144" s="1">
        <v>601</v>
      </c>
      <c r="O1144" s="1">
        <f t="shared" si="17"/>
        <v>6</v>
      </c>
    </row>
    <row r="1145" spans="1:15" hidden="1" x14ac:dyDescent="0.25">
      <c r="A1145" s="3">
        <v>20194090270342</v>
      </c>
      <c r="B1145" s="2">
        <v>43539</v>
      </c>
      <c r="C1145" s="2">
        <v>43553</v>
      </c>
      <c r="D1145" s="3">
        <v>20192000098711</v>
      </c>
      <c r="E1145" s="2">
        <v>43553</v>
      </c>
      <c r="F1145" s="1" t="s">
        <v>35</v>
      </c>
      <c r="G1145" s="1" t="s">
        <v>2225</v>
      </c>
      <c r="H1145" s="1" t="s">
        <v>1523</v>
      </c>
      <c r="I1145" s="1" t="s">
        <v>18</v>
      </c>
      <c r="J1145" s="1" t="s">
        <v>19</v>
      </c>
      <c r="K1145" s="1">
        <v>200</v>
      </c>
      <c r="L1145" s="1" t="s">
        <v>2226</v>
      </c>
      <c r="M1145" s="1" t="s">
        <v>440</v>
      </c>
      <c r="N1145" s="1">
        <v>200</v>
      </c>
      <c r="O1145" s="1">
        <f t="shared" si="17"/>
        <v>14</v>
      </c>
    </row>
    <row r="1146" spans="1:15" hidden="1" x14ac:dyDescent="0.25">
      <c r="A1146" s="3">
        <v>20194090270752</v>
      </c>
      <c r="B1146" s="2">
        <v>43539</v>
      </c>
      <c r="C1146" s="2">
        <v>43560</v>
      </c>
      <c r="D1146" s="3"/>
      <c r="E1146" s="1" t="s">
        <v>17</v>
      </c>
      <c r="F1146" s="1" t="s">
        <v>14</v>
      </c>
      <c r="G1146" s="1" t="s">
        <v>2227</v>
      </c>
      <c r="H1146" s="1" t="s">
        <v>2228</v>
      </c>
      <c r="I1146" s="1" t="s">
        <v>1454</v>
      </c>
      <c r="J1146" s="1" t="s">
        <v>128</v>
      </c>
      <c r="K1146" s="1">
        <v>606</v>
      </c>
      <c r="L1146" s="1" t="s">
        <v>689</v>
      </c>
      <c r="M1146" s="1" t="s">
        <v>373</v>
      </c>
      <c r="N1146" s="1">
        <v>606</v>
      </c>
      <c r="O1146" s="1" t="str">
        <f t="shared" si="17"/>
        <v>-</v>
      </c>
    </row>
    <row r="1147" spans="1:15" hidden="1" x14ac:dyDescent="0.25">
      <c r="A1147" s="3">
        <v>20194090270982</v>
      </c>
      <c r="B1147" s="2">
        <v>43539</v>
      </c>
      <c r="C1147" s="2">
        <v>43553</v>
      </c>
      <c r="D1147" s="3">
        <v>20193110088651</v>
      </c>
      <c r="E1147" s="2">
        <v>43544</v>
      </c>
      <c r="F1147" s="1" t="s">
        <v>106</v>
      </c>
      <c r="G1147" s="1" t="s">
        <v>2229</v>
      </c>
      <c r="H1147" s="1" t="s">
        <v>2230</v>
      </c>
      <c r="I1147" s="1" t="s">
        <v>18</v>
      </c>
      <c r="J1147" s="1" t="s">
        <v>19</v>
      </c>
      <c r="K1147" s="1">
        <v>999</v>
      </c>
      <c r="L1147" s="1" t="s">
        <v>20</v>
      </c>
      <c r="M1147" s="1" t="s">
        <v>114</v>
      </c>
      <c r="N1147" s="1">
        <v>311</v>
      </c>
      <c r="O1147" s="1">
        <f t="shared" si="17"/>
        <v>5</v>
      </c>
    </row>
    <row r="1148" spans="1:15" hidden="1" x14ac:dyDescent="0.25">
      <c r="A1148" s="3">
        <v>20194090271182</v>
      </c>
      <c r="B1148" s="2">
        <v>43539</v>
      </c>
      <c r="C1148" s="2">
        <v>43581</v>
      </c>
      <c r="D1148" s="3">
        <v>20193070091921</v>
      </c>
      <c r="E1148" s="2">
        <v>43546</v>
      </c>
      <c r="F1148" s="1" t="s">
        <v>243</v>
      </c>
      <c r="G1148" s="1" t="s">
        <v>15</v>
      </c>
      <c r="H1148" s="1" t="s">
        <v>2231</v>
      </c>
      <c r="I1148" s="1" t="s">
        <v>18</v>
      </c>
      <c r="J1148" s="1" t="s">
        <v>177</v>
      </c>
      <c r="K1148" s="1">
        <v>999</v>
      </c>
      <c r="L1148" s="1" t="s">
        <v>20</v>
      </c>
      <c r="M1148" s="1" t="s">
        <v>47</v>
      </c>
      <c r="N1148" s="1">
        <v>307</v>
      </c>
      <c r="O1148" s="1">
        <f t="shared" si="17"/>
        <v>7</v>
      </c>
    </row>
    <row r="1149" spans="1:15" hidden="1" x14ac:dyDescent="0.25">
      <c r="A1149" s="3">
        <v>20194090271212</v>
      </c>
      <c r="B1149" s="2">
        <v>43539</v>
      </c>
      <c r="C1149" s="2">
        <v>43560</v>
      </c>
      <c r="D1149" s="3">
        <v>20195000095611</v>
      </c>
      <c r="E1149" s="2">
        <v>43551</v>
      </c>
      <c r="F1149" s="1" t="s">
        <v>14</v>
      </c>
      <c r="G1149" s="1" t="s">
        <v>2232</v>
      </c>
      <c r="H1149" s="1" t="s">
        <v>2233</v>
      </c>
      <c r="I1149" s="1" t="s">
        <v>18</v>
      </c>
      <c r="J1149" s="1" t="s">
        <v>19</v>
      </c>
      <c r="K1149" s="1">
        <v>999</v>
      </c>
      <c r="L1149" s="1" t="s">
        <v>20</v>
      </c>
      <c r="M1149" s="1" t="s">
        <v>79</v>
      </c>
      <c r="N1149" s="1">
        <v>500</v>
      </c>
      <c r="O1149" s="1">
        <f t="shared" si="17"/>
        <v>12</v>
      </c>
    </row>
    <row r="1150" spans="1:15" hidden="1" x14ac:dyDescent="0.25">
      <c r="A1150" s="3">
        <v>20194090271572</v>
      </c>
      <c r="B1150" s="2">
        <v>43539</v>
      </c>
      <c r="C1150" s="2">
        <v>43553</v>
      </c>
      <c r="D1150" s="3"/>
      <c r="E1150" s="1" t="s">
        <v>17</v>
      </c>
      <c r="F1150" s="1" t="s">
        <v>1000</v>
      </c>
      <c r="G1150" s="1" t="s">
        <v>2234</v>
      </c>
      <c r="H1150" s="1" t="s">
        <v>2235</v>
      </c>
      <c r="I1150" s="1" t="s">
        <v>28</v>
      </c>
      <c r="J1150" s="1" t="s">
        <v>46</v>
      </c>
      <c r="K1150" s="1">
        <v>999</v>
      </c>
      <c r="L1150" s="1" t="s">
        <v>20</v>
      </c>
      <c r="M1150" s="1" t="s">
        <v>586</v>
      </c>
      <c r="N1150" s="1">
        <v>500</v>
      </c>
      <c r="O1150" s="1" t="str">
        <f t="shared" si="17"/>
        <v>-</v>
      </c>
    </row>
    <row r="1151" spans="1:15" hidden="1" x14ac:dyDescent="0.25">
      <c r="A1151" s="3">
        <v>20194090271932</v>
      </c>
      <c r="B1151" s="2">
        <v>43539</v>
      </c>
      <c r="C1151" s="2">
        <v>43629</v>
      </c>
      <c r="D1151" s="3">
        <v>20193050098911</v>
      </c>
      <c r="E1151" s="2">
        <v>43553</v>
      </c>
      <c r="F1151" s="1" t="s">
        <v>778</v>
      </c>
      <c r="G1151" s="1" t="s">
        <v>2236</v>
      </c>
      <c r="H1151" s="1" t="s">
        <v>2237</v>
      </c>
      <c r="I1151" s="1" t="s">
        <v>18</v>
      </c>
      <c r="J1151" s="1" t="s">
        <v>19</v>
      </c>
      <c r="K1151" s="1">
        <v>999</v>
      </c>
      <c r="L1151" s="1" t="s">
        <v>20</v>
      </c>
      <c r="M1151" s="1" t="s">
        <v>131</v>
      </c>
      <c r="N1151" s="1">
        <v>305</v>
      </c>
      <c r="O1151" s="1">
        <f t="shared" si="17"/>
        <v>14</v>
      </c>
    </row>
    <row r="1152" spans="1:15" hidden="1" x14ac:dyDescent="0.25">
      <c r="A1152" s="3">
        <v>20194090272102</v>
      </c>
      <c r="B1152" s="2">
        <v>43539</v>
      </c>
      <c r="C1152" s="2">
        <v>43553</v>
      </c>
      <c r="D1152" s="3" t="s">
        <v>2238</v>
      </c>
      <c r="E1152" s="1" t="s">
        <v>17</v>
      </c>
      <c r="F1152" s="1" t="s">
        <v>30</v>
      </c>
      <c r="G1152" s="1" t="s">
        <v>31</v>
      </c>
      <c r="H1152" s="1" t="s">
        <v>1216</v>
      </c>
      <c r="I1152" s="1" t="s">
        <v>28</v>
      </c>
      <c r="J1152" s="1" t="s">
        <v>70</v>
      </c>
      <c r="K1152" s="1">
        <v>304</v>
      </c>
      <c r="L1152" s="1" t="s">
        <v>2215</v>
      </c>
      <c r="M1152" s="1" t="s">
        <v>66</v>
      </c>
      <c r="N1152" s="1">
        <v>304</v>
      </c>
      <c r="O1152" s="1" t="str">
        <f t="shared" si="17"/>
        <v>-</v>
      </c>
    </row>
    <row r="1153" spans="1:15" hidden="1" x14ac:dyDescent="0.25">
      <c r="A1153" s="3">
        <v>20194090272112</v>
      </c>
      <c r="B1153" s="2">
        <v>43539</v>
      </c>
      <c r="C1153" s="2">
        <v>43553</v>
      </c>
      <c r="D1153" s="3">
        <v>20191030091821</v>
      </c>
      <c r="E1153" s="2">
        <v>43546</v>
      </c>
      <c r="F1153" s="1" t="s">
        <v>30</v>
      </c>
      <c r="G1153" s="1" t="s">
        <v>2239</v>
      </c>
      <c r="H1153" s="1" t="s">
        <v>2240</v>
      </c>
      <c r="I1153" s="1" t="s">
        <v>18</v>
      </c>
      <c r="J1153" s="1" t="s">
        <v>46</v>
      </c>
      <c r="K1153" s="1">
        <v>999</v>
      </c>
      <c r="L1153" s="1" t="s">
        <v>20</v>
      </c>
      <c r="M1153" s="1" t="s">
        <v>2241</v>
      </c>
      <c r="N1153" s="1">
        <v>103</v>
      </c>
      <c r="O1153" s="1">
        <f t="shared" si="17"/>
        <v>7</v>
      </c>
    </row>
    <row r="1154" spans="1:15" hidden="1" x14ac:dyDescent="0.25">
      <c r="A1154" s="3">
        <v>20194090272352</v>
      </c>
      <c r="B1154" s="2">
        <v>43539</v>
      </c>
      <c r="C1154" s="2">
        <v>43560</v>
      </c>
      <c r="D1154" s="3">
        <v>20195000093551</v>
      </c>
      <c r="E1154" s="2">
        <v>43550</v>
      </c>
      <c r="F1154" s="1" t="s">
        <v>14</v>
      </c>
      <c r="G1154" s="1" t="s">
        <v>2242</v>
      </c>
      <c r="H1154" s="1" t="s">
        <v>2243</v>
      </c>
      <c r="I1154" s="1" t="s">
        <v>18</v>
      </c>
      <c r="J1154" s="1" t="s">
        <v>19</v>
      </c>
      <c r="K1154" s="1">
        <v>999</v>
      </c>
      <c r="L1154" s="1" t="s">
        <v>20</v>
      </c>
      <c r="M1154" s="1" t="s">
        <v>77</v>
      </c>
      <c r="N1154" s="1">
        <v>500</v>
      </c>
      <c r="O1154" s="1">
        <f t="shared" si="17"/>
        <v>11</v>
      </c>
    </row>
    <row r="1155" spans="1:15" hidden="1" x14ac:dyDescent="0.25">
      <c r="A1155" s="3">
        <v>20194090272412</v>
      </c>
      <c r="B1155" s="2">
        <v>43539</v>
      </c>
      <c r="C1155" s="2">
        <v>43544</v>
      </c>
      <c r="D1155" s="3"/>
      <c r="E1155" s="1" t="s">
        <v>17</v>
      </c>
      <c r="F1155" s="1" t="s">
        <v>286</v>
      </c>
      <c r="G1155" s="1" t="s">
        <v>2244</v>
      </c>
      <c r="H1155" s="1" t="s">
        <v>2245</v>
      </c>
      <c r="I1155" s="1" t="s">
        <v>28</v>
      </c>
      <c r="J1155" s="1" t="s">
        <v>128</v>
      </c>
      <c r="K1155" s="1">
        <v>999</v>
      </c>
      <c r="L1155" s="1" t="s">
        <v>20</v>
      </c>
      <c r="M1155" s="1" t="s">
        <v>1507</v>
      </c>
      <c r="N1155" s="1">
        <v>606</v>
      </c>
      <c r="O1155" s="1" t="str">
        <f t="shared" si="17"/>
        <v>-</v>
      </c>
    </row>
    <row r="1156" spans="1:15" hidden="1" x14ac:dyDescent="0.25">
      <c r="A1156" s="3">
        <v>20194090272422</v>
      </c>
      <c r="B1156" s="2">
        <v>43539</v>
      </c>
      <c r="C1156" s="2">
        <v>43629</v>
      </c>
      <c r="D1156" s="3"/>
      <c r="E1156" s="1" t="s">
        <v>17</v>
      </c>
      <c r="F1156" s="1" t="s">
        <v>778</v>
      </c>
      <c r="G1156" s="1" t="s">
        <v>14</v>
      </c>
      <c r="H1156" s="1" t="s">
        <v>2246</v>
      </c>
      <c r="I1156" s="1" t="s">
        <v>1454</v>
      </c>
      <c r="J1156" s="1" t="s">
        <v>19</v>
      </c>
      <c r="K1156" s="1">
        <v>200</v>
      </c>
      <c r="L1156" s="1" t="s">
        <v>2247</v>
      </c>
      <c r="M1156" s="1" t="s">
        <v>1212</v>
      </c>
      <c r="N1156" s="1">
        <v>200</v>
      </c>
      <c r="O1156" s="1" t="str">
        <f t="shared" ref="O1156:O1219" si="18">IFERROR(E1156-B1156,"-")</f>
        <v>-</v>
      </c>
    </row>
    <row r="1157" spans="1:15" hidden="1" x14ac:dyDescent="0.25">
      <c r="A1157" s="3">
        <v>20194090273252</v>
      </c>
      <c r="B1157" s="2">
        <v>43539</v>
      </c>
      <c r="C1157" s="2">
        <v>43560</v>
      </c>
      <c r="D1157" s="3">
        <v>20195000086581</v>
      </c>
      <c r="E1157" s="2">
        <v>43543</v>
      </c>
      <c r="F1157" s="1" t="s">
        <v>14</v>
      </c>
      <c r="G1157" s="1" t="s">
        <v>31</v>
      </c>
      <c r="H1157" s="1" t="s">
        <v>2248</v>
      </c>
      <c r="I1157" s="1" t="s">
        <v>18</v>
      </c>
      <c r="J1157" s="1" t="s">
        <v>19</v>
      </c>
      <c r="K1157" s="1">
        <v>999</v>
      </c>
      <c r="L1157" s="1" t="s">
        <v>20</v>
      </c>
      <c r="M1157" s="1" t="s">
        <v>586</v>
      </c>
      <c r="N1157" s="1">
        <v>500</v>
      </c>
      <c r="O1157" s="1">
        <f t="shared" si="18"/>
        <v>4</v>
      </c>
    </row>
    <row r="1158" spans="1:15" hidden="1" x14ac:dyDescent="0.25">
      <c r="A1158" s="3">
        <v>20194090273592</v>
      </c>
      <c r="B1158" s="2">
        <v>43539</v>
      </c>
      <c r="C1158" s="2">
        <v>43560</v>
      </c>
      <c r="D1158" s="3">
        <v>20193090100621</v>
      </c>
      <c r="E1158" s="2">
        <v>43556</v>
      </c>
      <c r="F1158" s="1" t="s">
        <v>59</v>
      </c>
      <c r="G1158" s="1" t="s">
        <v>2249</v>
      </c>
      <c r="H1158" s="1" t="s">
        <v>1152</v>
      </c>
      <c r="I1158" s="1" t="s">
        <v>18</v>
      </c>
      <c r="J1158" s="1" t="s">
        <v>46</v>
      </c>
      <c r="K1158" s="1">
        <v>309</v>
      </c>
      <c r="L1158" s="1" t="s">
        <v>2250</v>
      </c>
      <c r="M1158" s="1" t="s">
        <v>403</v>
      </c>
      <c r="N1158" s="1">
        <v>309</v>
      </c>
      <c r="O1158" s="1">
        <f t="shared" si="18"/>
        <v>17</v>
      </c>
    </row>
    <row r="1159" spans="1:15" hidden="1" x14ac:dyDescent="0.25">
      <c r="A1159" s="3">
        <v>20194090274522</v>
      </c>
      <c r="B1159" s="2">
        <v>43539</v>
      </c>
      <c r="C1159" s="2">
        <v>43560</v>
      </c>
      <c r="D1159" s="3">
        <v>20196050093131</v>
      </c>
      <c r="E1159" s="2">
        <v>43550</v>
      </c>
      <c r="F1159" s="1" t="s">
        <v>14</v>
      </c>
      <c r="G1159" s="1" t="s">
        <v>31</v>
      </c>
      <c r="H1159" s="1" t="s">
        <v>2251</v>
      </c>
      <c r="I1159" s="1" t="s">
        <v>18</v>
      </c>
      <c r="J1159" s="1" t="s">
        <v>19</v>
      </c>
      <c r="K1159" s="1">
        <v>605</v>
      </c>
      <c r="L1159" s="1" t="s">
        <v>2252</v>
      </c>
      <c r="M1159" s="1" t="s">
        <v>2054</v>
      </c>
      <c r="N1159" s="1">
        <v>605</v>
      </c>
      <c r="O1159" s="1">
        <f t="shared" si="18"/>
        <v>11</v>
      </c>
    </row>
    <row r="1160" spans="1:15" hidden="1" x14ac:dyDescent="0.25">
      <c r="A1160" s="3">
        <v>20194090274872</v>
      </c>
      <c r="B1160" s="2">
        <v>43539</v>
      </c>
      <c r="C1160" s="2">
        <v>43560</v>
      </c>
      <c r="D1160" s="3"/>
      <c r="E1160" s="1" t="s">
        <v>17</v>
      </c>
      <c r="F1160" s="1" t="s">
        <v>59</v>
      </c>
      <c r="G1160" s="1" t="s">
        <v>31</v>
      </c>
      <c r="H1160" s="1" t="s">
        <v>2253</v>
      </c>
      <c r="I1160" s="1" t="s">
        <v>1454</v>
      </c>
      <c r="J1160" s="1" t="s">
        <v>43</v>
      </c>
      <c r="K1160" s="1">
        <v>312</v>
      </c>
      <c r="L1160" s="1" t="s">
        <v>2254</v>
      </c>
      <c r="M1160" s="1" t="s">
        <v>948</v>
      </c>
      <c r="N1160" s="1">
        <v>312</v>
      </c>
      <c r="O1160" s="1" t="str">
        <f t="shared" si="18"/>
        <v>-</v>
      </c>
    </row>
    <row r="1161" spans="1:15" hidden="1" x14ac:dyDescent="0.25">
      <c r="A1161" s="3">
        <v>20194090275522</v>
      </c>
      <c r="B1161" s="2">
        <v>43542</v>
      </c>
      <c r="C1161" s="2">
        <v>43632</v>
      </c>
      <c r="D1161" s="3"/>
      <c r="E1161" s="1" t="s">
        <v>17</v>
      </c>
      <c r="F1161" s="1" t="s">
        <v>778</v>
      </c>
      <c r="G1161" s="1" t="s">
        <v>2255</v>
      </c>
      <c r="H1161" s="1" t="s">
        <v>2256</v>
      </c>
      <c r="I1161" s="1" t="s">
        <v>1454</v>
      </c>
      <c r="J1161" s="1" t="s">
        <v>19</v>
      </c>
      <c r="K1161" s="1">
        <v>606</v>
      </c>
      <c r="L1161" s="1" t="s">
        <v>372</v>
      </c>
      <c r="M1161" s="1" t="s">
        <v>373</v>
      </c>
      <c r="N1161" s="1">
        <v>606</v>
      </c>
      <c r="O1161" s="1" t="str">
        <f t="shared" si="18"/>
        <v>-</v>
      </c>
    </row>
    <row r="1162" spans="1:15" hidden="1" x14ac:dyDescent="0.25">
      <c r="A1162" s="3">
        <v>20194090275882</v>
      </c>
      <c r="B1162" s="2">
        <v>43542</v>
      </c>
      <c r="C1162" s="2">
        <v>43556</v>
      </c>
      <c r="D1162" s="3"/>
      <c r="E1162" s="1" t="s">
        <v>17</v>
      </c>
      <c r="F1162" s="1" t="s">
        <v>35</v>
      </c>
      <c r="G1162" s="1" t="s">
        <v>2257</v>
      </c>
      <c r="H1162" s="1" t="s">
        <v>2258</v>
      </c>
      <c r="I1162" s="1" t="s">
        <v>1454</v>
      </c>
      <c r="J1162" s="1" t="s">
        <v>19</v>
      </c>
      <c r="K1162" s="1">
        <v>200</v>
      </c>
      <c r="L1162" s="1" t="s">
        <v>2259</v>
      </c>
      <c r="M1162" s="1" t="s">
        <v>592</v>
      </c>
      <c r="N1162" s="1">
        <v>200</v>
      </c>
      <c r="O1162" s="1" t="str">
        <f t="shared" si="18"/>
        <v>-</v>
      </c>
    </row>
    <row r="1163" spans="1:15" hidden="1" x14ac:dyDescent="0.25">
      <c r="A1163" s="3">
        <v>20194090275922</v>
      </c>
      <c r="B1163" s="2">
        <v>43542</v>
      </c>
      <c r="C1163" s="2">
        <v>43556</v>
      </c>
      <c r="D1163" s="3">
        <v>20197030101281</v>
      </c>
      <c r="E1163" s="2">
        <v>43556</v>
      </c>
      <c r="F1163" s="1" t="s">
        <v>125</v>
      </c>
      <c r="G1163" s="1" t="s">
        <v>2260</v>
      </c>
      <c r="H1163" s="1" t="s">
        <v>1707</v>
      </c>
      <c r="I1163" s="1" t="s">
        <v>18</v>
      </c>
      <c r="J1163" s="1" t="s">
        <v>128</v>
      </c>
      <c r="K1163" s="1">
        <v>703</v>
      </c>
      <c r="L1163" s="1" t="s">
        <v>2261</v>
      </c>
      <c r="M1163" s="1" t="s">
        <v>94</v>
      </c>
      <c r="N1163" s="1">
        <v>703</v>
      </c>
      <c r="O1163" s="1">
        <f t="shared" si="18"/>
        <v>14</v>
      </c>
    </row>
    <row r="1164" spans="1:15" hidden="1" x14ac:dyDescent="0.25">
      <c r="A1164" s="3">
        <v>20194090275932</v>
      </c>
      <c r="B1164" s="2">
        <v>43542</v>
      </c>
      <c r="C1164" s="2">
        <v>43556</v>
      </c>
      <c r="D1164" s="3"/>
      <c r="E1164" s="1" t="s">
        <v>17</v>
      </c>
      <c r="F1164" s="1" t="s">
        <v>30</v>
      </c>
      <c r="G1164" s="1" t="s">
        <v>2262</v>
      </c>
      <c r="H1164" s="1" t="s">
        <v>2263</v>
      </c>
      <c r="I1164" s="1" t="s">
        <v>1454</v>
      </c>
      <c r="J1164" s="1" t="s">
        <v>19</v>
      </c>
      <c r="K1164" s="1">
        <v>300</v>
      </c>
      <c r="L1164" s="1" t="s">
        <v>2219</v>
      </c>
      <c r="M1164" s="1" t="s">
        <v>679</v>
      </c>
      <c r="N1164" s="1">
        <v>300</v>
      </c>
      <c r="O1164" s="1" t="str">
        <f t="shared" si="18"/>
        <v>-</v>
      </c>
    </row>
    <row r="1165" spans="1:15" hidden="1" x14ac:dyDescent="0.25">
      <c r="A1165" s="3">
        <v>20194090276022</v>
      </c>
      <c r="B1165" s="2">
        <v>43542</v>
      </c>
      <c r="C1165" s="2">
        <v>43563</v>
      </c>
      <c r="D1165" s="3">
        <v>20195000095751</v>
      </c>
      <c r="E1165" s="2">
        <v>43551</v>
      </c>
      <c r="F1165" s="1" t="s">
        <v>14</v>
      </c>
      <c r="G1165" s="1" t="s">
        <v>2264</v>
      </c>
      <c r="H1165" s="1" t="s">
        <v>2265</v>
      </c>
      <c r="I1165" s="1" t="s">
        <v>18</v>
      </c>
      <c r="J1165" s="1" t="s">
        <v>19</v>
      </c>
      <c r="K1165" s="1">
        <v>999</v>
      </c>
      <c r="L1165" s="1" t="s">
        <v>20</v>
      </c>
      <c r="M1165" s="1" t="s">
        <v>79</v>
      </c>
      <c r="N1165" s="1">
        <v>500</v>
      </c>
      <c r="O1165" s="1">
        <f t="shared" si="18"/>
        <v>9</v>
      </c>
    </row>
    <row r="1166" spans="1:15" hidden="1" x14ac:dyDescent="0.25">
      <c r="A1166" s="3">
        <v>20194090276082</v>
      </c>
      <c r="B1166" s="2">
        <v>43542</v>
      </c>
      <c r="C1166" s="2">
        <v>43563</v>
      </c>
      <c r="D1166" s="3"/>
      <c r="E1166" s="1" t="s">
        <v>17</v>
      </c>
      <c r="F1166" s="1" t="s">
        <v>14</v>
      </c>
      <c r="G1166" s="1" t="s">
        <v>2266</v>
      </c>
      <c r="H1166" s="1" t="s">
        <v>2265</v>
      </c>
      <c r="I1166" s="1" t="s">
        <v>1454</v>
      </c>
      <c r="J1166" s="1" t="s">
        <v>19</v>
      </c>
      <c r="K1166" s="1">
        <v>500</v>
      </c>
      <c r="L1166" s="1" t="s">
        <v>2179</v>
      </c>
      <c r="M1166" s="1" t="s">
        <v>2180</v>
      </c>
      <c r="N1166" s="1">
        <v>500</v>
      </c>
      <c r="O1166" s="1" t="str">
        <f t="shared" si="18"/>
        <v>-</v>
      </c>
    </row>
    <row r="1167" spans="1:15" hidden="1" x14ac:dyDescent="0.25">
      <c r="A1167" s="3">
        <v>20194090276562</v>
      </c>
      <c r="B1167" s="2">
        <v>43542</v>
      </c>
      <c r="C1167" s="2">
        <v>43563</v>
      </c>
      <c r="D1167" s="3">
        <v>20195000090991</v>
      </c>
      <c r="E1167" s="2">
        <v>43546</v>
      </c>
      <c r="F1167" s="1" t="s">
        <v>59</v>
      </c>
      <c r="G1167" s="1" t="s">
        <v>2267</v>
      </c>
      <c r="H1167" s="1" t="s">
        <v>2268</v>
      </c>
      <c r="I1167" s="1" t="s">
        <v>18</v>
      </c>
      <c r="J1167" s="1" t="s">
        <v>43</v>
      </c>
      <c r="K1167" s="1">
        <v>999</v>
      </c>
      <c r="L1167" s="1" t="s">
        <v>20</v>
      </c>
      <c r="M1167" s="1" t="s">
        <v>44</v>
      </c>
      <c r="N1167" s="1">
        <v>500</v>
      </c>
      <c r="O1167" s="1">
        <f t="shared" si="18"/>
        <v>4</v>
      </c>
    </row>
    <row r="1168" spans="1:15" hidden="1" x14ac:dyDescent="0.25">
      <c r="A1168" s="3">
        <v>20194090276652</v>
      </c>
      <c r="B1168" s="2">
        <v>43542</v>
      </c>
      <c r="C1168" s="2">
        <v>43556</v>
      </c>
      <c r="D1168" s="3">
        <v>20197030101311</v>
      </c>
      <c r="E1168" s="2">
        <v>43556</v>
      </c>
      <c r="F1168" s="1" t="s">
        <v>125</v>
      </c>
      <c r="G1168" s="1" t="s">
        <v>2269</v>
      </c>
      <c r="H1168" s="1" t="s">
        <v>2270</v>
      </c>
      <c r="I1168" s="1" t="s">
        <v>18</v>
      </c>
      <c r="J1168" s="1" t="s">
        <v>128</v>
      </c>
      <c r="K1168" s="1">
        <v>703</v>
      </c>
      <c r="L1168" s="1" t="s">
        <v>2261</v>
      </c>
      <c r="M1168" s="1" t="s">
        <v>94</v>
      </c>
      <c r="N1168" s="1">
        <v>703</v>
      </c>
      <c r="O1168" s="1">
        <f t="shared" si="18"/>
        <v>14</v>
      </c>
    </row>
    <row r="1169" spans="1:15" hidden="1" x14ac:dyDescent="0.25">
      <c r="A1169" s="3">
        <v>20194090276892</v>
      </c>
      <c r="B1169" s="2">
        <v>43542</v>
      </c>
      <c r="C1169" s="2">
        <v>43556</v>
      </c>
      <c r="D1169" s="3">
        <v>20193050087401</v>
      </c>
      <c r="E1169" s="2">
        <v>43544</v>
      </c>
      <c r="F1169" s="1" t="s">
        <v>35</v>
      </c>
      <c r="G1169" s="1" t="s">
        <v>2271</v>
      </c>
      <c r="H1169" s="1" t="s">
        <v>1523</v>
      </c>
      <c r="I1169" s="1" t="s">
        <v>18</v>
      </c>
      <c r="J1169" s="1" t="s">
        <v>177</v>
      </c>
      <c r="K1169" s="1">
        <v>999</v>
      </c>
      <c r="L1169" s="1" t="s">
        <v>20</v>
      </c>
      <c r="M1169" s="1" t="s">
        <v>186</v>
      </c>
      <c r="N1169" s="1">
        <v>305</v>
      </c>
      <c r="O1169" s="1">
        <f t="shared" si="18"/>
        <v>2</v>
      </c>
    </row>
    <row r="1170" spans="1:15" hidden="1" x14ac:dyDescent="0.25">
      <c r="A1170" s="3">
        <v>20194090276912</v>
      </c>
      <c r="B1170" s="2">
        <v>43542</v>
      </c>
      <c r="C1170" s="2">
        <v>43556</v>
      </c>
      <c r="D1170" s="3"/>
      <c r="E1170" s="1" t="s">
        <v>17</v>
      </c>
      <c r="F1170" s="1" t="s">
        <v>35</v>
      </c>
      <c r="G1170" s="1" t="s">
        <v>2272</v>
      </c>
      <c r="H1170" s="1" t="s">
        <v>1801</v>
      </c>
      <c r="I1170" s="1" t="s">
        <v>1454</v>
      </c>
      <c r="J1170" s="1" t="s">
        <v>19</v>
      </c>
      <c r="K1170" s="1">
        <v>200</v>
      </c>
      <c r="L1170" s="1" t="s">
        <v>1203</v>
      </c>
      <c r="M1170" s="1" t="s">
        <v>1204</v>
      </c>
      <c r="N1170" s="1">
        <v>200</v>
      </c>
      <c r="O1170" s="1" t="str">
        <f t="shared" si="18"/>
        <v>-</v>
      </c>
    </row>
    <row r="1171" spans="1:15" hidden="1" x14ac:dyDescent="0.25">
      <c r="A1171" s="3">
        <v>20194090276932</v>
      </c>
      <c r="B1171" s="2">
        <v>43542</v>
      </c>
      <c r="C1171" s="2">
        <v>43556</v>
      </c>
      <c r="D1171" s="3">
        <v>20193050088821</v>
      </c>
      <c r="E1171" s="2">
        <v>43545</v>
      </c>
      <c r="F1171" s="1" t="s">
        <v>35</v>
      </c>
      <c r="G1171" s="1" t="s">
        <v>2273</v>
      </c>
      <c r="H1171" s="1" t="s">
        <v>1523</v>
      </c>
      <c r="I1171" s="1" t="s">
        <v>18</v>
      </c>
      <c r="J1171" s="1" t="s">
        <v>19</v>
      </c>
      <c r="K1171" s="1">
        <v>999</v>
      </c>
      <c r="L1171" s="1" t="s">
        <v>20</v>
      </c>
      <c r="M1171" s="1" t="s">
        <v>382</v>
      </c>
      <c r="N1171" s="1">
        <v>305</v>
      </c>
      <c r="O1171" s="1">
        <f t="shared" si="18"/>
        <v>3</v>
      </c>
    </row>
    <row r="1172" spans="1:15" hidden="1" x14ac:dyDescent="0.25">
      <c r="A1172" s="3">
        <v>20194090277082</v>
      </c>
      <c r="B1172" s="2">
        <v>43542</v>
      </c>
      <c r="C1172" s="2">
        <v>43556</v>
      </c>
      <c r="D1172" s="3"/>
      <c r="E1172" s="1" t="s">
        <v>17</v>
      </c>
      <c r="F1172" s="1" t="s">
        <v>25</v>
      </c>
      <c r="G1172" s="1" t="s">
        <v>2274</v>
      </c>
      <c r="H1172" s="1" t="s">
        <v>2275</v>
      </c>
      <c r="I1172" s="1" t="s">
        <v>1454</v>
      </c>
      <c r="J1172" s="1" t="s">
        <v>19</v>
      </c>
      <c r="K1172" s="1">
        <v>603</v>
      </c>
      <c r="L1172" s="1" t="s">
        <v>2184</v>
      </c>
      <c r="M1172" s="1" t="s">
        <v>980</v>
      </c>
      <c r="N1172" s="1">
        <v>603</v>
      </c>
      <c r="O1172" s="1" t="str">
        <f t="shared" si="18"/>
        <v>-</v>
      </c>
    </row>
    <row r="1173" spans="1:15" hidden="1" x14ac:dyDescent="0.25">
      <c r="A1173" s="3">
        <v>20194090277132</v>
      </c>
      <c r="B1173" s="2">
        <v>43542</v>
      </c>
      <c r="C1173" s="2">
        <v>43549</v>
      </c>
      <c r="D1173" s="3">
        <v>20192000048263</v>
      </c>
      <c r="E1173" s="2">
        <v>43546</v>
      </c>
      <c r="F1173" s="1" t="s">
        <v>179</v>
      </c>
      <c r="G1173" s="1" t="s">
        <v>2276</v>
      </c>
      <c r="H1173" s="1" t="s">
        <v>700</v>
      </c>
      <c r="I1173" s="1" t="s">
        <v>18</v>
      </c>
      <c r="J1173" s="1" t="s">
        <v>19</v>
      </c>
      <c r="K1173" s="1">
        <v>999</v>
      </c>
      <c r="L1173" s="1" t="s">
        <v>20</v>
      </c>
      <c r="M1173" s="1" t="s">
        <v>1810</v>
      </c>
      <c r="N1173" s="1">
        <v>305</v>
      </c>
      <c r="O1173" s="1">
        <f t="shared" si="18"/>
        <v>4</v>
      </c>
    </row>
    <row r="1174" spans="1:15" hidden="1" x14ac:dyDescent="0.25">
      <c r="A1174" s="3">
        <v>20194090277382</v>
      </c>
      <c r="B1174" s="2">
        <v>43542</v>
      </c>
      <c r="C1174" s="2">
        <v>43563</v>
      </c>
      <c r="D1174" s="3">
        <v>20193120095441</v>
      </c>
      <c r="E1174" s="2">
        <v>43551</v>
      </c>
      <c r="F1174" s="1" t="s">
        <v>55</v>
      </c>
      <c r="G1174" s="1" t="s">
        <v>2277</v>
      </c>
      <c r="H1174" s="1" t="s">
        <v>2278</v>
      </c>
      <c r="I1174" s="1" t="s">
        <v>18</v>
      </c>
      <c r="J1174" s="1" t="s">
        <v>128</v>
      </c>
      <c r="K1174" s="1">
        <v>312</v>
      </c>
      <c r="L1174" s="1" t="s">
        <v>2279</v>
      </c>
      <c r="M1174" s="1" t="s">
        <v>948</v>
      </c>
      <c r="N1174" s="1">
        <v>312</v>
      </c>
      <c r="O1174" s="1">
        <f t="shared" si="18"/>
        <v>9</v>
      </c>
    </row>
    <row r="1175" spans="1:15" hidden="1" x14ac:dyDescent="0.25">
      <c r="A1175" s="3">
        <v>20194090277442</v>
      </c>
      <c r="B1175" s="2">
        <v>43542</v>
      </c>
      <c r="C1175" s="2">
        <v>43563</v>
      </c>
      <c r="D1175" s="3" t="s">
        <v>2280</v>
      </c>
      <c r="E1175" s="1" t="s">
        <v>17</v>
      </c>
      <c r="F1175" s="1" t="s">
        <v>14</v>
      </c>
      <c r="G1175" s="1" t="s">
        <v>31</v>
      </c>
      <c r="H1175" s="1" t="s">
        <v>2281</v>
      </c>
      <c r="I1175" s="1" t="s">
        <v>1454</v>
      </c>
      <c r="J1175" s="1" t="s">
        <v>19</v>
      </c>
      <c r="K1175" s="1">
        <v>311</v>
      </c>
      <c r="L1175" s="1" t="s">
        <v>2282</v>
      </c>
      <c r="M1175" s="1" t="s">
        <v>2283</v>
      </c>
      <c r="N1175" s="1">
        <v>311</v>
      </c>
      <c r="O1175" s="1" t="str">
        <f t="shared" si="18"/>
        <v>-</v>
      </c>
    </row>
    <row r="1176" spans="1:15" hidden="1" x14ac:dyDescent="0.25">
      <c r="A1176" s="3">
        <v>20194090277852</v>
      </c>
      <c r="B1176" s="2">
        <v>43542</v>
      </c>
      <c r="C1176" s="2">
        <v>43556</v>
      </c>
      <c r="D1176" s="3">
        <v>20195000100571</v>
      </c>
      <c r="E1176" s="2">
        <v>43556</v>
      </c>
      <c r="F1176" s="1" t="s">
        <v>35</v>
      </c>
      <c r="G1176" s="1" t="s">
        <v>2284</v>
      </c>
      <c r="H1176" s="1" t="s">
        <v>872</v>
      </c>
      <c r="I1176" s="1" t="s">
        <v>18</v>
      </c>
      <c r="J1176" s="1" t="s">
        <v>192</v>
      </c>
      <c r="K1176" s="1">
        <v>500</v>
      </c>
      <c r="L1176" s="1" t="s">
        <v>1932</v>
      </c>
      <c r="M1176" s="1" t="s">
        <v>137</v>
      </c>
      <c r="N1176" s="1">
        <v>500</v>
      </c>
      <c r="O1176" s="1">
        <f t="shared" si="18"/>
        <v>14</v>
      </c>
    </row>
    <row r="1177" spans="1:15" hidden="1" x14ac:dyDescent="0.25">
      <c r="A1177" s="3">
        <v>20194090277882</v>
      </c>
      <c r="B1177" s="2">
        <v>43542</v>
      </c>
      <c r="C1177" s="2">
        <v>43556</v>
      </c>
      <c r="D1177" s="3">
        <v>20193110098151</v>
      </c>
      <c r="E1177" s="2">
        <v>43552</v>
      </c>
      <c r="F1177" s="1" t="s">
        <v>25</v>
      </c>
      <c r="G1177" s="1" t="s">
        <v>31</v>
      </c>
      <c r="H1177" s="1" t="s">
        <v>2285</v>
      </c>
      <c r="I1177" s="1" t="s">
        <v>18</v>
      </c>
      <c r="J1177" s="1" t="s">
        <v>19</v>
      </c>
      <c r="K1177" s="1">
        <v>999</v>
      </c>
      <c r="L1177" s="1" t="s">
        <v>20</v>
      </c>
      <c r="M1177" s="1" t="s">
        <v>24</v>
      </c>
      <c r="N1177" s="1">
        <v>311</v>
      </c>
      <c r="O1177" s="1">
        <f t="shared" si="18"/>
        <v>10</v>
      </c>
    </row>
    <row r="1178" spans="1:15" hidden="1" x14ac:dyDescent="0.25">
      <c r="A1178" s="3">
        <v>20194090277992</v>
      </c>
      <c r="B1178" s="2">
        <v>43542</v>
      </c>
      <c r="C1178" s="2">
        <v>43563</v>
      </c>
      <c r="D1178" s="3"/>
      <c r="E1178" s="1" t="s">
        <v>17</v>
      </c>
      <c r="F1178" s="1" t="s">
        <v>59</v>
      </c>
      <c r="G1178" s="1" t="s">
        <v>2286</v>
      </c>
      <c r="H1178" s="1" t="s">
        <v>630</v>
      </c>
      <c r="I1178" s="1" t="s">
        <v>1454</v>
      </c>
      <c r="J1178" s="1" t="s">
        <v>19</v>
      </c>
      <c r="K1178" s="1">
        <v>306</v>
      </c>
      <c r="L1178" s="1" t="s">
        <v>2287</v>
      </c>
      <c r="M1178" s="1" t="s">
        <v>2194</v>
      </c>
      <c r="N1178" s="1">
        <v>306</v>
      </c>
      <c r="O1178" s="1" t="str">
        <f t="shared" si="18"/>
        <v>-</v>
      </c>
    </row>
    <row r="1179" spans="1:15" hidden="1" x14ac:dyDescent="0.25">
      <c r="A1179" s="3">
        <v>20194090278122</v>
      </c>
      <c r="B1179" s="2">
        <v>43542</v>
      </c>
      <c r="C1179" s="2">
        <v>43545</v>
      </c>
      <c r="D1179" s="3">
        <v>20196060088151</v>
      </c>
      <c r="E1179" s="2">
        <v>43544</v>
      </c>
      <c r="F1179" s="1" t="s">
        <v>286</v>
      </c>
      <c r="G1179" s="1" t="s">
        <v>2288</v>
      </c>
      <c r="H1179" s="1" t="s">
        <v>2289</v>
      </c>
      <c r="I1179" s="1" t="s">
        <v>18</v>
      </c>
      <c r="J1179" s="1" t="s">
        <v>46</v>
      </c>
      <c r="K1179" s="1">
        <v>999</v>
      </c>
      <c r="L1179" s="1" t="s">
        <v>20</v>
      </c>
      <c r="M1179" s="1" t="s">
        <v>479</v>
      </c>
      <c r="N1179" s="1">
        <v>606</v>
      </c>
      <c r="O1179" s="1">
        <f t="shared" si="18"/>
        <v>2</v>
      </c>
    </row>
    <row r="1180" spans="1:15" hidden="1" x14ac:dyDescent="0.25">
      <c r="A1180" s="3">
        <v>20194090278372</v>
      </c>
      <c r="B1180" s="2">
        <v>43542</v>
      </c>
      <c r="C1180" s="2">
        <v>43563</v>
      </c>
      <c r="D1180" s="3"/>
      <c r="E1180" s="1" t="s">
        <v>17</v>
      </c>
      <c r="F1180" s="1" t="s">
        <v>14</v>
      </c>
      <c r="G1180" s="1" t="s">
        <v>2290</v>
      </c>
      <c r="H1180" s="1" t="s">
        <v>1139</v>
      </c>
      <c r="I1180" s="1" t="s">
        <v>1454</v>
      </c>
      <c r="J1180" s="1" t="s">
        <v>19</v>
      </c>
      <c r="K1180" s="1">
        <v>999</v>
      </c>
      <c r="L1180" s="1" t="s">
        <v>20</v>
      </c>
      <c r="M1180" s="1" t="s">
        <v>217</v>
      </c>
      <c r="N1180" s="1">
        <v>603</v>
      </c>
      <c r="O1180" s="1" t="str">
        <f t="shared" si="18"/>
        <v>-</v>
      </c>
    </row>
    <row r="1181" spans="1:15" hidden="1" x14ac:dyDescent="0.25">
      <c r="A1181" s="3">
        <v>20194090278682</v>
      </c>
      <c r="B1181" s="2">
        <v>43542</v>
      </c>
      <c r="C1181" s="2">
        <v>43556</v>
      </c>
      <c r="D1181" s="3">
        <v>20196040086131</v>
      </c>
      <c r="E1181" s="2">
        <v>43543</v>
      </c>
      <c r="F1181" s="1" t="s">
        <v>118</v>
      </c>
      <c r="G1181" s="1" t="s">
        <v>31</v>
      </c>
      <c r="H1181" s="1" t="s">
        <v>2291</v>
      </c>
      <c r="I1181" s="1" t="s">
        <v>18</v>
      </c>
      <c r="J1181" s="1" t="s">
        <v>192</v>
      </c>
      <c r="K1181" s="1">
        <v>999</v>
      </c>
      <c r="L1181" s="1" t="s">
        <v>20</v>
      </c>
      <c r="M1181" s="1" t="s">
        <v>703</v>
      </c>
      <c r="N1181" s="1">
        <v>604</v>
      </c>
      <c r="O1181" s="1">
        <f t="shared" si="18"/>
        <v>1</v>
      </c>
    </row>
    <row r="1182" spans="1:15" hidden="1" x14ac:dyDescent="0.25">
      <c r="A1182" s="3">
        <v>20194090278882</v>
      </c>
      <c r="B1182" s="2">
        <v>43542</v>
      </c>
      <c r="C1182" s="2">
        <v>43556</v>
      </c>
      <c r="D1182" s="3"/>
      <c r="E1182" s="1" t="s">
        <v>17</v>
      </c>
      <c r="F1182" s="1" t="s">
        <v>125</v>
      </c>
      <c r="G1182" s="1" t="s">
        <v>2292</v>
      </c>
      <c r="H1182" s="1" t="s">
        <v>2293</v>
      </c>
      <c r="I1182" s="1" t="s">
        <v>1454</v>
      </c>
      <c r="J1182" s="1" t="s">
        <v>128</v>
      </c>
      <c r="K1182" s="1">
        <v>999</v>
      </c>
      <c r="L1182" s="1" t="s">
        <v>20</v>
      </c>
      <c r="M1182" s="1" t="s">
        <v>47</v>
      </c>
      <c r="N1182" s="1">
        <v>307</v>
      </c>
      <c r="O1182" s="1" t="str">
        <f t="shared" si="18"/>
        <v>-</v>
      </c>
    </row>
    <row r="1183" spans="1:15" hidden="1" x14ac:dyDescent="0.25">
      <c r="A1183" s="3">
        <v>20194090279212</v>
      </c>
      <c r="B1183" s="2">
        <v>43542</v>
      </c>
      <c r="C1183" s="2">
        <v>43563</v>
      </c>
      <c r="D1183" s="3"/>
      <c r="E1183" s="1" t="s">
        <v>17</v>
      </c>
      <c r="F1183" s="1" t="s">
        <v>14</v>
      </c>
      <c r="G1183" s="1" t="s">
        <v>2294</v>
      </c>
      <c r="H1183" s="1" t="s">
        <v>2295</v>
      </c>
      <c r="I1183" s="1" t="s">
        <v>1454</v>
      </c>
      <c r="J1183" s="1" t="s">
        <v>19</v>
      </c>
      <c r="K1183" s="1">
        <v>306</v>
      </c>
      <c r="L1183" s="1" t="s">
        <v>2287</v>
      </c>
      <c r="M1183" s="1" t="s">
        <v>2194</v>
      </c>
      <c r="N1183" s="1">
        <v>306</v>
      </c>
      <c r="O1183" s="1" t="str">
        <f t="shared" si="18"/>
        <v>-</v>
      </c>
    </row>
    <row r="1184" spans="1:15" hidden="1" x14ac:dyDescent="0.25">
      <c r="A1184" s="3">
        <v>20194090279222</v>
      </c>
      <c r="B1184" s="2">
        <v>43542</v>
      </c>
      <c r="C1184" s="2">
        <v>43556</v>
      </c>
      <c r="D1184" s="3"/>
      <c r="E1184" s="1" t="s">
        <v>17</v>
      </c>
      <c r="F1184" s="1" t="s">
        <v>35</v>
      </c>
      <c r="G1184" s="1" t="s">
        <v>2296</v>
      </c>
      <c r="H1184" s="1" t="s">
        <v>2297</v>
      </c>
      <c r="I1184" s="1" t="s">
        <v>1454</v>
      </c>
      <c r="J1184" s="1" t="s">
        <v>19</v>
      </c>
      <c r="K1184" s="1">
        <v>300</v>
      </c>
      <c r="L1184" s="1" t="s">
        <v>2298</v>
      </c>
      <c r="M1184" s="1" t="s">
        <v>679</v>
      </c>
      <c r="N1184" s="1">
        <v>300</v>
      </c>
      <c r="O1184" s="1" t="str">
        <f t="shared" si="18"/>
        <v>-</v>
      </c>
    </row>
    <row r="1185" spans="1:15" hidden="1" x14ac:dyDescent="0.25">
      <c r="A1185" s="3">
        <v>20194090279372</v>
      </c>
      <c r="B1185" s="2">
        <v>43542</v>
      </c>
      <c r="C1185" s="2">
        <v>43556</v>
      </c>
      <c r="D1185" s="3">
        <v>20193060097761</v>
      </c>
      <c r="E1185" s="2">
        <v>43550</v>
      </c>
      <c r="F1185" s="1" t="s">
        <v>30</v>
      </c>
      <c r="G1185" s="1" t="s">
        <v>2299</v>
      </c>
      <c r="H1185" s="1" t="s">
        <v>2300</v>
      </c>
      <c r="I1185" s="1" t="s">
        <v>18</v>
      </c>
      <c r="J1185" s="1" t="s">
        <v>43</v>
      </c>
      <c r="K1185" s="1">
        <v>999</v>
      </c>
      <c r="L1185" s="1" t="s">
        <v>20</v>
      </c>
      <c r="M1185" s="1" t="s">
        <v>2301</v>
      </c>
      <c r="N1185" s="1">
        <v>500</v>
      </c>
      <c r="O1185" s="1">
        <f t="shared" si="18"/>
        <v>8</v>
      </c>
    </row>
    <row r="1186" spans="1:15" hidden="1" x14ac:dyDescent="0.25">
      <c r="A1186" s="3">
        <v>20194090279532</v>
      </c>
      <c r="B1186" s="2">
        <v>43542</v>
      </c>
      <c r="C1186" s="2">
        <v>43563</v>
      </c>
      <c r="D1186" s="3"/>
      <c r="E1186" s="1" t="s">
        <v>17</v>
      </c>
      <c r="F1186" s="1" t="s">
        <v>14</v>
      </c>
      <c r="G1186" s="1" t="s">
        <v>2302</v>
      </c>
      <c r="H1186" s="1" t="s">
        <v>2303</v>
      </c>
      <c r="I1186" s="1" t="s">
        <v>1454</v>
      </c>
      <c r="J1186" s="1" t="s">
        <v>192</v>
      </c>
      <c r="K1186" s="1">
        <v>200</v>
      </c>
      <c r="L1186" s="1" t="s">
        <v>2304</v>
      </c>
      <c r="M1186" s="1" t="s">
        <v>1212</v>
      </c>
      <c r="N1186" s="1">
        <v>200</v>
      </c>
      <c r="O1186" s="1" t="str">
        <f t="shared" si="18"/>
        <v>-</v>
      </c>
    </row>
    <row r="1187" spans="1:15" hidden="1" x14ac:dyDescent="0.25">
      <c r="A1187" s="3">
        <v>20194090279812</v>
      </c>
      <c r="B1187" s="2">
        <v>43542</v>
      </c>
      <c r="C1187" s="2">
        <v>43556</v>
      </c>
      <c r="D1187" s="3"/>
      <c r="E1187" s="1" t="s">
        <v>17</v>
      </c>
      <c r="F1187" s="1" t="s">
        <v>106</v>
      </c>
      <c r="G1187" s="1" t="s">
        <v>2305</v>
      </c>
      <c r="H1187" s="1" t="s">
        <v>1250</v>
      </c>
      <c r="I1187" s="1" t="s">
        <v>1454</v>
      </c>
      <c r="J1187" s="1" t="s">
        <v>19</v>
      </c>
      <c r="K1187" s="1">
        <v>701</v>
      </c>
      <c r="L1187" s="1" t="s">
        <v>1254</v>
      </c>
      <c r="M1187" s="1" t="s">
        <v>2306</v>
      </c>
      <c r="N1187" s="1">
        <v>701</v>
      </c>
      <c r="O1187" s="1" t="str">
        <f t="shared" si="18"/>
        <v>-</v>
      </c>
    </row>
    <row r="1188" spans="1:15" hidden="1" x14ac:dyDescent="0.25">
      <c r="A1188" s="3">
        <v>20194090280062</v>
      </c>
      <c r="B1188" s="2">
        <v>43542</v>
      </c>
      <c r="C1188" s="2">
        <v>43563</v>
      </c>
      <c r="D1188" s="3"/>
      <c r="E1188" s="1" t="s">
        <v>17</v>
      </c>
      <c r="F1188" s="1" t="s">
        <v>14</v>
      </c>
      <c r="G1188" s="1" t="s">
        <v>2307</v>
      </c>
      <c r="H1188" s="1" t="s">
        <v>2308</v>
      </c>
      <c r="I1188" s="1" t="s">
        <v>1454</v>
      </c>
      <c r="J1188" s="1" t="s">
        <v>19</v>
      </c>
      <c r="K1188" s="1">
        <v>606</v>
      </c>
      <c r="L1188" s="1" t="s">
        <v>1921</v>
      </c>
      <c r="M1188" s="1" t="s">
        <v>373</v>
      </c>
      <c r="N1188" s="1">
        <v>606</v>
      </c>
      <c r="O1188" s="1" t="str">
        <f t="shared" si="18"/>
        <v>-</v>
      </c>
    </row>
    <row r="1189" spans="1:15" hidden="1" x14ac:dyDescent="0.25">
      <c r="A1189" s="3">
        <v>20194090280502</v>
      </c>
      <c r="B1189" s="2">
        <v>43542</v>
      </c>
      <c r="C1189" s="2">
        <v>43563</v>
      </c>
      <c r="D1189" s="3">
        <v>20194010089201</v>
      </c>
      <c r="E1189" s="2">
        <v>43545</v>
      </c>
      <c r="F1189" s="1" t="s">
        <v>14</v>
      </c>
      <c r="G1189" s="1" t="s">
        <v>2309</v>
      </c>
      <c r="H1189" s="1" t="s">
        <v>1113</v>
      </c>
      <c r="I1189" s="1" t="s">
        <v>18</v>
      </c>
      <c r="J1189" s="1" t="s">
        <v>19</v>
      </c>
      <c r="K1189" s="1">
        <v>999</v>
      </c>
      <c r="L1189" s="1" t="s">
        <v>20</v>
      </c>
      <c r="M1189" s="1" t="s">
        <v>240</v>
      </c>
      <c r="N1189" s="1">
        <v>500</v>
      </c>
      <c r="O1189" s="1">
        <f t="shared" si="18"/>
        <v>3</v>
      </c>
    </row>
    <row r="1190" spans="1:15" hidden="1" x14ac:dyDescent="0.25">
      <c r="A1190" s="3">
        <v>20194090280942</v>
      </c>
      <c r="B1190" s="2">
        <v>43542</v>
      </c>
      <c r="C1190" s="2">
        <v>43563</v>
      </c>
      <c r="D1190" s="3">
        <v>20193050098771</v>
      </c>
      <c r="E1190" s="2">
        <v>43553</v>
      </c>
      <c r="F1190" s="1" t="s">
        <v>160</v>
      </c>
      <c r="G1190" s="1" t="s">
        <v>2310</v>
      </c>
      <c r="H1190" s="1" t="s">
        <v>960</v>
      </c>
      <c r="I1190" s="1" t="s">
        <v>18</v>
      </c>
      <c r="J1190" s="1" t="s">
        <v>19</v>
      </c>
      <c r="K1190" s="1">
        <v>999</v>
      </c>
      <c r="L1190" s="1" t="s">
        <v>20</v>
      </c>
      <c r="M1190" s="1" t="s">
        <v>29</v>
      </c>
      <c r="N1190" s="1">
        <v>305</v>
      </c>
      <c r="O1190" s="1">
        <f t="shared" si="18"/>
        <v>11</v>
      </c>
    </row>
    <row r="1191" spans="1:15" hidden="1" x14ac:dyDescent="0.25">
      <c r="A1191" s="3">
        <v>20194090281522</v>
      </c>
      <c r="B1191" s="2">
        <v>43542</v>
      </c>
      <c r="C1191" s="2">
        <v>43563</v>
      </c>
      <c r="D1191" s="3">
        <v>20195000086881</v>
      </c>
      <c r="E1191" s="2">
        <v>43544</v>
      </c>
      <c r="F1191" s="1" t="s">
        <v>14</v>
      </c>
      <c r="G1191" s="1" t="s">
        <v>2311</v>
      </c>
      <c r="H1191" s="1" t="s">
        <v>2131</v>
      </c>
      <c r="I1191" s="1" t="s">
        <v>18</v>
      </c>
      <c r="J1191" s="1" t="s">
        <v>43</v>
      </c>
      <c r="K1191" s="1">
        <v>999</v>
      </c>
      <c r="L1191" s="1" t="s">
        <v>20</v>
      </c>
      <c r="M1191" s="1" t="s">
        <v>1198</v>
      </c>
      <c r="N1191" s="1">
        <v>500</v>
      </c>
      <c r="O1191" s="1">
        <f t="shared" si="18"/>
        <v>2</v>
      </c>
    </row>
    <row r="1192" spans="1:15" hidden="1" x14ac:dyDescent="0.25">
      <c r="A1192" s="3">
        <v>20194090281662</v>
      </c>
      <c r="B1192" s="2">
        <v>43542</v>
      </c>
      <c r="C1192" s="2">
        <v>43563</v>
      </c>
      <c r="D1192" s="3">
        <v>20195000087691</v>
      </c>
      <c r="E1192" s="2">
        <v>43544</v>
      </c>
      <c r="F1192" s="1" t="s">
        <v>59</v>
      </c>
      <c r="G1192" s="1" t="s">
        <v>2312</v>
      </c>
      <c r="H1192" s="1" t="s">
        <v>2313</v>
      </c>
      <c r="I1192" s="1" t="s">
        <v>18</v>
      </c>
      <c r="J1192" s="1" t="s">
        <v>19</v>
      </c>
      <c r="K1192" s="1">
        <v>999</v>
      </c>
      <c r="L1192" s="1" t="s">
        <v>20</v>
      </c>
      <c r="M1192" s="1" t="s">
        <v>586</v>
      </c>
      <c r="N1192" s="1">
        <v>500</v>
      </c>
      <c r="O1192" s="1">
        <f t="shared" si="18"/>
        <v>2</v>
      </c>
    </row>
    <row r="1193" spans="1:15" hidden="1" x14ac:dyDescent="0.25">
      <c r="A1193" s="3">
        <v>20194090281922</v>
      </c>
      <c r="B1193" s="2">
        <v>43542</v>
      </c>
      <c r="C1193" s="2">
        <v>43632</v>
      </c>
      <c r="D1193" s="3" t="s">
        <v>2314</v>
      </c>
      <c r="E1193" s="1" t="s">
        <v>17</v>
      </c>
      <c r="F1193" s="1" t="s">
        <v>778</v>
      </c>
      <c r="G1193" s="1" t="s">
        <v>2315</v>
      </c>
      <c r="H1193" s="1" t="s">
        <v>2316</v>
      </c>
      <c r="I1193" s="1" t="s">
        <v>1454</v>
      </c>
      <c r="J1193" s="1" t="s">
        <v>128</v>
      </c>
      <c r="K1193" s="1">
        <v>309</v>
      </c>
      <c r="L1193" s="1" t="s">
        <v>2317</v>
      </c>
      <c r="M1193" s="1" t="s">
        <v>403</v>
      </c>
      <c r="N1193" s="1">
        <v>309</v>
      </c>
      <c r="O1193" s="1" t="str">
        <f t="shared" si="18"/>
        <v>-</v>
      </c>
    </row>
    <row r="1194" spans="1:15" hidden="1" x14ac:dyDescent="0.25">
      <c r="A1194" s="3">
        <v>20194090282252</v>
      </c>
      <c r="B1194" s="2">
        <v>43542</v>
      </c>
      <c r="C1194" s="2">
        <v>43556</v>
      </c>
      <c r="D1194" s="3"/>
      <c r="E1194" s="1" t="s">
        <v>17</v>
      </c>
      <c r="F1194" s="1" t="s">
        <v>25</v>
      </c>
      <c r="G1194" s="1" t="s">
        <v>31</v>
      </c>
      <c r="H1194" s="1" t="s">
        <v>2318</v>
      </c>
      <c r="I1194" s="1" t="s">
        <v>1454</v>
      </c>
      <c r="J1194" s="1" t="s">
        <v>128</v>
      </c>
      <c r="K1194" s="1">
        <v>703</v>
      </c>
      <c r="L1194" s="1" t="s">
        <v>2261</v>
      </c>
      <c r="M1194" s="1" t="s">
        <v>94</v>
      </c>
      <c r="N1194" s="1">
        <v>703</v>
      </c>
      <c r="O1194" s="1" t="str">
        <f t="shared" si="18"/>
        <v>-</v>
      </c>
    </row>
    <row r="1195" spans="1:15" hidden="1" x14ac:dyDescent="0.25">
      <c r="A1195" s="3">
        <v>20194090282592</v>
      </c>
      <c r="B1195" s="2">
        <v>43543</v>
      </c>
      <c r="C1195" s="2">
        <v>43557</v>
      </c>
      <c r="D1195" s="3">
        <v>20195000092191</v>
      </c>
      <c r="E1195" s="2">
        <v>43550</v>
      </c>
      <c r="F1195" s="1" t="s">
        <v>125</v>
      </c>
      <c r="G1195" s="1" t="s">
        <v>15</v>
      </c>
      <c r="H1195" s="1" t="s">
        <v>2319</v>
      </c>
      <c r="I1195" s="1" t="s">
        <v>18</v>
      </c>
      <c r="J1195" s="1" t="s">
        <v>128</v>
      </c>
      <c r="K1195" s="1">
        <v>999</v>
      </c>
      <c r="L1195" s="1" t="s">
        <v>20</v>
      </c>
      <c r="M1195" s="1" t="s">
        <v>1198</v>
      </c>
      <c r="N1195" s="1">
        <v>500</v>
      </c>
      <c r="O1195" s="1">
        <f t="shared" si="18"/>
        <v>7</v>
      </c>
    </row>
    <row r="1196" spans="1:15" hidden="1" x14ac:dyDescent="0.25">
      <c r="A1196" s="3">
        <v>20194090282672</v>
      </c>
      <c r="B1196" s="2">
        <v>43543</v>
      </c>
      <c r="C1196" s="2">
        <v>43557</v>
      </c>
      <c r="D1196" s="3">
        <v>20195000094381</v>
      </c>
      <c r="E1196" s="2">
        <v>43550</v>
      </c>
      <c r="F1196" s="1" t="s">
        <v>125</v>
      </c>
      <c r="G1196" s="1" t="s">
        <v>15</v>
      </c>
      <c r="H1196" s="1" t="s">
        <v>2319</v>
      </c>
      <c r="I1196" s="1" t="s">
        <v>18</v>
      </c>
      <c r="J1196" s="1" t="s">
        <v>128</v>
      </c>
      <c r="K1196" s="1">
        <v>999</v>
      </c>
      <c r="L1196" s="1" t="s">
        <v>20</v>
      </c>
      <c r="M1196" s="1" t="s">
        <v>1689</v>
      </c>
      <c r="N1196" s="1">
        <v>500</v>
      </c>
      <c r="O1196" s="1">
        <f t="shared" si="18"/>
        <v>7</v>
      </c>
    </row>
    <row r="1197" spans="1:15" hidden="1" x14ac:dyDescent="0.25">
      <c r="A1197" s="3">
        <v>20194090282982</v>
      </c>
      <c r="B1197" s="2">
        <v>43543</v>
      </c>
      <c r="C1197" s="2">
        <v>43564</v>
      </c>
      <c r="D1197" s="3"/>
      <c r="E1197" s="1" t="s">
        <v>17</v>
      </c>
      <c r="F1197" s="1" t="s">
        <v>14</v>
      </c>
      <c r="G1197" s="1" t="s">
        <v>2320</v>
      </c>
      <c r="H1197" s="1" t="s">
        <v>2321</v>
      </c>
      <c r="I1197" s="1" t="s">
        <v>1454</v>
      </c>
      <c r="J1197" s="1" t="s">
        <v>61</v>
      </c>
      <c r="K1197" s="1">
        <v>305</v>
      </c>
      <c r="L1197" s="1" t="s">
        <v>2322</v>
      </c>
      <c r="M1197" s="1" t="s">
        <v>50</v>
      </c>
      <c r="N1197" s="1">
        <v>305</v>
      </c>
      <c r="O1197" s="1" t="str">
        <f t="shared" si="18"/>
        <v>-</v>
      </c>
    </row>
    <row r="1198" spans="1:15" hidden="1" x14ac:dyDescent="0.25">
      <c r="A1198" s="3">
        <v>20194090283152</v>
      </c>
      <c r="B1198" s="2">
        <v>43543</v>
      </c>
      <c r="C1198" s="2">
        <v>43564</v>
      </c>
      <c r="D1198" s="3"/>
      <c r="E1198" s="1" t="s">
        <v>17</v>
      </c>
      <c r="F1198" s="1" t="s">
        <v>59</v>
      </c>
      <c r="G1198" s="1" t="s">
        <v>2323</v>
      </c>
      <c r="H1198" s="1" t="s">
        <v>1523</v>
      </c>
      <c r="I1198" s="1" t="s">
        <v>1454</v>
      </c>
      <c r="J1198" s="1" t="s">
        <v>61</v>
      </c>
      <c r="K1198" s="1">
        <v>500</v>
      </c>
      <c r="L1198" s="1" t="s">
        <v>1946</v>
      </c>
      <c r="M1198" s="1" t="s">
        <v>137</v>
      </c>
      <c r="N1198" s="1">
        <v>500</v>
      </c>
      <c r="O1198" s="1" t="str">
        <f t="shared" si="18"/>
        <v>-</v>
      </c>
    </row>
    <row r="1199" spans="1:15" hidden="1" x14ac:dyDescent="0.25">
      <c r="A1199" s="3">
        <v>20194090283182</v>
      </c>
      <c r="B1199" s="2">
        <v>43543</v>
      </c>
      <c r="C1199" s="2">
        <v>43564</v>
      </c>
      <c r="D1199" s="3">
        <v>20193050049463</v>
      </c>
      <c r="E1199" s="2">
        <v>43550</v>
      </c>
      <c r="F1199" s="1" t="s">
        <v>59</v>
      </c>
      <c r="G1199" s="1" t="s">
        <v>2324</v>
      </c>
      <c r="H1199" s="1" t="s">
        <v>1523</v>
      </c>
      <c r="I1199" s="1" t="s">
        <v>18</v>
      </c>
      <c r="J1199" s="1" t="s">
        <v>43</v>
      </c>
      <c r="K1199" s="1">
        <v>999</v>
      </c>
      <c r="L1199" s="1" t="s">
        <v>20</v>
      </c>
      <c r="M1199" s="1" t="s">
        <v>29</v>
      </c>
      <c r="N1199" s="1">
        <v>305</v>
      </c>
      <c r="O1199" s="1">
        <f t="shared" si="18"/>
        <v>7</v>
      </c>
    </row>
    <row r="1200" spans="1:15" hidden="1" x14ac:dyDescent="0.25">
      <c r="A1200" s="3">
        <v>20194090283232</v>
      </c>
      <c r="B1200" s="2">
        <v>43543</v>
      </c>
      <c r="C1200" s="2">
        <v>43564</v>
      </c>
      <c r="D1200" s="3">
        <v>20195000098611</v>
      </c>
      <c r="E1200" s="2">
        <v>43553</v>
      </c>
      <c r="F1200" s="1" t="s">
        <v>14</v>
      </c>
      <c r="G1200" s="1" t="s">
        <v>2325</v>
      </c>
      <c r="H1200" s="1" t="s">
        <v>2326</v>
      </c>
      <c r="I1200" s="1" t="s">
        <v>18</v>
      </c>
      <c r="J1200" s="1" t="s">
        <v>43</v>
      </c>
      <c r="K1200" s="1">
        <v>999</v>
      </c>
      <c r="L1200" s="1" t="s">
        <v>20</v>
      </c>
      <c r="M1200" s="1" t="s">
        <v>240</v>
      </c>
      <c r="N1200" s="1">
        <v>500</v>
      </c>
      <c r="O1200" s="1">
        <f t="shared" si="18"/>
        <v>10</v>
      </c>
    </row>
    <row r="1201" spans="1:15" hidden="1" x14ac:dyDescent="0.25">
      <c r="A1201" s="3">
        <v>20194090283532</v>
      </c>
      <c r="B1201" s="2">
        <v>43543</v>
      </c>
      <c r="C1201" s="2">
        <v>43564</v>
      </c>
      <c r="D1201" s="3"/>
      <c r="E1201" s="1" t="s">
        <v>17</v>
      </c>
      <c r="F1201" s="1" t="s">
        <v>55</v>
      </c>
      <c r="G1201" s="1" t="s">
        <v>2327</v>
      </c>
      <c r="H1201" s="1" t="s">
        <v>420</v>
      </c>
      <c r="I1201" s="1" t="s">
        <v>1454</v>
      </c>
      <c r="J1201" s="1" t="s">
        <v>19</v>
      </c>
      <c r="K1201" s="1">
        <v>999</v>
      </c>
      <c r="L1201" s="1" t="s">
        <v>20</v>
      </c>
      <c r="M1201" s="1" t="s">
        <v>421</v>
      </c>
      <c r="N1201" s="1">
        <v>305</v>
      </c>
      <c r="O1201" s="1" t="str">
        <f t="shared" si="18"/>
        <v>-</v>
      </c>
    </row>
    <row r="1202" spans="1:15" hidden="1" x14ac:dyDescent="0.25">
      <c r="A1202" s="3">
        <v>20194090283562</v>
      </c>
      <c r="B1202" s="2">
        <v>43543</v>
      </c>
      <c r="C1202" s="2">
        <v>43564</v>
      </c>
      <c r="D1202" s="3"/>
      <c r="E1202" s="1" t="s">
        <v>17</v>
      </c>
      <c r="F1202" s="1" t="s">
        <v>55</v>
      </c>
      <c r="G1202" s="1" t="s">
        <v>2328</v>
      </c>
      <c r="H1202" s="1" t="s">
        <v>420</v>
      </c>
      <c r="I1202" s="1" t="s">
        <v>1454</v>
      </c>
      <c r="J1202" s="1" t="s">
        <v>19</v>
      </c>
      <c r="K1202" s="1">
        <v>999</v>
      </c>
      <c r="L1202" s="1" t="s">
        <v>20</v>
      </c>
      <c r="M1202" s="1" t="s">
        <v>421</v>
      </c>
      <c r="N1202" s="1">
        <v>305</v>
      </c>
      <c r="O1202" s="1" t="str">
        <f t="shared" si="18"/>
        <v>-</v>
      </c>
    </row>
    <row r="1203" spans="1:15" hidden="1" x14ac:dyDescent="0.25">
      <c r="A1203" s="3">
        <v>20194090283632</v>
      </c>
      <c r="B1203" s="2">
        <v>43543</v>
      </c>
      <c r="C1203" s="2">
        <v>43564</v>
      </c>
      <c r="D1203" s="3"/>
      <c r="E1203" s="1" t="s">
        <v>17</v>
      </c>
      <c r="F1203" s="1" t="s">
        <v>55</v>
      </c>
      <c r="G1203" s="1" t="s">
        <v>2329</v>
      </c>
      <c r="H1203" s="1" t="s">
        <v>420</v>
      </c>
      <c r="I1203" s="1" t="s">
        <v>1454</v>
      </c>
      <c r="J1203" s="1" t="s">
        <v>19</v>
      </c>
      <c r="K1203" s="1">
        <v>604</v>
      </c>
      <c r="L1203" s="1" t="s">
        <v>1374</v>
      </c>
      <c r="M1203" s="1" t="s">
        <v>230</v>
      </c>
      <c r="N1203" s="1">
        <v>604</v>
      </c>
      <c r="O1203" s="1" t="str">
        <f t="shared" si="18"/>
        <v>-</v>
      </c>
    </row>
    <row r="1204" spans="1:15" hidden="1" x14ac:dyDescent="0.25">
      <c r="A1204" s="3">
        <v>20194090283652</v>
      </c>
      <c r="B1204" s="2">
        <v>43543</v>
      </c>
      <c r="C1204" s="2">
        <v>43557</v>
      </c>
      <c r="D1204" s="3"/>
      <c r="E1204" s="1" t="s">
        <v>17</v>
      </c>
      <c r="F1204" s="1" t="s">
        <v>35</v>
      </c>
      <c r="G1204" s="1" t="s">
        <v>2330</v>
      </c>
      <c r="H1204" s="1" t="s">
        <v>1892</v>
      </c>
      <c r="I1204" s="1" t="s">
        <v>1454</v>
      </c>
      <c r="J1204" s="1" t="s">
        <v>19</v>
      </c>
      <c r="K1204" s="1">
        <v>311</v>
      </c>
      <c r="L1204" s="1" t="s">
        <v>2331</v>
      </c>
      <c r="M1204" s="1" t="s">
        <v>452</v>
      </c>
      <c r="N1204" s="1">
        <v>311</v>
      </c>
      <c r="O1204" s="1" t="str">
        <f t="shared" si="18"/>
        <v>-</v>
      </c>
    </row>
    <row r="1205" spans="1:15" hidden="1" x14ac:dyDescent="0.25">
      <c r="A1205" s="3">
        <v>20194090283902</v>
      </c>
      <c r="B1205" s="2">
        <v>43543</v>
      </c>
      <c r="C1205" s="2">
        <v>43564</v>
      </c>
      <c r="D1205" s="3"/>
      <c r="E1205" s="1" t="s">
        <v>17</v>
      </c>
      <c r="F1205" s="1" t="s">
        <v>14</v>
      </c>
      <c r="G1205" s="1" t="s">
        <v>2332</v>
      </c>
      <c r="H1205" s="1" t="s">
        <v>2333</v>
      </c>
      <c r="I1205" s="1" t="s">
        <v>1454</v>
      </c>
      <c r="J1205" s="1" t="s">
        <v>19</v>
      </c>
      <c r="K1205" s="1">
        <v>606</v>
      </c>
      <c r="L1205" s="1" t="s">
        <v>2334</v>
      </c>
      <c r="M1205" s="1" t="s">
        <v>373</v>
      </c>
      <c r="N1205" s="1">
        <v>606</v>
      </c>
      <c r="O1205" s="1" t="str">
        <f t="shared" si="18"/>
        <v>-</v>
      </c>
    </row>
    <row r="1206" spans="1:15" hidden="1" x14ac:dyDescent="0.25">
      <c r="A1206" s="3">
        <v>20194090283952</v>
      </c>
      <c r="B1206" s="2">
        <v>43543</v>
      </c>
      <c r="C1206" s="2">
        <v>43564</v>
      </c>
      <c r="D1206" s="3">
        <v>20195000093431</v>
      </c>
      <c r="E1206" s="2">
        <v>43550</v>
      </c>
      <c r="F1206" s="1" t="s">
        <v>14</v>
      </c>
      <c r="G1206" s="1" t="s">
        <v>2335</v>
      </c>
      <c r="H1206" s="1" t="s">
        <v>2336</v>
      </c>
      <c r="I1206" s="1" t="s">
        <v>18</v>
      </c>
      <c r="J1206" s="1" t="s">
        <v>43</v>
      </c>
      <c r="K1206" s="1">
        <v>999</v>
      </c>
      <c r="L1206" s="1" t="s">
        <v>20</v>
      </c>
      <c r="M1206" s="1" t="s">
        <v>44</v>
      </c>
      <c r="N1206" s="1">
        <v>500</v>
      </c>
      <c r="O1206" s="1">
        <f t="shared" si="18"/>
        <v>7</v>
      </c>
    </row>
    <row r="1207" spans="1:15" hidden="1" x14ac:dyDescent="0.25">
      <c r="A1207" s="3">
        <v>20194090283972</v>
      </c>
      <c r="B1207" s="2">
        <v>43543</v>
      </c>
      <c r="C1207" s="2">
        <v>43557</v>
      </c>
      <c r="D1207" s="3" t="s">
        <v>2337</v>
      </c>
      <c r="E1207" s="1" t="s">
        <v>17</v>
      </c>
      <c r="F1207" s="1" t="s">
        <v>118</v>
      </c>
      <c r="G1207" s="1" t="s">
        <v>31</v>
      </c>
      <c r="H1207" s="1" t="s">
        <v>2338</v>
      </c>
      <c r="I1207" s="1" t="s">
        <v>1454</v>
      </c>
      <c r="J1207" s="1" t="s">
        <v>46</v>
      </c>
      <c r="K1207" s="1">
        <v>707</v>
      </c>
      <c r="L1207" s="1" t="s">
        <v>2339</v>
      </c>
      <c r="M1207" s="1" t="s">
        <v>394</v>
      </c>
      <c r="N1207" s="1">
        <v>707</v>
      </c>
      <c r="O1207" s="1" t="str">
        <f t="shared" si="18"/>
        <v>-</v>
      </c>
    </row>
    <row r="1208" spans="1:15" hidden="1" x14ac:dyDescent="0.25">
      <c r="A1208" s="3">
        <v>20194090284222</v>
      </c>
      <c r="B1208" s="2">
        <v>43543</v>
      </c>
      <c r="C1208" s="2">
        <v>43564</v>
      </c>
      <c r="D1208" s="3">
        <v>20193110094621</v>
      </c>
      <c r="E1208" s="2">
        <v>43551</v>
      </c>
      <c r="F1208" s="1" t="s">
        <v>14</v>
      </c>
      <c r="G1208" s="1" t="s">
        <v>31</v>
      </c>
      <c r="H1208" s="1" t="s">
        <v>1656</v>
      </c>
      <c r="I1208" s="1" t="s">
        <v>18</v>
      </c>
      <c r="J1208" s="1" t="s">
        <v>19</v>
      </c>
      <c r="K1208" s="1">
        <v>999</v>
      </c>
      <c r="L1208" s="1" t="s">
        <v>20</v>
      </c>
      <c r="M1208" s="1" t="s">
        <v>24</v>
      </c>
      <c r="N1208" s="1">
        <v>311</v>
      </c>
      <c r="O1208" s="1">
        <f t="shared" si="18"/>
        <v>8</v>
      </c>
    </row>
    <row r="1209" spans="1:15" hidden="1" x14ac:dyDescent="0.25">
      <c r="A1209" s="3">
        <v>20194090284252</v>
      </c>
      <c r="B1209" s="2">
        <v>43543</v>
      </c>
      <c r="C1209" s="2">
        <v>43564</v>
      </c>
      <c r="D1209" s="3"/>
      <c r="E1209" s="1" t="s">
        <v>17</v>
      </c>
      <c r="F1209" s="1" t="s">
        <v>14</v>
      </c>
      <c r="G1209" s="1" t="s">
        <v>31</v>
      </c>
      <c r="H1209" s="1" t="s">
        <v>1248</v>
      </c>
      <c r="I1209" s="1" t="s">
        <v>1454</v>
      </c>
      <c r="J1209" s="1" t="s">
        <v>61</v>
      </c>
      <c r="K1209" s="1">
        <v>312</v>
      </c>
      <c r="L1209" s="1" t="s">
        <v>2279</v>
      </c>
      <c r="M1209" s="1" t="s">
        <v>948</v>
      </c>
      <c r="N1209" s="1">
        <v>312</v>
      </c>
      <c r="O1209" s="1" t="str">
        <f t="shared" si="18"/>
        <v>-</v>
      </c>
    </row>
    <row r="1210" spans="1:15" hidden="1" x14ac:dyDescent="0.25">
      <c r="A1210" s="3">
        <v>20194090284672</v>
      </c>
      <c r="B1210" s="2">
        <v>43543</v>
      </c>
      <c r="C1210" s="2">
        <v>43564</v>
      </c>
      <c r="D1210" s="3"/>
      <c r="E1210" s="1" t="s">
        <v>17</v>
      </c>
      <c r="F1210" s="1" t="s">
        <v>160</v>
      </c>
      <c r="G1210" s="1" t="s">
        <v>2340</v>
      </c>
      <c r="H1210" s="1" t="s">
        <v>2341</v>
      </c>
      <c r="I1210" s="1" t="s">
        <v>1454</v>
      </c>
      <c r="J1210" s="1" t="s">
        <v>46</v>
      </c>
      <c r="K1210" s="1">
        <v>601</v>
      </c>
      <c r="L1210" s="1" t="s">
        <v>2342</v>
      </c>
      <c r="M1210" s="1" t="s">
        <v>1963</v>
      </c>
      <c r="N1210" s="1">
        <v>601</v>
      </c>
      <c r="O1210" s="1" t="str">
        <f t="shared" si="18"/>
        <v>-</v>
      </c>
    </row>
    <row r="1211" spans="1:15" hidden="1" x14ac:dyDescent="0.25">
      <c r="A1211" s="3">
        <v>20194090284782</v>
      </c>
      <c r="B1211" s="2">
        <v>43543</v>
      </c>
      <c r="C1211" s="2">
        <v>43564</v>
      </c>
      <c r="D1211" s="3"/>
      <c r="E1211" s="1" t="s">
        <v>17</v>
      </c>
      <c r="F1211" s="1" t="s">
        <v>14</v>
      </c>
      <c r="G1211" s="1" t="s">
        <v>2343</v>
      </c>
      <c r="H1211" s="1" t="s">
        <v>560</v>
      </c>
      <c r="I1211" s="1" t="s">
        <v>1454</v>
      </c>
      <c r="J1211" s="1" t="s">
        <v>19</v>
      </c>
      <c r="K1211" s="1">
        <v>606</v>
      </c>
      <c r="L1211" s="1" t="s">
        <v>2344</v>
      </c>
      <c r="M1211" s="1" t="s">
        <v>373</v>
      </c>
      <c r="N1211" s="1">
        <v>606</v>
      </c>
      <c r="O1211" s="1" t="str">
        <f t="shared" si="18"/>
        <v>-</v>
      </c>
    </row>
    <row r="1212" spans="1:15" hidden="1" x14ac:dyDescent="0.25">
      <c r="A1212" s="3">
        <v>20194090284802</v>
      </c>
      <c r="B1212" s="2">
        <v>43543</v>
      </c>
      <c r="C1212" s="2">
        <v>43564</v>
      </c>
      <c r="D1212" s="3">
        <v>20195000093441</v>
      </c>
      <c r="E1212" s="2">
        <v>43550</v>
      </c>
      <c r="F1212" s="1" t="s">
        <v>14</v>
      </c>
      <c r="G1212" s="1" t="s">
        <v>2345</v>
      </c>
      <c r="H1212" s="1" t="s">
        <v>2346</v>
      </c>
      <c r="I1212" s="1" t="s">
        <v>18</v>
      </c>
      <c r="J1212" s="1" t="s">
        <v>19</v>
      </c>
      <c r="K1212" s="1">
        <v>999</v>
      </c>
      <c r="L1212" s="1" t="s">
        <v>20</v>
      </c>
      <c r="M1212" s="1" t="s">
        <v>44</v>
      </c>
      <c r="N1212" s="1">
        <v>500</v>
      </c>
      <c r="O1212" s="1">
        <f t="shared" si="18"/>
        <v>7</v>
      </c>
    </row>
    <row r="1213" spans="1:15" hidden="1" x14ac:dyDescent="0.25">
      <c r="A1213" s="3">
        <v>20194090284852</v>
      </c>
      <c r="B1213" s="2">
        <v>43543</v>
      </c>
      <c r="C1213" s="2">
        <v>43564</v>
      </c>
      <c r="D1213" s="3">
        <v>20193060094281</v>
      </c>
      <c r="E1213" s="2">
        <v>43550</v>
      </c>
      <c r="F1213" s="1" t="s">
        <v>59</v>
      </c>
      <c r="G1213" s="1" t="s">
        <v>31</v>
      </c>
      <c r="H1213" s="1" t="s">
        <v>2347</v>
      </c>
      <c r="I1213" s="1" t="s">
        <v>18</v>
      </c>
      <c r="J1213" s="1" t="s">
        <v>43</v>
      </c>
      <c r="K1213" s="1">
        <v>999</v>
      </c>
      <c r="L1213" s="1" t="s">
        <v>20</v>
      </c>
      <c r="M1213" s="1" t="s">
        <v>34</v>
      </c>
      <c r="N1213" s="1">
        <v>306</v>
      </c>
      <c r="O1213" s="1">
        <f t="shared" si="18"/>
        <v>7</v>
      </c>
    </row>
    <row r="1214" spans="1:15" hidden="1" x14ac:dyDescent="0.25">
      <c r="A1214" s="3">
        <v>20194090284962</v>
      </c>
      <c r="B1214" s="2">
        <v>43543</v>
      </c>
      <c r="C1214" s="2">
        <v>43564</v>
      </c>
      <c r="D1214" s="3">
        <v>20195000100791</v>
      </c>
      <c r="E1214" s="2">
        <v>43556</v>
      </c>
      <c r="F1214" s="1" t="s">
        <v>14</v>
      </c>
      <c r="G1214" s="1" t="s">
        <v>31</v>
      </c>
      <c r="H1214" s="1" t="s">
        <v>2348</v>
      </c>
      <c r="I1214" s="1" t="s">
        <v>18</v>
      </c>
      <c r="J1214" s="1" t="s">
        <v>19</v>
      </c>
      <c r="K1214" s="1">
        <v>500</v>
      </c>
      <c r="L1214" s="1" t="s">
        <v>2209</v>
      </c>
      <c r="M1214" s="1" t="s">
        <v>950</v>
      </c>
      <c r="N1214" s="1">
        <v>500</v>
      </c>
      <c r="O1214" s="1">
        <f t="shared" si="18"/>
        <v>13</v>
      </c>
    </row>
    <row r="1215" spans="1:15" hidden="1" x14ac:dyDescent="0.25">
      <c r="A1215" s="3">
        <v>20194090284982</v>
      </c>
      <c r="B1215" s="2">
        <v>43543</v>
      </c>
      <c r="C1215" s="2">
        <v>43564</v>
      </c>
      <c r="D1215" s="3"/>
      <c r="E1215" s="1" t="s">
        <v>17</v>
      </c>
      <c r="F1215" s="1" t="s">
        <v>14</v>
      </c>
      <c r="G1215" s="1" t="s">
        <v>2349</v>
      </c>
      <c r="H1215" s="1" t="s">
        <v>2350</v>
      </c>
      <c r="I1215" s="1" t="s">
        <v>1454</v>
      </c>
      <c r="J1215" s="1" t="s">
        <v>46</v>
      </c>
      <c r="K1215" s="1">
        <v>603</v>
      </c>
      <c r="L1215" s="1" t="s">
        <v>1617</v>
      </c>
      <c r="M1215" s="1" t="s">
        <v>497</v>
      </c>
      <c r="N1215" s="1">
        <v>603</v>
      </c>
      <c r="O1215" s="1" t="str">
        <f t="shared" si="18"/>
        <v>-</v>
      </c>
    </row>
    <row r="1216" spans="1:15" hidden="1" x14ac:dyDescent="0.25">
      <c r="A1216" s="3">
        <v>20194090285512</v>
      </c>
      <c r="B1216" s="2">
        <v>43543</v>
      </c>
      <c r="C1216" s="2">
        <v>43564</v>
      </c>
      <c r="D1216" s="3"/>
      <c r="E1216" s="1" t="s">
        <v>17</v>
      </c>
      <c r="F1216" s="1" t="s">
        <v>160</v>
      </c>
      <c r="G1216" s="1" t="s">
        <v>2351</v>
      </c>
      <c r="H1216" s="1" t="s">
        <v>1887</v>
      </c>
      <c r="I1216" s="1" t="s">
        <v>1454</v>
      </c>
      <c r="J1216" s="1" t="s">
        <v>19</v>
      </c>
      <c r="K1216" s="1">
        <v>200</v>
      </c>
      <c r="L1216" s="1" t="s">
        <v>2352</v>
      </c>
      <c r="M1216" s="1" t="s">
        <v>440</v>
      </c>
      <c r="N1216" s="1">
        <v>200</v>
      </c>
      <c r="O1216" s="1" t="str">
        <f t="shared" si="18"/>
        <v>-</v>
      </c>
    </row>
    <row r="1217" spans="1:15" hidden="1" x14ac:dyDescent="0.25">
      <c r="A1217" s="3">
        <v>20194090285652</v>
      </c>
      <c r="B1217" s="2">
        <v>43543</v>
      </c>
      <c r="C1217" s="2">
        <v>43633</v>
      </c>
      <c r="D1217" s="3"/>
      <c r="E1217" s="1" t="s">
        <v>17</v>
      </c>
      <c r="F1217" s="1" t="s">
        <v>778</v>
      </c>
      <c r="G1217" s="1" t="s">
        <v>2353</v>
      </c>
      <c r="H1217" s="1" t="s">
        <v>2354</v>
      </c>
      <c r="I1217" s="1" t="s">
        <v>1454</v>
      </c>
      <c r="J1217" s="1" t="s">
        <v>195</v>
      </c>
      <c r="K1217" s="1">
        <v>303</v>
      </c>
      <c r="L1217" s="1" t="s">
        <v>2355</v>
      </c>
      <c r="M1217" s="1" t="s">
        <v>196</v>
      </c>
      <c r="N1217" s="1">
        <v>303</v>
      </c>
      <c r="O1217" s="1" t="str">
        <f t="shared" si="18"/>
        <v>-</v>
      </c>
    </row>
    <row r="1218" spans="1:15" hidden="1" x14ac:dyDescent="0.25">
      <c r="A1218" s="3">
        <v>20194090286132</v>
      </c>
      <c r="B1218" s="2">
        <v>43543</v>
      </c>
      <c r="C1218" s="2">
        <v>43564</v>
      </c>
      <c r="D1218" s="3">
        <v>20196050092841</v>
      </c>
      <c r="E1218" s="2">
        <v>43550</v>
      </c>
      <c r="F1218" s="1" t="s">
        <v>160</v>
      </c>
      <c r="G1218" s="1" t="s">
        <v>2356</v>
      </c>
      <c r="H1218" s="1" t="s">
        <v>2357</v>
      </c>
      <c r="I1218" s="1" t="s">
        <v>18</v>
      </c>
      <c r="J1218" s="1" t="s">
        <v>33</v>
      </c>
      <c r="K1218" s="1">
        <v>999</v>
      </c>
      <c r="L1218" s="1" t="s">
        <v>20</v>
      </c>
      <c r="M1218" s="1" t="s">
        <v>1630</v>
      </c>
      <c r="N1218" s="1">
        <v>605</v>
      </c>
      <c r="O1218" s="1">
        <f t="shared" si="18"/>
        <v>7</v>
      </c>
    </row>
    <row r="1219" spans="1:15" hidden="1" x14ac:dyDescent="0.25">
      <c r="A1219" s="3">
        <v>20194090287022</v>
      </c>
      <c r="B1219" s="2">
        <v>43543</v>
      </c>
      <c r="C1219" s="2">
        <v>43564</v>
      </c>
      <c r="D1219" s="3">
        <v>20197040097361</v>
      </c>
      <c r="E1219" s="2">
        <v>43552</v>
      </c>
      <c r="F1219" s="1" t="s">
        <v>14</v>
      </c>
      <c r="G1219" s="1" t="s">
        <v>31</v>
      </c>
      <c r="H1219" s="1" t="s">
        <v>2358</v>
      </c>
      <c r="I1219" s="1" t="s">
        <v>18</v>
      </c>
      <c r="J1219" s="1" t="s">
        <v>19</v>
      </c>
      <c r="K1219" s="1">
        <v>999</v>
      </c>
      <c r="L1219" s="1" t="s">
        <v>20</v>
      </c>
      <c r="M1219" s="1" t="s">
        <v>2359</v>
      </c>
      <c r="N1219" s="1">
        <v>704</v>
      </c>
      <c r="O1219" s="1">
        <f t="shared" si="18"/>
        <v>9</v>
      </c>
    </row>
    <row r="1220" spans="1:15" hidden="1" x14ac:dyDescent="0.25">
      <c r="A1220" s="3">
        <v>20194090287562</v>
      </c>
      <c r="B1220" s="2">
        <v>43544</v>
      </c>
      <c r="C1220" s="2">
        <v>43558</v>
      </c>
      <c r="D1220" s="3"/>
      <c r="E1220" s="1" t="s">
        <v>17</v>
      </c>
      <c r="F1220" s="1" t="s">
        <v>35</v>
      </c>
      <c r="G1220" s="1" t="s">
        <v>2360</v>
      </c>
      <c r="H1220" s="1" t="s">
        <v>2361</v>
      </c>
      <c r="I1220" s="1" t="s">
        <v>1454</v>
      </c>
      <c r="J1220" s="1" t="s">
        <v>19</v>
      </c>
      <c r="K1220" s="1">
        <v>200</v>
      </c>
      <c r="L1220" s="1" t="s">
        <v>2259</v>
      </c>
      <c r="M1220" s="1" t="s">
        <v>1212</v>
      </c>
      <c r="N1220" s="1">
        <v>200</v>
      </c>
      <c r="O1220" s="1" t="str">
        <f t="shared" ref="O1220:O1283" si="19">IFERROR(E1220-B1220,"-")</f>
        <v>-</v>
      </c>
    </row>
    <row r="1221" spans="1:15" hidden="1" x14ac:dyDescent="0.25">
      <c r="A1221" s="3">
        <v>20194090288012</v>
      </c>
      <c r="B1221" s="2">
        <v>43544</v>
      </c>
      <c r="C1221" s="2">
        <v>43565</v>
      </c>
      <c r="D1221" s="3">
        <v>20195000093411</v>
      </c>
      <c r="E1221" s="2">
        <v>43550</v>
      </c>
      <c r="F1221" s="1" t="s">
        <v>59</v>
      </c>
      <c r="G1221" s="1" t="s">
        <v>2362</v>
      </c>
      <c r="H1221" s="1" t="s">
        <v>1523</v>
      </c>
      <c r="I1221" s="1" t="s">
        <v>18</v>
      </c>
      <c r="J1221" s="1" t="s">
        <v>43</v>
      </c>
      <c r="K1221" s="1">
        <v>999</v>
      </c>
      <c r="L1221" s="1" t="s">
        <v>20</v>
      </c>
      <c r="M1221" s="1" t="s">
        <v>44</v>
      </c>
      <c r="N1221" s="1">
        <v>500</v>
      </c>
      <c r="O1221" s="1">
        <f t="shared" si="19"/>
        <v>6</v>
      </c>
    </row>
    <row r="1222" spans="1:15" hidden="1" x14ac:dyDescent="0.25">
      <c r="A1222" s="3">
        <v>20194090288022</v>
      </c>
      <c r="B1222" s="2">
        <v>43544</v>
      </c>
      <c r="C1222" s="2">
        <v>43565</v>
      </c>
      <c r="D1222" s="3"/>
      <c r="E1222" s="1" t="s">
        <v>17</v>
      </c>
      <c r="F1222" s="1" t="s">
        <v>14</v>
      </c>
      <c r="G1222" s="1" t="s">
        <v>2363</v>
      </c>
      <c r="H1222" s="1" t="s">
        <v>2133</v>
      </c>
      <c r="I1222" s="1" t="s">
        <v>1454</v>
      </c>
      <c r="J1222" s="1" t="s">
        <v>43</v>
      </c>
      <c r="K1222" s="1">
        <v>701</v>
      </c>
      <c r="L1222" s="1" t="s">
        <v>728</v>
      </c>
      <c r="M1222" s="1" t="s">
        <v>2306</v>
      </c>
      <c r="N1222" s="1">
        <v>701</v>
      </c>
      <c r="O1222" s="1" t="str">
        <f t="shared" si="19"/>
        <v>-</v>
      </c>
    </row>
    <row r="1223" spans="1:15" hidden="1" x14ac:dyDescent="0.25">
      <c r="A1223" s="3">
        <v>20194090288032</v>
      </c>
      <c r="B1223" s="2">
        <v>43544</v>
      </c>
      <c r="C1223" s="2">
        <v>43565</v>
      </c>
      <c r="D1223" s="3"/>
      <c r="E1223" s="1" t="s">
        <v>17</v>
      </c>
      <c r="F1223" s="1" t="s">
        <v>14</v>
      </c>
      <c r="G1223" s="1" t="s">
        <v>2363</v>
      </c>
      <c r="H1223" s="1" t="s">
        <v>2133</v>
      </c>
      <c r="I1223" s="1" t="s">
        <v>1454</v>
      </c>
      <c r="J1223" s="1" t="s">
        <v>43</v>
      </c>
      <c r="K1223" s="1">
        <v>701</v>
      </c>
      <c r="L1223" s="1" t="s">
        <v>728</v>
      </c>
      <c r="M1223" s="1" t="s">
        <v>2306</v>
      </c>
      <c r="N1223" s="1">
        <v>701</v>
      </c>
      <c r="O1223" s="1" t="str">
        <f t="shared" si="19"/>
        <v>-</v>
      </c>
    </row>
    <row r="1224" spans="1:15" hidden="1" x14ac:dyDescent="0.25">
      <c r="A1224" s="3">
        <v>20194090288052</v>
      </c>
      <c r="B1224" s="2">
        <v>43544</v>
      </c>
      <c r="C1224" s="2">
        <v>43565</v>
      </c>
      <c r="D1224" s="3">
        <v>20193050093711</v>
      </c>
      <c r="E1224" s="2">
        <v>43550</v>
      </c>
      <c r="F1224" s="1" t="s">
        <v>59</v>
      </c>
      <c r="G1224" s="1" t="s">
        <v>2364</v>
      </c>
      <c r="H1224" s="1" t="s">
        <v>1523</v>
      </c>
      <c r="I1224" s="1" t="s">
        <v>18</v>
      </c>
      <c r="J1224" s="1" t="s">
        <v>43</v>
      </c>
      <c r="K1224" s="1">
        <v>999</v>
      </c>
      <c r="L1224" s="1" t="s">
        <v>20</v>
      </c>
      <c r="M1224" s="1" t="s">
        <v>29</v>
      </c>
      <c r="N1224" s="1">
        <v>305</v>
      </c>
      <c r="O1224" s="1">
        <f t="shared" si="19"/>
        <v>6</v>
      </c>
    </row>
    <row r="1225" spans="1:15" hidden="1" x14ac:dyDescent="0.25">
      <c r="A1225" s="3">
        <v>20194090288082</v>
      </c>
      <c r="B1225" s="2">
        <v>43544</v>
      </c>
      <c r="C1225" s="2">
        <v>43558</v>
      </c>
      <c r="D1225" s="3">
        <v>20195000099311</v>
      </c>
      <c r="E1225" s="2">
        <v>43553</v>
      </c>
      <c r="F1225" s="1" t="s">
        <v>35</v>
      </c>
      <c r="G1225" s="1" t="s">
        <v>2365</v>
      </c>
      <c r="H1225" s="1" t="s">
        <v>1523</v>
      </c>
      <c r="I1225" s="1" t="s">
        <v>18</v>
      </c>
      <c r="J1225" s="1" t="s">
        <v>43</v>
      </c>
      <c r="K1225" s="1">
        <v>500</v>
      </c>
      <c r="L1225" s="1" t="s">
        <v>1932</v>
      </c>
      <c r="M1225" s="1" t="s">
        <v>137</v>
      </c>
      <c r="N1225" s="1">
        <v>500</v>
      </c>
      <c r="O1225" s="1">
        <f t="shared" si="19"/>
        <v>9</v>
      </c>
    </row>
    <row r="1226" spans="1:15" hidden="1" x14ac:dyDescent="0.25">
      <c r="A1226" s="3">
        <v>20194090288552</v>
      </c>
      <c r="B1226" s="2">
        <v>43544</v>
      </c>
      <c r="C1226" s="2">
        <v>43558</v>
      </c>
      <c r="D1226" s="3"/>
      <c r="E1226" s="1" t="s">
        <v>17</v>
      </c>
      <c r="F1226" s="1" t="s">
        <v>35</v>
      </c>
      <c r="G1226" s="1" t="s">
        <v>2366</v>
      </c>
      <c r="H1226" s="1" t="s">
        <v>1805</v>
      </c>
      <c r="I1226" s="1" t="s">
        <v>1454</v>
      </c>
      <c r="J1226" s="1" t="s">
        <v>19</v>
      </c>
      <c r="K1226" s="1">
        <v>500</v>
      </c>
      <c r="L1226" s="1" t="s">
        <v>2367</v>
      </c>
      <c r="M1226" s="1" t="s">
        <v>137</v>
      </c>
      <c r="N1226" s="1">
        <v>500</v>
      </c>
      <c r="O1226" s="1" t="str">
        <f t="shared" si="19"/>
        <v>-</v>
      </c>
    </row>
    <row r="1227" spans="1:15" hidden="1" x14ac:dyDescent="0.25">
      <c r="A1227" s="3">
        <v>20194090288752</v>
      </c>
      <c r="B1227" s="2">
        <v>43544</v>
      </c>
      <c r="C1227" s="2">
        <v>43565</v>
      </c>
      <c r="D1227" s="3"/>
      <c r="E1227" s="1" t="s">
        <v>17</v>
      </c>
      <c r="F1227" s="1" t="s">
        <v>14</v>
      </c>
      <c r="G1227" s="1" t="s">
        <v>2368</v>
      </c>
      <c r="H1227" s="1" t="s">
        <v>2369</v>
      </c>
      <c r="I1227" s="1" t="s">
        <v>1454</v>
      </c>
      <c r="J1227" s="1" t="s">
        <v>61</v>
      </c>
      <c r="K1227" s="1">
        <v>200</v>
      </c>
      <c r="L1227" s="1" t="s">
        <v>2226</v>
      </c>
      <c r="M1227" s="1" t="s">
        <v>440</v>
      </c>
      <c r="N1227" s="1">
        <v>200</v>
      </c>
      <c r="O1227" s="1" t="str">
        <f t="shared" si="19"/>
        <v>-</v>
      </c>
    </row>
    <row r="1228" spans="1:15" hidden="1" x14ac:dyDescent="0.25">
      <c r="A1228" s="3">
        <v>20194090288802</v>
      </c>
      <c r="B1228" s="2">
        <v>43544</v>
      </c>
      <c r="C1228" s="2">
        <v>43565</v>
      </c>
      <c r="D1228" s="3"/>
      <c r="E1228" s="1" t="s">
        <v>17</v>
      </c>
      <c r="F1228" s="1" t="s">
        <v>59</v>
      </c>
      <c r="G1228" s="1" t="s">
        <v>31</v>
      </c>
      <c r="H1228" s="1" t="s">
        <v>335</v>
      </c>
      <c r="I1228" s="1" t="s">
        <v>1454</v>
      </c>
      <c r="J1228" s="1" t="s">
        <v>19</v>
      </c>
      <c r="K1228" s="1">
        <v>307</v>
      </c>
      <c r="L1228" s="1" t="s">
        <v>2370</v>
      </c>
      <c r="M1228" s="1" t="s">
        <v>815</v>
      </c>
      <c r="N1228" s="1">
        <v>307</v>
      </c>
      <c r="O1228" s="1" t="str">
        <f t="shared" si="19"/>
        <v>-</v>
      </c>
    </row>
    <row r="1229" spans="1:15" hidden="1" x14ac:dyDescent="0.25">
      <c r="A1229" s="3">
        <v>20194090288922</v>
      </c>
      <c r="B1229" s="2">
        <v>43544</v>
      </c>
      <c r="C1229" s="2">
        <v>43565</v>
      </c>
      <c r="D1229" s="3"/>
      <c r="E1229" s="1" t="s">
        <v>17</v>
      </c>
      <c r="F1229" s="1" t="s">
        <v>59</v>
      </c>
      <c r="G1229" s="1" t="s">
        <v>2371</v>
      </c>
      <c r="H1229" s="1" t="s">
        <v>1449</v>
      </c>
      <c r="I1229" s="1" t="s">
        <v>1454</v>
      </c>
      <c r="J1229" s="1" t="s">
        <v>43</v>
      </c>
      <c r="K1229" s="1">
        <v>312</v>
      </c>
      <c r="L1229" s="1" t="s">
        <v>947</v>
      </c>
      <c r="M1229" s="1" t="s">
        <v>948</v>
      </c>
      <c r="N1229" s="1">
        <v>312</v>
      </c>
      <c r="O1229" s="1" t="str">
        <f t="shared" si="19"/>
        <v>-</v>
      </c>
    </row>
    <row r="1230" spans="1:15" hidden="1" x14ac:dyDescent="0.25">
      <c r="A1230" s="3">
        <v>20194090289562</v>
      </c>
      <c r="B1230" s="2">
        <v>43544</v>
      </c>
      <c r="C1230" s="2">
        <v>43558</v>
      </c>
      <c r="D1230" s="3">
        <v>20195000100501</v>
      </c>
      <c r="E1230" s="2">
        <v>43553</v>
      </c>
      <c r="F1230" s="1" t="s">
        <v>118</v>
      </c>
      <c r="G1230" s="1" t="s">
        <v>31</v>
      </c>
      <c r="H1230" s="1" t="s">
        <v>2372</v>
      </c>
      <c r="I1230" s="1" t="s">
        <v>18</v>
      </c>
      <c r="J1230" s="1" t="s">
        <v>33</v>
      </c>
      <c r="K1230" s="1">
        <v>603</v>
      </c>
      <c r="L1230" s="1" t="s">
        <v>2373</v>
      </c>
      <c r="M1230" s="1" t="s">
        <v>497</v>
      </c>
      <c r="N1230" s="1">
        <v>603</v>
      </c>
      <c r="O1230" s="1">
        <f t="shared" si="19"/>
        <v>9</v>
      </c>
    </row>
    <row r="1231" spans="1:15" hidden="1" x14ac:dyDescent="0.25">
      <c r="A1231" s="3">
        <v>20194090289622</v>
      </c>
      <c r="B1231" s="2">
        <v>43544</v>
      </c>
      <c r="C1231" s="2">
        <v>43565</v>
      </c>
      <c r="D1231" s="3"/>
      <c r="E1231" s="1" t="s">
        <v>17</v>
      </c>
      <c r="F1231" s="1" t="s">
        <v>14</v>
      </c>
      <c r="G1231" s="1" t="s">
        <v>2374</v>
      </c>
      <c r="H1231" s="1" t="s">
        <v>800</v>
      </c>
      <c r="I1231" s="1" t="s">
        <v>1454</v>
      </c>
      <c r="J1231" s="1" t="s">
        <v>19</v>
      </c>
      <c r="K1231" s="1">
        <v>604</v>
      </c>
      <c r="L1231" s="1" t="s">
        <v>2375</v>
      </c>
      <c r="M1231" s="1" t="s">
        <v>230</v>
      </c>
      <c r="N1231" s="1">
        <v>604</v>
      </c>
      <c r="O1231" s="1" t="str">
        <f t="shared" si="19"/>
        <v>-</v>
      </c>
    </row>
    <row r="1232" spans="1:15" hidden="1" x14ac:dyDescent="0.25">
      <c r="A1232" s="3">
        <v>20194090289872</v>
      </c>
      <c r="B1232" s="2">
        <v>43544</v>
      </c>
      <c r="C1232" s="2">
        <v>43565</v>
      </c>
      <c r="D1232" s="3">
        <v>20197040097141</v>
      </c>
      <c r="E1232" s="2">
        <v>43552</v>
      </c>
      <c r="F1232" s="1" t="s">
        <v>14</v>
      </c>
      <c r="G1232" s="1" t="s">
        <v>2376</v>
      </c>
      <c r="H1232" s="1" t="s">
        <v>2377</v>
      </c>
      <c r="I1232" s="1" t="s">
        <v>18</v>
      </c>
      <c r="J1232" s="1" t="s">
        <v>19</v>
      </c>
      <c r="K1232" s="1">
        <v>999</v>
      </c>
      <c r="L1232" s="1" t="s">
        <v>20</v>
      </c>
      <c r="M1232" s="1" t="s">
        <v>2378</v>
      </c>
      <c r="N1232" s="1">
        <v>704</v>
      </c>
      <c r="O1232" s="1">
        <f t="shared" si="19"/>
        <v>8</v>
      </c>
    </row>
    <row r="1233" spans="1:15" hidden="1" x14ac:dyDescent="0.25">
      <c r="A1233" s="3">
        <v>20194090289942</v>
      </c>
      <c r="B1233" s="2">
        <v>43544</v>
      </c>
      <c r="C1233" s="2">
        <v>43558</v>
      </c>
      <c r="D1233" s="3"/>
      <c r="E1233" s="1" t="s">
        <v>17</v>
      </c>
      <c r="F1233" s="1" t="s">
        <v>118</v>
      </c>
      <c r="G1233" s="1" t="s">
        <v>2379</v>
      </c>
      <c r="H1233" s="1" t="s">
        <v>2380</v>
      </c>
      <c r="I1233" s="1" t="s">
        <v>1454</v>
      </c>
      <c r="J1233" s="1" t="s">
        <v>19</v>
      </c>
      <c r="K1233" s="1">
        <v>200</v>
      </c>
      <c r="L1233" s="1" t="s">
        <v>2226</v>
      </c>
      <c r="M1233" s="1" t="s">
        <v>440</v>
      </c>
      <c r="N1233" s="1">
        <v>200</v>
      </c>
      <c r="O1233" s="1" t="str">
        <f t="shared" si="19"/>
        <v>-</v>
      </c>
    </row>
    <row r="1234" spans="1:15" hidden="1" x14ac:dyDescent="0.25">
      <c r="A1234" s="3">
        <v>20194090290192</v>
      </c>
      <c r="B1234" s="2">
        <v>43544</v>
      </c>
      <c r="C1234" s="2">
        <v>43565</v>
      </c>
      <c r="D1234" s="3" t="s">
        <v>2381</v>
      </c>
      <c r="E1234" s="1" t="s">
        <v>17</v>
      </c>
      <c r="F1234" s="1" t="s">
        <v>55</v>
      </c>
      <c r="G1234" s="1" t="s">
        <v>2382</v>
      </c>
      <c r="H1234" s="1" t="s">
        <v>2383</v>
      </c>
      <c r="I1234" s="1" t="s">
        <v>1454</v>
      </c>
      <c r="J1234" s="1" t="s">
        <v>19</v>
      </c>
      <c r="K1234" s="1">
        <v>606</v>
      </c>
      <c r="L1234" s="1" t="s">
        <v>1578</v>
      </c>
      <c r="M1234" s="1" t="s">
        <v>373</v>
      </c>
      <c r="N1234" s="1">
        <v>606</v>
      </c>
      <c r="O1234" s="1" t="str">
        <f t="shared" si="19"/>
        <v>-</v>
      </c>
    </row>
    <row r="1235" spans="1:15" hidden="1" x14ac:dyDescent="0.25">
      <c r="A1235" s="3">
        <v>20194090290242</v>
      </c>
      <c r="B1235" s="2">
        <v>43544</v>
      </c>
      <c r="C1235" s="2">
        <v>43565</v>
      </c>
      <c r="D1235" s="3"/>
      <c r="E1235" s="1" t="s">
        <v>17</v>
      </c>
      <c r="F1235" s="1" t="s">
        <v>14</v>
      </c>
      <c r="G1235" s="1" t="s">
        <v>2384</v>
      </c>
      <c r="H1235" s="1" t="s">
        <v>2385</v>
      </c>
      <c r="I1235" s="1" t="s">
        <v>1454</v>
      </c>
      <c r="J1235" s="1" t="s">
        <v>61</v>
      </c>
      <c r="K1235" s="1">
        <v>999</v>
      </c>
      <c r="L1235" s="1" t="s">
        <v>20</v>
      </c>
      <c r="M1235" s="1" t="s">
        <v>1752</v>
      </c>
      <c r="N1235" s="1">
        <v>306</v>
      </c>
      <c r="O1235" s="1" t="str">
        <f t="shared" si="19"/>
        <v>-</v>
      </c>
    </row>
    <row r="1236" spans="1:15" hidden="1" x14ac:dyDescent="0.25">
      <c r="A1236" s="3">
        <v>20194090291722</v>
      </c>
      <c r="B1236" s="2">
        <v>43544</v>
      </c>
      <c r="C1236" s="2">
        <v>43558</v>
      </c>
      <c r="D1236" s="3"/>
      <c r="E1236" s="1" t="s">
        <v>17</v>
      </c>
      <c r="F1236" s="1" t="s">
        <v>118</v>
      </c>
      <c r="G1236" s="1" t="s">
        <v>2386</v>
      </c>
      <c r="H1236" s="1" t="s">
        <v>2387</v>
      </c>
      <c r="I1236" s="1" t="s">
        <v>1454</v>
      </c>
      <c r="J1236" s="1" t="s">
        <v>19</v>
      </c>
      <c r="K1236" s="1">
        <v>702</v>
      </c>
      <c r="L1236" s="1" t="s">
        <v>2388</v>
      </c>
      <c r="M1236" s="1" t="s">
        <v>1896</v>
      </c>
      <c r="N1236" s="1">
        <v>702</v>
      </c>
      <c r="O1236" s="1" t="str">
        <f t="shared" si="19"/>
        <v>-</v>
      </c>
    </row>
    <row r="1237" spans="1:15" hidden="1" x14ac:dyDescent="0.25">
      <c r="A1237" s="3">
        <v>20194090291772</v>
      </c>
      <c r="B1237" s="2">
        <v>43544</v>
      </c>
      <c r="C1237" s="2">
        <v>43558</v>
      </c>
      <c r="D1237" s="3">
        <v>20193030098081</v>
      </c>
      <c r="E1237" s="2">
        <v>43552</v>
      </c>
      <c r="F1237" s="1" t="s">
        <v>25</v>
      </c>
      <c r="G1237" s="1" t="s">
        <v>31</v>
      </c>
      <c r="H1237" s="1" t="s">
        <v>2389</v>
      </c>
      <c r="I1237" s="1" t="s">
        <v>18</v>
      </c>
      <c r="J1237" s="1" t="s">
        <v>192</v>
      </c>
      <c r="K1237" s="1">
        <v>303</v>
      </c>
      <c r="L1237" s="1" t="s">
        <v>2390</v>
      </c>
      <c r="M1237" s="1" t="s">
        <v>196</v>
      </c>
      <c r="N1237" s="1">
        <v>303</v>
      </c>
      <c r="O1237" s="1">
        <f t="shared" si="19"/>
        <v>8</v>
      </c>
    </row>
    <row r="1238" spans="1:15" hidden="1" x14ac:dyDescent="0.25">
      <c r="A1238" s="3">
        <v>20194090291992</v>
      </c>
      <c r="B1238" s="2">
        <v>43544</v>
      </c>
      <c r="C1238" s="2">
        <v>43565</v>
      </c>
      <c r="D1238" s="3"/>
      <c r="E1238" s="1" t="s">
        <v>17</v>
      </c>
      <c r="F1238" s="1" t="s">
        <v>55</v>
      </c>
      <c r="G1238" s="1" t="s">
        <v>2391</v>
      </c>
      <c r="H1238" s="1" t="s">
        <v>446</v>
      </c>
      <c r="I1238" s="1" t="s">
        <v>1454</v>
      </c>
      <c r="J1238" s="1" t="s">
        <v>19</v>
      </c>
      <c r="K1238" s="1">
        <v>603</v>
      </c>
      <c r="L1238" s="1" t="s">
        <v>2015</v>
      </c>
      <c r="M1238" s="1" t="s">
        <v>497</v>
      </c>
      <c r="N1238" s="1">
        <v>603</v>
      </c>
      <c r="O1238" s="1" t="str">
        <f t="shared" si="19"/>
        <v>-</v>
      </c>
    </row>
    <row r="1239" spans="1:15" hidden="1" x14ac:dyDescent="0.25">
      <c r="A1239" s="3">
        <v>20194090292582</v>
      </c>
      <c r="B1239" s="2">
        <v>43544</v>
      </c>
      <c r="C1239" s="2">
        <v>43565</v>
      </c>
      <c r="D1239" s="3">
        <v>20193050092431</v>
      </c>
      <c r="E1239" s="2">
        <v>43550</v>
      </c>
      <c r="F1239" s="1" t="s">
        <v>55</v>
      </c>
      <c r="G1239" s="1" t="s">
        <v>2392</v>
      </c>
      <c r="H1239" s="1" t="s">
        <v>783</v>
      </c>
      <c r="I1239" s="1" t="s">
        <v>18</v>
      </c>
      <c r="J1239" s="1" t="s">
        <v>19</v>
      </c>
      <c r="K1239" s="1">
        <v>999</v>
      </c>
      <c r="L1239" s="1" t="s">
        <v>20</v>
      </c>
      <c r="M1239" s="1" t="s">
        <v>186</v>
      </c>
      <c r="N1239" s="1">
        <v>305</v>
      </c>
      <c r="O1239" s="1">
        <f t="shared" si="19"/>
        <v>6</v>
      </c>
    </row>
    <row r="1240" spans="1:15" hidden="1" x14ac:dyDescent="0.25">
      <c r="A1240" s="3">
        <v>20194090292642</v>
      </c>
      <c r="B1240" s="2">
        <v>43544</v>
      </c>
      <c r="C1240" s="2">
        <v>43565</v>
      </c>
      <c r="D1240" s="3"/>
      <c r="E1240" s="1" t="s">
        <v>17</v>
      </c>
      <c r="F1240" s="1" t="s">
        <v>59</v>
      </c>
      <c r="G1240" s="1" t="s">
        <v>2393</v>
      </c>
      <c r="H1240" s="1" t="s">
        <v>2394</v>
      </c>
      <c r="I1240" s="1" t="s">
        <v>1454</v>
      </c>
      <c r="J1240" s="1" t="s">
        <v>70</v>
      </c>
      <c r="K1240" s="1">
        <v>400</v>
      </c>
      <c r="L1240" s="1" t="s">
        <v>2395</v>
      </c>
      <c r="M1240" s="1" t="s">
        <v>898</v>
      </c>
      <c r="N1240" s="1">
        <v>400</v>
      </c>
      <c r="O1240" s="1" t="str">
        <f t="shared" si="19"/>
        <v>-</v>
      </c>
    </row>
    <row r="1241" spans="1:15" hidden="1" x14ac:dyDescent="0.25">
      <c r="A1241" s="3">
        <v>20194090292802</v>
      </c>
      <c r="B1241" s="2">
        <v>43545</v>
      </c>
      <c r="C1241" s="2">
        <v>43566</v>
      </c>
      <c r="D1241" s="3">
        <v>20195000093651</v>
      </c>
      <c r="E1241" s="2">
        <v>43550</v>
      </c>
      <c r="F1241" s="1" t="s">
        <v>14</v>
      </c>
      <c r="G1241" s="1" t="s">
        <v>31</v>
      </c>
      <c r="H1241" s="1" t="s">
        <v>2396</v>
      </c>
      <c r="I1241" s="1" t="s">
        <v>18</v>
      </c>
      <c r="J1241" s="1" t="s">
        <v>43</v>
      </c>
      <c r="K1241" s="1">
        <v>999</v>
      </c>
      <c r="L1241" s="1" t="s">
        <v>20</v>
      </c>
      <c r="M1241" s="1" t="s">
        <v>44</v>
      </c>
      <c r="N1241" s="1">
        <v>500</v>
      </c>
      <c r="O1241" s="1">
        <f t="shared" si="19"/>
        <v>5</v>
      </c>
    </row>
    <row r="1242" spans="1:15" hidden="1" x14ac:dyDescent="0.25">
      <c r="A1242" s="3">
        <v>20194090292952</v>
      </c>
      <c r="B1242" s="2">
        <v>43545</v>
      </c>
      <c r="C1242" s="2">
        <v>43566</v>
      </c>
      <c r="D1242" s="3" t="s">
        <v>2397</v>
      </c>
      <c r="E1242" s="1" t="s">
        <v>17</v>
      </c>
      <c r="F1242" s="1" t="s">
        <v>14</v>
      </c>
      <c r="G1242" s="1" t="s">
        <v>31</v>
      </c>
      <c r="H1242" s="1" t="s">
        <v>2398</v>
      </c>
      <c r="I1242" s="1" t="s">
        <v>1454</v>
      </c>
      <c r="J1242" s="1" t="s">
        <v>17</v>
      </c>
      <c r="K1242" s="1">
        <v>312</v>
      </c>
      <c r="L1242" s="1" t="s">
        <v>2399</v>
      </c>
      <c r="M1242" s="1" t="s">
        <v>948</v>
      </c>
      <c r="N1242" s="1">
        <v>312</v>
      </c>
      <c r="O1242" s="1" t="str">
        <f t="shared" si="19"/>
        <v>-</v>
      </c>
    </row>
    <row r="1243" spans="1:15" hidden="1" x14ac:dyDescent="0.25">
      <c r="A1243" s="3">
        <v>20194090293122</v>
      </c>
      <c r="B1243" s="2">
        <v>43545</v>
      </c>
      <c r="C1243" s="2">
        <v>43566</v>
      </c>
      <c r="D1243" s="3" t="s">
        <v>2400</v>
      </c>
      <c r="E1243" s="1" t="s">
        <v>17</v>
      </c>
      <c r="F1243" s="1" t="s">
        <v>59</v>
      </c>
      <c r="G1243" s="1" t="s">
        <v>31</v>
      </c>
      <c r="H1243" s="1" t="s">
        <v>293</v>
      </c>
      <c r="I1243" s="1" t="s">
        <v>1454</v>
      </c>
      <c r="J1243" s="1" t="s">
        <v>19</v>
      </c>
      <c r="K1243" s="1">
        <v>311</v>
      </c>
      <c r="L1243" s="1" t="s">
        <v>2282</v>
      </c>
      <c r="M1243" s="1" t="s">
        <v>114</v>
      </c>
      <c r="N1243" s="1">
        <v>311</v>
      </c>
      <c r="O1243" s="1" t="str">
        <f t="shared" si="19"/>
        <v>-</v>
      </c>
    </row>
    <row r="1244" spans="1:15" hidden="1" x14ac:dyDescent="0.25">
      <c r="A1244" s="3">
        <v>20194090293162</v>
      </c>
      <c r="B1244" s="2">
        <v>43545</v>
      </c>
      <c r="C1244" s="2">
        <v>43559</v>
      </c>
      <c r="D1244" s="3"/>
      <c r="E1244" s="1" t="s">
        <v>17</v>
      </c>
      <c r="F1244" s="1" t="s">
        <v>35</v>
      </c>
      <c r="G1244" s="1" t="s">
        <v>2401</v>
      </c>
      <c r="H1244" s="1" t="s">
        <v>1787</v>
      </c>
      <c r="I1244" s="1" t="s">
        <v>1454</v>
      </c>
      <c r="J1244" s="1" t="s">
        <v>19</v>
      </c>
      <c r="K1244" s="1">
        <v>306</v>
      </c>
      <c r="L1244" s="1" t="s">
        <v>2402</v>
      </c>
      <c r="M1244" s="1" t="s">
        <v>203</v>
      </c>
      <c r="N1244" s="1">
        <v>306</v>
      </c>
      <c r="O1244" s="1" t="str">
        <f t="shared" si="19"/>
        <v>-</v>
      </c>
    </row>
    <row r="1245" spans="1:15" hidden="1" x14ac:dyDescent="0.25">
      <c r="A1245" s="3">
        <v>20194090293192</v>
      </c>
      <c r="B1245" s="2">
        <v>43545</v>
      </c>
      <c r="C1245" s="2">
        <v>43566</v>
      </c>
      <c r="D1245" s="3" t="s">
        <v>2403</v>
      </c>
      <c r="E1245" s="1" t="s">
        <v>17</v>
      </c>
      <c r="F1245" s="1" t="s">
        <v>55</v>
      </c>
      <c r="G1245" s="1" t="s">
        <v>2404</v>
      </c>
      <c r="H1245" s="1" t="s">
        <v>2405</v>
      </c>
      <c r="I1245" s="1" t="s">
        <v>1454</v>
      </c>
      <c r="J1245" s="1" t="s">
        <v>19</v>
      </c>
      <c r="K1245" s="1">
        <v>311</v>
      </c>
      <c r="L1245" s="1" t="s">
        <v>2282</v>
      </c>
      <c r="M1245" s="1" t="s">
        <v>2283</v>
      </c>
      <c r="N1245" s="1">
        <v>311</v>
      </c>
      <c r="O1245" s="1" t="str">
        <f t="shared" si="19"/>
        <v>-</v>
      </c>
    </row>
    <row r="1246" spans="1:15" hidden="1" x14ac:dyDescent="0.25">
      <c r="A1246" s="3">
        <v>20194090293232</v>
      </c>
      <c r="B1246" s="2">
        <v>43545</v>
      </c>
      <c r="C1246" s="2">
        <v>43559</v>
      </c>
      <c r="D1246" s="3">
        <v>20195000100431</v>
      </c>
      <c r="E1246" s="2">
        <v>43553</v>
      </c>
      <c r="F1246" s="1" t="s">
        <v>106</v>
      </c>
      <c r="G1246" s="1" t="s">
        <v>2406</v>
      </c>
      <c r="H1246" s="1" t="s">
        <v>1113</v>
      </c>
      <c r="I1246" s="1" t="s">
        <v>18</v>
      </c>
      <c r="J1246" s="1" t="s">
        <v>19</v>
      </c>
      <c r="K1246" s="1">
        <v>500</v>
      </c>
      <c r="L1246" s="1" t="s">
        <v>1946</v>
      </c>
      <c r="M1246" s="1" t="s">
        <v>137</v>
      </c>
      <c r="N1246" s="1">
        <v>500</v>
      </c>
      <c r="O1246" s="1">
        <f t="shared" si="19"/>
        <v>8</v>
      </c>
    </row>
    <row r="1247" spans="1:15" hidden="1" x14ac:dyDescent="0.25">
      <c r="A1247" s="3">
        <v>20194090293582</v>
      </c>
      <c r="B1247" s="2">
        <v>43545</v>
      </c>
      <c r="C1247" s="2">
        <v>43566</v>
      </c>
      <c r="D1247" s="3"/>
      <c r="E1247" s="1" t="s">
        <v>17</v>
      </c>
      <c r="F1247" s="1" t="s">
        <v>14</v>
      </c>
      <c r="G1247" s="1" t="s">
        <v>2407</v>
      </c>
      <c r="H1247" s="1" t="s">
        <v>2408</v>
      </c>
      <c r="I1247" s="1" t="s">
        <v>1454</v>
      </c>
      <c r="J1247" s="1" t="s">
        <v>177</v>
      </c>
      <c r="K1247" s="1">
        <v>307</v>
      </c>
      <c r="L1247" s="1" t="s">
        <v>2409</v>
      </c>
      <c r="M1247" s="1" t="s">
        <v>280</v>
      </c>
      <c r="N1247" s="1">
        <v>307</v>
      </c>
      <c r="O1247" s="1" t="str">
        <f t="shared" si="19"/>
        <v>-</v>
      </c>
    </row>
    <row r="1248" spans="1:15" hidden="1" x14ac:dyDescent="0.25">
      <c r="A1248" s="3">
        <v>20194090293642</v>
      </c>
      <c r="B1248" s="2">
        <v>43545</v>
      </c>
      <c r="C1248" s="2">
        <v>43559</v>
      </c>
      <c r="D1248" s="3"/>
      <c r="E1248" s="1" t="s">
        <v>17</v>
      </c>
      <c r="F1248" s="1" t="s">
        <v>35</v>
      </c>
      <c r="G1248" s="1" t="s">
        <v>2410</v>
      </c>
      <c r="H1248" s="1" t="s">
        <v>2411</v>
      </c>
      <c r="I1248" s="1" t="s">
        <v>1454</v>
      </c>
      <c r="J1248" s="1" t="s">
        <v>19</v>
      </c>
      <c r="K1248" s="1">
        <v>306</v>
      </c>
      <c r="L1248" s="1" t="s">
        <v>1788</v>
      </c>
      <c r="M1248" s="1" t="s">
        <v>1789</v>
      </c>
      <c r="N1248" s="1">
        <v>306</v>
      </c>
      <c r="O1248" s="1" t="str">
        <f t="shared" si="19"/>
        <v>-</v>
      </c>
    </row>
    <row r="1249" spans="1:15" hidden="1" x14ac:dyDescent="0.25">
      <c r="A1249" s="3">
        <v>20194090293672</v>
      </c>
      <c r="B1249" s="2">
        <v>43545</v>
      </c>
      <c r="C1249" s="2">
        <v>43566</v>
      </c>
      <c r="D1249" s="3"/>
      <c r="E1249" s="1" t="s">
        <v>17</v>
      </c>
      <c r="F1249" s="1" t="s">
        <v>14</v>
      </c>
      <c r="G1249" s="1" t="s">
        <v>2412</v>
      </c>
      <c r="H1249" s="1" t="s">
        <v>2413</v>
      </c>
      <c r="I1249" s="1" t="s">
        <v>1454</v>
      </c>
      <c r="J1249" s="1" t="s">
        <v>19</v>
      </c>
      <c r="K1249" s="1">
        <v>500</v>
      </c>
      <c r="L1249" s="1" t="s">
        <v>1946</v>
      </c>
      <c r="M1249" s="1" t="s">
        <v>137</v>
      </c>
      <c r="N1249" s="1">
        <v>500</v>
      </c>
      <c r="O1249" s="1" t="str">
        <f t="shared" si="19"/>
        <v>-</v>
      </c>
    </row>
    <row r="1250" spans="1:15" hidden="1" x14ac:dyDescent="0.25">
      <c r="A1250" s="3">
        <v>20194090293692</v>
      </c>
      <c r="B1250" s="2">
        <v>43545</v>
      </c>
      <c r="C1250" s="2">
        <v>43559</v>
      </c>
      <c r="D1250" s="3">
        <v>20197020100361</v>
      </c>
      <c r="E1250" s="2">
        <v>43553</v>
      </c>
      <c r="F1250" s="1" t="s">
        <v>106</v>
      </c>
      <c r="G1250" s="1" t="s">
        <v>2414</v>
      </c>
      <c r="H1250" s="1" t="s">
        <v>2415</v>
      </c>
      <c r="I1250" s="1" t="s">
        <v>18</v>
      </c>
      <c r="J1250" s="1" t="s">
        <v>19</v>
      </c>
      <c r="K1250" s="1">
        <v>702</v>
      </c>
      <c r="L1250" s="1" t="s">
        <v>2388</v>
      </c>
      <c r="M1250" s="1" t="s">
        <v>1896</v>
      </c>
      <c r="N1250" s="1">
        <v>702</v>
      </c>
      <c r="O1250" s="1">
        <f t="shared" si="19"/>
        <v>8</v>
      </c>
    </row>
    <row r="1251" spans="1:15" hidden="1" x14ac:dyDescent="0.25">
      <c r="A1251" s="3">
        <v>20194090293702</v>
      </c>
      <c r="B1251" s="2">
        <v>43545</v>
      </c>
      <c r="C1251" s="2">
        <v>43566</v>
      </c>
      <c r="D1251" s="3"/>
      <c r="E1251" s="1" t="s">
        <v>17</v>
      </c>
      <c r="F1251" s="1" t="s">
        <v>14</v>
      </c>
      <c r="G1251" s="1" t="s">
        <v>2416</v>
      </c>
      <c r="H1251" s="1" t="s">
        <v>2417</v>
      </c>
      <c r="I1251" s="1" t="s">
        <v>1454</v>
      </c>
      <c r="J1251" s="1" t="s">
        <v>70</v>
      </c>
      <c r="K1251" s="1">
        <v>304</v>
      </c>
      <c r="L1251" s="1" t="s">
        <v>2418</v>
      </c>
      <c r="M1251" s="1" t="s">
        <v>1049</v>
      </c>
      <c r="N1251" s="1">
        <v>304</v>
      </c>
      <c r="O1251" s="1" t="str">
        <f t="shared" si="19"/>
        <v>-</v>
      </c>
    </row>
    <row r="1252" spans="1:15" hidden="1" x14ac:dyDescent="0.25">
      <c r="A1252" s="3">
        <v>20194090293722</v>
      </c>
      <c r="B1252" s="2">
        <v>43545</v>
      </c>
      <c r="C1252" s="2">
        <v>43587</v>
      </c>
      <c r="D1252" s="3"/>
      <c r="E1252" s="1" t="s">
        <v>17</v>
      </c>
      <c r="F1252" s="1" t="s">
        <v>243</v>
      </c>
      <c r="G1252" s="1" t="s">
        <v>2419</v>
      </c>
      <c r="H1252" s="1" t="s">
        <v>2420</v>
      </c>
      <c r="I1252" s="1" t="s">
        <v>1454</v>
      </c>
      <c r="J1252" s="1" t="s">
        <v>19</v>
      </c>
      <c r="K1252" s="1">
        <v>500</v>
      </c>
      <c r="L1252" s="1" t="s">
        <v>1932</v>
      </c>
      <c r="M1252" s="1" t="s">
        <v>137</v>
      </c>
      <c r="N1252" s="1">
        <v>500</v>
      </c>
      <c r="O1252" s="1" t="str">
        <f t="shared" si="19"/>
        <v>-</v>
      </c>
    </row>
    <row r="1253" spans="1:15" hidden="1" x14ac:dyDescent="0.25">
      <c r="A1253" s="3">
        <v>20194090293882</v>
      </c>
      <c r="B1253" s="2">
        <v>43545</v>
      </c>
      <c r="C1253" s="2">
        <v>43566</v>
      </c>
      <c r="D1253" s="3"/>
      <c r="E1253" s="1" t="s">
        <v>17</v>
      </c>
      <c r="F1253" s="1" t="s">
        <v>14</v>
      </c>
      <c r="G1253" s="1" t="s">
        <v>2421</v>
      </c>
      <c r="H1253" s="1" t="s">
        <v>2422</v>
      </c>
      <c r="I1253" s="1" t="s">
        <v>1454</v>
      </c>
      <c r="J1253" s="1" t="s">
        <v>19</v>
      </c>
      <c r="K1253" s="1">
        <v>606</v>
      </c>
      <c r="L1253" s="1" t="s">
        <v>2423</v>
      </c>
      <c r="M1253" s="1" t="s">
        <v>373</v>
      </c>
      <c r="N1253" s="1">
        <v>606</v>
      </c>
      <c r="O1253" s="1" t="str">
        <f t="shared" si="19"/>
        <v>-</v>
      </c>
    </row>
    <row r="1254" spans="1:15" hidden="1" x14ac:dyDescent="0.25">
      <c r="A1254" s="3">
        <v>20194090293912</v>
      </c>
      <c r="B1254" s="2">
        <v>43545</v>
      </c>
      <c r="C1254" s="2">
        <v>43559</v>
      </c>
      <c r="D1254" s="3">
        <v>20193030091951</v>
      </c>
      <c r="E1254" s="2">
        <v>43546</v>
      </c>
      <c r="F1254" s="1" t="s">
        <v>35</v>
      </c>
      <c r="G1254" s="1" t="s">
        <v>2424</v>
      </c>
      <c r="H1254" s="1" t="s">
        <v>1805</v>
      </c>
      <c r="I1254" s="1" t="s">
        <v>18</v>
      </c>
      <c r="J1254" s="1" t="s">
        <v>19</v>
      </c>
      <c r="K1254" s="1">
        <v>999</v>
      </c>
      <c r="L1254" s="1" t="s">
        <v>20</v>
      </c>
      <c r="M1254" s="1" t="s">
        <v>196</v>
      </c>
      <c r="N1254" s="1">
        <v>303</v>
      </c>
      <c r="O1254" s="1">
        <f t="shared" si="19"/>
        <v>1</v>
      </c>
    </row>
    <row r="1255" spans="1:15" hidden="1" x14ac:dyDescent="0.25">
      <c r="A1255" s="3">
        <v>20194090294092</v>
      </c>
      <c r="B1255" s="2">
        <v>43545</v>
      </c>
      <c r="C1255" s="2">
        <v>43566</v>
      </c>
      <c r="D1255" s="3"/>
      <c r="E1255" s="1" t="s">
        <v>17</v>
      </c>
      <c r="F1255" s="1" t="s">
        <v>160</v>
      </c>
      <c r="G1255" s="1" t="s">
        <v>2425</v>
      </c>
      <c r="H1255" s="1" t="s">
        <v>2426</v>
      </c>
      <c r="I1255" s="1" t="s">
        <v>1454</v>
      </c>
      <c r="J1255" s="1" t="s">
        <v>19</v>
      </c>
      <c r="K1255" s="1">
        <v>200</v>
      </c>
      <c r="L1255" s="1" t="s">
        <v>2427</v>
      </c>
      <c r="M1255" s="1" t="s">
        <v>1212</v>
      </c>
      <c r="N1255" s="1">
        <v>200</v>
      </c>
      <c r="O1255" s="1" t="str">
        <f t="shared" si="19"/>
        <v>-</v>
      </c>
    </row>
    <row r="1256" spans="1:15" hidden="1" x14ac:dyDescent="0.25">
      <c r="A1256" s="3">
        <v>20194090294222</v>
      </c>
      <c r="B1256" s="2">
        <v>43545</v>
      </c>
      <c r="C1256" s="2">
        <v>43552</v>
      </c>
      <c r="D1256" s="3">
        <v>20192000097721</v>
      </c>
      <c r="E1256" s="2">
        <v>43552</v>
      </c>
      <c r="F1256" s="1" t="s">
        <v>179</v>
      </c>
      <c r="G1256" s="1" t="s">
        <v>2428</v>
      </c>
      <c r="H1256" s="1" t="s">
        <v>1866</v>
      </c>
      <c r="I1256" s="1" t="s">
        <v>18</v>
      </c>
      <c r="J1256" s="1" t="s">
        <v>43</v>
      </c>
      <c r="K1256" s="1">
        <v>200</v>
      </c>
      <c r="L1256" s="1" t="s">
        <v>86</v>
      </c>
      <c r="M1256" s="1" t="s">
        <v>271</v>
      </c>
      <c r="N1256" s="1">
        <v>200</v>
      </c>
      <c r="O1256" s="1">
        <f t="shared" si="19"/>
        <v>7</v>
      </c>
    </row>
    <row r="1257" spans="1:15" hidden="1" x14ac:dyDescent="0.25">
      <c r="A1257" s="3">
        <v>20194090294242</v>
      </c>
      <c r="B1257" s="2">
        <v>43545</v>
      </c>
      <c r="C1257" s="2">
        <v>43552</v>
      </c>
      <c r="D1257" s="3">
        <v>20195000098451</v>
      </c>
      <c r="E1257" s="2">
        <v>43552</v>
      </c>
      <c r="F1257" s="1" t="s">
        <v>179</v>
      </c>
      <c r="G1257" s="1" t="s">
        <v>2428</v>
      </c>
      <c r="H1257" s="1" t="s">
        <v>1866</v>
      </c>
      <c r="I1257" s="1" t="s">
        <v>18</v>
      </c>
      <c r="J1257" s="1" t="s">
        <v>43</v>
      </c>
      <c r="K1257" s="1">
        <v>999</v>
      </c>
      <c r="L1257" s="1" t="s">
        <v>20</v>
      </c>
      <c r="M1257" s="1" t="s">
        <v>2429</v>
      </c>
      <c r="N1257" s="1">
        <v>500</v>
      </c>
      <c r="O1257" s="1">
        <f t="shared" si="19"/>
        <v>7</v>
      </c>
    </row>
    <row r="1258" spans="1:15" hidden="1" x14ac:dyDescent="0.25">
      <c r="A1258" s="3">
        <v>20194090294312</v>
      </c>
      <c r="B1258" s="2">
        <v>43545</v>
      </c>
      <c r="C1258" s="2">
        <v>43566</v>
      </c>
      <c r="D1258" s="3">
        <v>20193110092141</v>
      </c>
      <c r="E1258" s="2">
        <v>43550</v>
      </c>
      <c r="F1258" s="1" t="s">
        <v>14</v>
      </c>
      <c r="G1258" s="1" t="s">
        <v>2430</v>
      </c>
      <c r="H1258" s="1" t="s">
        <v>2431</v>
      </c>
      <c r="I1258" s="1" t="s">
        <v>18</v>
      </c>
      <c r="J1258" s="1" t="s">
        <v>19</v>
      </c>
      <c r="K1258" s="1">
        <v>311</v>
      </c>
      <c r="L1258" s="1" t="s">
        <v>1730</v>
      </c>
      <c r="M1258" s="1" t="s">
        <v>1731</v>
      </c>
      <c r="N1258" s="1">
        <v>311</v>
      </c>
      <c r="O1258" s="1">
        <f t="shared" si="19"/>
        <v>5</v>
      </c>
    </row>
    <row r="1259" spans="1:15" hidden="1" x14ac:dyDescent="0.25">
      <c r="A1259" s="3">
        <v>20194090294392</v>
      </c>
      <c r="B1259" s="2">
        <v>43545</v>
      </c>
      <c r="C1259" s="2">
        <v>43566</v>
      </c>
      <c r="D1259" s="3"/>
      <c r="E1259" s="1" t="s">
        <v>17</v>
      </c>
      <c r="F1259" s="1" t="s">
        <v>14</v>
      </c>
      <c r="G1259" s="1" t="s">
        <v>2432</v>
      </c>
      <c r="H1259" s="1" t="s">
        <v>1523</v>
      </c>
      <c r="I1259" s="1" t="s">
        <v>1454</v>
      </c>
      <c r="J1259" s="1" t="s">
        <v>19</v>
      </c>
      <c r="K1259" s="1">
        <v>606</v>
      </c>
      <c r="L1259" s="1" t="s">
        <v>1831</v>
      </c>
      <c r="M1259" s="1" t="s">
        <v>373</v>
      </c>
      <c r="N1259" s="1">
        <v>606</v>
      </c>
      <c r="O1259" s="1" t="str">
        <f t="shared" si="19"/>
        <v>-</v>
      </c>
    </row>
    <row r="1260" spans="1:15" hidden="1" x14ac:dyDescent="0.25">
      <c r="A1260" s="3">
        <v>20194090294432</v>
      </c>
      <c r="B1260" s="2">
        <v>43545</v>
      </c>
      <c r="C1260" s="2">
        <v>43566</v>
      </c>
      <c r="D1260" s="3"/>
      <c r="E1260" s="1" t="s">
        <v>17</v>
      </c>
      <c r="F1260" s="1" t="s">
        <v>14</v>
      </c>
      <c r="G1260" s="1" t="s">
        <v>2433</v>
      </c>
      <c r="H1260" s="1" t="s">
        <v>1523</v>
      </c>
      <c r="I1260" s="1" t="s">
        <v>1454</v>
      </c>
      <c r="J1260" s="1" t="s">
        <v>43</v>
      </c>
      <c r="K1260" s="1">
        <v>500</v>
      </c>
      <c r="L1260" s="1" t="s">
        <v>2434</v>
      </c>
      <c r="M1260" s="1" t="s">
        <v>137</v>
      </c>
      <c r="N1260" s="1">
        <v>500</v>
      </c>
      <c r="O1260" s="1" t="str">
        <f t="shared" si="19"/>
        <v>-</v>
      </c>
    </row>
    <row r="1261" spans="1:15" hidden="1" x14ac:dyDescent="0.25">
      <c r="A1261" s="3">
        <v>20194090295012</v>
      </c>
      <c r="B1261" s="2">
        <v>43545</v>
      </c>
      <c r="C1261" s="2">
        <v>43566</v>
      </c>
      <c r="D1261" s="3"/>
      <c r="E1261" s="1" t="s">
        <v>17</v>
      </c>
      <c r="F1261" s="1" t="s">
        <v>59</v>
      </c>
      <c r="G1261" s="1" t="s">
        <v>2435</v>
      </c>
      <c r="H1261" s="1" t="s">
        <v>2436</v>
      </c>
      <c r="I1261" s="1" t="s">
        <v>1454</v>
      </c>
      <c r="J1261" s="1" t="s">
        <v>61</v>
      </c>
      <c r="K1261" s="1">
        <v>305</v>
      </c>
      <c r="L1261" s="1" t="s">
        <v>2198</v>
      </c>
      <c r="M1261" s="1" t="s">
        <v>2437</v>
      </c>
      <c r="N1261" s="1">
        <v>305</v>
      </c>
      <c r="O1261" s="1" t="str">
        <f t="shared" si="19"/>
        <v>-</v>
      </c>
    </row>
    <row r="1262" spans="1:15" hidden="1" x14ac:dyDescent="0.25">
      <c r="A1262" s="3">
        <v>20194090295182</v>
      </c>
      <c r="B1262" s="2">
        <v>43545</v>
      </c>
      <c r="C1262" s="2">
        <v>43566</v>
      </c>
      <c r="D1262" s="3">
        <v>20193110096781</v>
      </c>
      <c r="E1262" s="2">
        <v>43551</v>
      </c>
      <c r="F1262" s="1" t="s">
        <v>14</v>
      </c>
      <c r="G1262" s="1" t="s">
        <v>2438</v>
      </c>
      <c r="H1262" s="1" t="s">
        <v>2439</v>
      </c>
      <c r="I1262" s="1" t="s">
        <v>18</v>
      </c>
      <c r="J1262" s="1" t="s">
        <v>43</v>
      </c>
      <c r="K1262" s="1">
        <v>311</v>
      </c>
      <c r="L1262" s="1" t="s">
        <v>2440</v>
      </c>
      <c r="M1262" s="1" t="s">
        <v>114</v>
      </c>
      <c r="N1262" s="1">
        <v>311</v>
      </c>
      <c r="O1262" s="1">
        <f t="shared" si="19"/>
        <v>6</v>
      </c>
    </row>
    <row r="1263" spans="1:15" hidden="1" x14ac:dyDescent="0.25">
      <c r="A1263" s="3">
        <v>20194090295252</v>
      </c>
      <c r="B1263" s="2">
        <v>43545</v>
      </c>
      <c r="C1263" s="2">
        <v>43566</v>
      </c>
      <c r="D1263" s="3"/>
      <c r="E1263" s="1" t="s">
        <v>17</v>
      </c>
      <c r="F1263" s="1" t="s">
        <v>14</v>
      </c>
      <c r="G1263" s="1" t="s">
        <v>2441</v>
      </c>
      <c r="H1263" s="1" t="s">
        <v>2442</v>
      </c>
      <c r="I1263" s="1" t="s">
        <v>1454</v>
      </c>
      <c r="J1263" s="1" t="s">
        <v>19</v>
      </c>
      <c r="K1263" s="1">
        <v>311</v>
      </c>
      <c r="L1263" s="1" t="s">
        <v>2443</v>
      </c>
      <c r="M1263" s="1" t="s">
        <v>452</v>
      </c>
      <c r="N1263" s="1">
        <v>311</v>
      </c>
      <c r="O1263" s="1" t="str">
        <f t="shared" si="19"/>
        <v>-</v>
      </c>
    </row>
    <row r="1264" spans="1:15" hidden="1" x14ac:dyDescent="0.25">
      <c r="A1264" s="3">
        <v>20194090295292</v>
      </c>
      <c r="B1264" s="2">
        <v>43545</v>
      </c>
      <c r="C1264" s="2">
        <v>43566</v>
      </c>
      <c r="D1264" s="3">
        <v>20193060094791</v>
      </c>
      <c r="E1264" s="2">
        <v>43551</v>
      </c>
      <c r="F1264" s="1" t="s">
        <v>14</v>
      </c>
      <c r="G1264" s="1" t="s">
        <v>2444</v>
      </c>
      <c r="H1264" s="1" t="s">
        <v>2385</v>
      </c>
      <c r="I1264" s="1" t="s">
        <v>18</v>
      </c>
      <c r="J1264" s="1" t="s">
        <v>19</v>
      </c>
      <c r="K1264" s="1">
        <v>999</v>
      </c>
      <c r="L1264" s="1" t="s">
        <v>20</v>
      </c>
      <c r="M1264" s="1" t="s">
        <v>1752</v>
      </c>
      <c r="N1264" s="1">
        <v>306</v>
      </c>
      <c r="O1264" s="1">
        <f t="shared" si="19"/>
        <v>6</v>
      </c>
    </row>
    <row r="1265" spans="1:15" hidden="1" x14ac:dyDescent="0.25">
      <c r="A1265" s="3">
        <v>20194090295352</v>
      </c>
      <c r="B1265" s="2">
        <v>43545</v>
      </c>
      <c r="C1265" s="2">
        <v>43552</v>
      </c>
      <c r="D1265" s="3">
        <v>20193100097741</v>
      </c>
      <c r="E1265" s="2">
        <v>43552</v>
      </c>
      <c r="F1265" s="1" t="s">
        <v>179</v>
      </c>
      <c r="G1265" s="1" t="s">
        <v>2445</v>
      </c>
      <c r="H1265" s="1" t="s">
        <v>1113</v>
      </c>
      <c r="I1265" s="1" t="s">
        <v>18</v>
      </c>
      <c r="J1265" s="1" t="s">
        <v>43</v>
      </c>
      <c r="K1265" s="1">
        <v>310</v>
      </c>
      <c r="L1265" s="1" t="s">
        <v>2446</v>
      </c>
      <c r="M1265" s="1" t="s">
        <v>2447</v>
      </c>
      <c r="N1265" s="1">
        <v>310</v>
      </c>
      <c r="O1265" s="1">
        <f t="shared" si="19"/>
        <v>7</v>
      </c>
    </row>
    <row r="1266" spans="1:15" hidden="1" x14ac:dyDescent="0.25">
      <c r="A1266" s="3">
        <v>20194090295462</v>
      </c>
      <c r="B1266" s="2">
        <v>43545</v>
      </c>
      <c r="C1266" s="2">
        <v>43559</v>
      </c>
      <c r="D1266" s="3"/>
      <c r="E1266" s="1" t="s">
        <v>17</v>
      </c>
      <c r="F1266" s="1" t="s">
        <v>35</v>
      </c>
      <c r="G1266" s="1" t="s">
        <v>2448</v>
      </c>
      <c r="H1266" s="1" t="s">
        <v>2449</v>
      </c>
      <c r="I1266" s="1" t="s">
        <v>1454</v>
      </c>
      <c r="J1266" s="1" t="s">
        <v>46</v>
      </c>
      <c r="K1266" s="1">
        <v>312</v>
      </c>
      <c r="L1266" s="1" t="s">
        <v>2279</v>
      </c>
      <c r="M1266" s="1" t="s">
        <v>948</v>
      </c>
      <c r="N1266" s="1">
        <v>312</v>
      </c>
      <c r="O1266" s="1" t="str">
        <f t="shared" si="19"/>
        <v>-</v>
      </c>
    </row>
    <row r="1267" spans="1:15" hidden="1" x14ac:dyDescent="0.25">
      <c r="A1267" s="3">
        <v>20194090295672</v>
      </c>
      <c r="B1267" s="2">
        <v>43545</v>
      </c>
      <c r="C1267" s="2">
        <v>43566</v>
      </c>
      <c r="D1267" s="3"/>
      <c r="E1267" s="1" t="s">
        <v>17</v>
      </c>
      <c r="F1267" s="1" t="s">
        <v>14</v>
      </c>
      <c r="G1267" s="1" t="s">
        <v>2450</v>
      </c>
      <c r="H1267" s="1" t="s">
        <v>2387</v>
      </c>
      <c r="I1267" s="1" t="s">
        <v>1454</v>
      </c>
      <c r="J1267" s="1" t="s">
        <v>195</v>
      </c>
      <c r="K1267" s="1">
        <v>702</v>
      </c>
      <c r="L1267" s="1" t="s">
        <v>2388</v>
      </c>
      <c r="M1267" s="1" t="s">
        <v>1896</v>
      </c>
      <c r="N1267" s="1">
        <v>702</v>
      </c>
      <c r="O1267" s="1" t="str">
        <f t="shared" si="19"/>
        <v>-</v>
      </c>
    </row>
    <row r="1268" spans="1:15" hidden="1" x14ac:dyDescent="0.25">
      <c r="A1268" s="3">
        <v>20194090295832</v>
      </c>
      <c r="B1268" s="2">
        <v>43545</v>
      </c>
      <c r="C1268" s="2">
        <v>43559</v>
      </c>
      <c r="D1268" s="3"/>
      <c r="E1268" s="1" t="s">
        <v>17</v>
      </c>
      <c r="F1268" s="1" t="s">
        <v>30</v>
      </c>
      <c r="G1268" s="1" t="s">
        <v>1244</v>
      </c>
      <c r="H1268" s="1" t="s">
        <v>1245</v>
      </c>
      <c r="I1268" s="1" t="s">
        <v>1454</v>
      </c>
      <c r="J1268" s="1" t="s">
        <v>46</v>
      </c>
      <c r="K1268" s="1">
        <v>606</v>
      </c>
      <c r="L1268" s="1" t="s">
        <v>689</v>
      </c>
      <c r="M1268" s="1" t="s">
        <v>373</v>
      </c>
      <c r="N1268" s="1">
        <v>606</v>
      </c>
      <c r="O1268" s="1" t="str">
        <f t="shared" si="19"/>
        <v>-</v>
      </c>
    </row>
    <row r="1269" spans="1:15" hidden="1" x14ac:dyDescent="0.25">
      <c r="A1269" s="3">
        <v>20194090295892</v>
      </c>
      <c r="B1269" s="2">
        <v>43545</v>
      </c>
      <c r="C1269" s="2">
        <v>43550</v>
      </c>
      <c r="D1269" s="3"/>
      <c r="E1269" s="1" t="s">
        <v>17</v>
      </c>
      <c r="F1269" s="1" t="s">
        <v>286</v>
      </c>
      <c r="G1269" s="1" t="s">
        <v>2451</v>
      </c>
      <c r="H1269" s="1" t="s">
        <v>2452</v>
      </c>
      <c r="I1269" s="1" t="s">
        <v>28</v>
      </c>
      <c r="J1269" s="1" t="s">
        <v>46</v>
      </c>
      <c r="K1269" s="1">
        <v>999</v>
      </c>
      <c r="L1269" s="1" t="s">
        <v>20</v>
      </c>
      <c r="M1269" s="1" t="s">
        <v>288</v>
      </c>
      <c r="N1269" s="1">
        <v>701</v>
      </c>
      <c r="O1269" s="1" t="str">
        <f t="shared" si="19"/>
        <v>-</v>
      </c>
    </row>
    <row r="1270" spans="1:15" hidden="1" x14ac:dyDescent="0.25">
      <c r="A1270" s="3">
        <v>20194090295982</v>
      </c>
      <c r="B1270" s="2">
        <v>43545</v>
      </c>
      <c r="C1270" s="2">
        <v>43552</v>
      </c>
      <c r="D1270" s="3"/>
      <c r="E1270" s="1" t="s">
        <v>17</v>
      </c>
      <c r="F1270" s="1" t="s">
        <v>179</v>
      </c>
      <c r="G1270" s="1" t="s">
        <v>2453</v>
      </c>
      <c r="H1270" s="1" t="s">
        <v>434</v>
      </c>
      <c r="I1270" s="1" t="s">
        <v>28</v>
      </c>
      <c r="J1270" s="1" t="s">
        <v>19</v>
      </c>
      <c r="K1270" s="1">
        <v>999</v>
      </c>
      <c r="L1270" s="1" t="s">
        <v>20</v>
      </c>
      <c r="M1270" s="1" t="s">
        <v>280</v>
      </c>
      <c r="N1270" s="1">
        <v>307</v>
      </c>
      <c r="O1270" s="1" t="str">
        <f t="shared" si="19"/>
        <v>-</v>
      </c>
    </row>
    <row r="1271" spans="1:15" hidden="1" x14ac:dyDescent="0.25">
      <c r="A1271" s="3">
        <v>20194090296032</v>
      </c>
      <c r="B1271" s="2">
        <v>43545</v>
      </c>
      <c r="C1271" s="2">
        <v>43559</v>
      </c>
      <c r="D1271" s="3"/>
      <c r="E1271" s="1" t="s">
        <v>17</v>
      </c>
      <c r="F1271" s="1" t="s">
        <v>35</v>
      </c>
      <c r="G1271" s="1" t="s">
        <v>2454</v>
      </c>
      <c r="H1271" s="1" t="s">
        <v>2455</v>
      </c>
      <c r="I1271" s="1" t="s">
        <v>1454</v>
      </c>
      <c r="J1271" s="1" t="s">
        <v>46</v>
      </c>
      <c r="K1271" s="1">
        <v>307</v>
      </c>
      <c r="L1271" s="1" t="s">
        <v>2370</v>
      </c>
      <c r="M1271" s="1" t="s">
        <v>815</v>
      </c>
      <c r="N1271" s="1">
        <v>307</v>
      </c>
      <c r="O1271" s="1" t="str">
        <f t="shared" si="19"/>
        <v>-</v>
      </c>
    </row>
    <row r="1272" spans="1:15" hidden="1" x14ac:dyDescent="0.25">
      <c r="A1272" s="3">
        <v>20194090296072</v>
      </c>
      <c r="B1272" s="2">
        <v>43545</v>
      </c>
      <c r="C1272" s="2">
        <v>43552</v>
      </c>
      <c r="D1272" s="3">
        <v>20192000098821</v>
      </c>
      <c r="E1272" s="2">
        <v>43553</v>
      </c>
      <c r="F1272" s="1" t="s">
        <v>179</v>
      </c>
      <c r="G1272" s="1" t="s">
        <v>2456</v>
      </c>
      <c r="H1272" s="1" t="s">
        <v>434</v>
      </c>
      <c r="I1272" s="1" t="s">
        <v>28</v>
      </c>
      <c r="J1272" s="1" t="s">
        <v>19</v>
      </c>
      <c r="K1272" s="1">
        <v>999</v>
      </c>
      <c r="L1272" s="1" t="s">
        <v>20</v>
      </c>
      <c r="M1272" s="1" t="s">
        <v>592</v>
      </c>
      <c r="N1272" s="1">
        <v>200</v>
      </c>
      <c r="O1272" s="1">
        <f t="shared" si="19"/>
        <v>8</v>
      </c>
    </row>
    <row r="1273" spans="1:15" hidden="1" x14ac:dyDescent="0.25">
      <c r="A1273" s="3">
        <v>20194090296102</v>
      </c>
      <c r="B1273" s="2">
        <v>43545</v>
      </c>
      <c r="C1273" s="2">
        <v>43566</v>
      </c>
      <c r="D1273" s="3"/>
      <c r="E1273" s="1" t="s">
        <v>17</v>
      </c>
      <c r="F1273" s="1" t="s">
        <v>14</v>
      </c>
      <c r="G1273" s="1" t="s">
        <v>2457</v>
      </c>
      <c r="H1273" s="1" t="s">
        <v>2458</v>
      </c>
      <c r="I1273" s="1" t="s">
        <v>1454</v>
      </c>
      <c r="J1273" s="1" t="s">
        <v>19</v>
      </c>
      <c r="K1273" s="1">
        <v>500</v>
      </c>
      <c r="L1273" s="1" t="s">
        <v>1932</v>
      </c>
      <c r="M1273" s="1" t="s">
        <v>137</v>
      </c>
      <c r="N1273" s="1">
        <v>500</v>
      </c>
      <c r="O1273" s="1" t="str">
        <f t="shared" si="19"/>
        <v>-</v>
      </c>
    </row>
    <row r="1274" spans="1:15" hidden="1" x14ac:dyDescent="0.25">
      <c r="A1274" s="3">
        <v>20194090296202</v>
      </c>
      <c r="B1274" s="2">
        <v>43545</v>
      </c>
      <c r="C1274" s="2">
        <v>43566</v>
      </c>
      <c r="D1274" s="3"/>
      <c r="E1274" s="1" t="s">
        <v>17</v>
      </c>
      <c r="F1274" s="1" t="s">
        <v>59</v>
      </c>
      <c r="G1274" s="1" t="s">
        <v>2459</v>
      </c>
      <c r="H1274" s="1" t="s">
        <v>2460</v>
      </c>
      <c r="I1274" s="1" t="s">
        <v>1454</v>
      </c>
      <c r="J1274" s="1" t="s">
        <v>19</v>
      </c>
      <c r="K1274" s="1">
        <v>500</v>
      </c>
      <c r="L1274" s="1" t="s">
        <v>1946</v>
      </c>
      <c r="M1274" s="1" t="s">
        <v>137</v>
      </c>
      <c r="N1274" s="1">
        <v>500</v>
      </c>
      <c r="O1274" s="1" t="str">
        <f t="shared" si="19"/>
        <v>-</v>
      </c>
    </row>
    <row r="1275" spans="1:15" hidden="1" x14ac:dyDescent="0.25">
      <c r="A1275" s="3">
        <v>20194090296282</v>
      </c>
      <c r="B1275" s="2">
        <v>43545</v>
      </c>
      <c r="C1275" s="2">
        <v>43566</v>
      </c>
      <c r="D1275" s="3">
        <v>20195000096891</v>
      </c>
      <c r="E1275" s="2">
        <v>43551</v>
      </c>
      <c r="F1275" s="1" t="s">
        <v>59</v>
      </c>
      <c r="G1275" s="1" t="s">
        <v>2461</v>
      </c>
      <c r="H1275" s="1" t="s">
        <v>2462</v>
      </c>
      <c r="I1275" s="1" t="s">
        <v>18</v>
      </c>
      <c r="J1275" s="1" t="s">
        <v>19</v>
      </c>
      <c r="K1275" s="1">
        <v>999</v>
      </c>
      <c r="L1275" s="1" t="s">
        <v>20</v>
      </c>
      <c r="M1275" s="1" t="s">
        <v>586</v>
      </c>
      <c r="N1275" s="1">
        <v>500</v>
      </c>
      <c r="O1275" s="1">
        <f t="shared" si="19"/>
        <v>6</v>
      </c>
    </row>
    <row r="1276" spans="1:15" hidden="1" x14ac:dyDescent="0.25">
      <c r="A1276" s="3">
        <v>20194090296362</v>
      </c>
      <c r="B1276" s="2">
        <v>43545</v>
      </c>
      <c r="C1276" s="2">
        <v>43566</v>
      </c>
      <c r="D1276" s="3"/>
      <c r="E1276" s="1" t="s">
        <v>17</v>
      </c>
      <c r="F1276" s="1" t="s">
        <v>14</v>
      </c>
      <c r="G1276" s="1" t="s">
        <v>2463</v>
      </c>
      <c r="H1276" s="1" t="s">
        <v>2464</v>
      </c>
      <c r="I1276" s="1" t="s">
        <v>1454</v>
      </c>
      <c r="J1276" s="1" t="s">
        <v>19</v>
      </c>
      <c r="K1276" s="1">
        <v>307</v>
      </c>
      <c r="L1276" s="1" t="s">
        <v>2136</v>
      </c>
      <c r="M1276" s="1" t="s">
        <v>815</v>
      </c>
      <c r="N1276" s="1">
        <v>307</v>
      </c>
      <c r="O1276" s="1" t="str">
        <f t="shared" si="19"/>
        <v>-</v>
      </c>
    </row>
    <row r="1277" spans="1:15" hidden="1" x14ac:dyDescent="0.25">
      <c r="A1277" s="3">
        <v>20194090296442</v>
      </c>
      <c r="B1277" s="2">
        <v>43545</v>
      </c>
      <c r="C1277" s="2">
        <v>43566</v>
      </c>
      <c r="D1277" s="3"/>
      <c r="E1277" s="1" t="s">
        <v>17</v>
      </c>
      <c r="F1277" s="1" t="s">
        <v>14</v>
      </c>
      <c r="G1277" s="1" t="s">
        <v>2465</v>
      </c>
      <c r="H1277" s="1" t="s">
        <v>2466</v>
      </c>
      <c r="I1277" s="1" t="s">
        <v>1454</v>
      </c>
      <c r="J1277" s="1" t="s">
        <v>19</v>
      </c>
      <c r="K1277" s="1">
        <v>500</v>
      </c>
      <c r="L1277" s="1" t="s">
        <v>2467</v>
      </c>
      <c r="M1277" s="1" t="s">
        <v>137</v>
      </c>
      <c r="N1277" s="1">
        <v>500</v>
      </c>
      <c r="O1277" s="1" t="str">
        <f t="shared" si="19"/>
        <v>-</v>
      </c>
    </row>
    <row r="1278" spans="1:15" hidden="1" x14ac:dyDescent="0.25">
      <c r="A1278" s="3">
        <v>20194090296522</v>
      </c>
      <c r="B1278" s="2">
        <v>43545</v>
      </c>
      <c r="C1278" s="2">
        <v>43566</v>
      </c>
      <c r="D1278" s="3">
        <v>20195000096921</v>
      </c>
      <c r="E1278" s="2">
        <v>43551</v>
      </c>
      <c r="F1278" s="1" t="s">
        <v>14</v>
      </c>
      <c r="G1278" s="1" t="s">
        <v>2468</v>
      </c>
      <c r="H1278" s="1" t="s">
        <v>2469</v>
      </c>
      <c r="I1278" s="1" t="s">
        <v>18</v>
      </c>
      <c r="J1278" s="1" t="s">
        <v>19</v>
      </c>
      <c r="K1278" s="1">
        <v>999</v>
      </c>
      <c r="L1278" s="1" t="s">
        <v>20</v>
      </c>
      <c r="M1278" s="1" t="s">
        <v>586</v>
      </c>
      <c r="N1278" s="1">
        <v>500</v>
      </c>
      <c r="O1278" s="1">
        <f t="shared" si="19"/>
        <v>6</v>
      </c>
    </row>
    <row r="1279" spans="1:15" hidden="1" x14ac:dyDescent="0.25">
      <c r="A1279" s="3">
        <v>20194090296542</v>
      </c>
      <c r="B1279" s="2">
        <v>43545</v>
      </c>
      <c r="C1279" s="2">
        <v>43566</v>
      </c>
      <c r="D1279" s="3">
        <v>20193060094821</v>
      </c>
      <c r="E1279" s="2">
        <v>43551</v>
      </c>
      <c r="F1279" s="1" t="s">
        <v>14</v>
      </c>
      <c r="G1279" s="1" t="s">
        <v>2470</v>
      </c>
      <c r="H1279" s="1" t="s">
        <v>2471</v>
      </c>
      <c r="I1279" s="1" t="s">
        <v>18</v>
      </c>
      <c r="J1279" s="1" t="s">
        <v>43</v>
      </c>
      <c r="K1279" s="1">
        <v>999</v>
      </c>
      <c r="L1279" s="1" t="s">
        <v>20</v>
      </c>
      <c r="M1279" s="1" t="s">
        <v>34</v>
      </c>
      <c r="N1279" s="1">
        <v>306</v>
      </c>
      <c r="O1279" s="1">
        <f t="shared" si="19"/>
        <v>6</v>
      </c>
    </row>
    <row r="1280" spans="1:15" hidden="1" x14ac:dyDescent="0.25">
      <c r="A1280" s="3">
        <v>20194090296672</v>
      </c>
      <c r="B1280" s="2">
        <v>43545</v>
      </c>
      <c r="C1280" s="2">
        <v>43566</v>
      </c>
      <c r="D1280" s="3"/>
      <c r="E1280" s="1" t="s">
        <v>17</v>
      </c>
      <c r="F1280" s="1" t="s">
        <v>14</v>
      </c>
      <c r="G1280" s="1" t="s">
        <v>2472</v>
      </c>
      <c r="H1280" s="1" t="s">
        <v>2473</v>
      </c>
      <c r="I1280" s="1" t="s">
        <v>1454</v>
      </c>
      <c r="J1280" s="1" t="s">
        <v>19</v>
      </c>
      <c r="K1280" s="1">
        <v>200</v>
      </c>
      <c r="L1280" s="1" t="s">
        <v>2474</v>
      </c>
      <c r="M1280" s="1" t="s">
        <v>440</v>
      </c>
      <c r="N1280" s="1">
        <v>200</v>
      </c>
      <c r="O1280" s="1" t="str">
        <f t="shared" si="19"/>
        <v>-</v>
      </c>
    </row>
    <row r="1281" spans="1:15" hidden="1" x14ac:dyDescent="0.25">
      <c r="A1281" s="3">
        <v>20194090296712</v>
      </c>
      <c r="B1281" s="2">
        <v>43545</v>
      </c>
      <c r="C1281" s="2">
        <v>43566</v>
      </c>
      <c r="D1281" s="3"/>
      <c r="E1281" s="1" t="s">
        <v>17</v>
      </c>
      <c r="F1281" s="1" t="s">
        <v>55</v>
      </c>
      <c r="G1281" s="1" t="s">
        <v>2475</v>
      </c>
      <c r="H1281" s="1" t="s">
        <v>2476</v>
      </c>
      <c r="I1281" s="1" t="s">
        <v>1454</v>
      </c>
      <c r="J1281" s="1" t="s">
        <v>19</v>
      </c>
      <c r="K1281" s="1">
        <v>999</v>
      </c>
      <c r="L1281" s="1" t="s">
        <v>20</v>
      </c>
      <c r="M1281" s="1" t="s">
        <v>586</v>
      </c>
      <c r="N1281" s="1">
        <v>500</v>
      </c>
      <c r="O1281" s="1" t="str">
        <f t="shared" si="19"/>
        <v>-</v>
      </c>
    </row>
    <row r="1282" spans="1:15" hidden="1" x14ac:dyDescent="0.25">
      <c r="A1282" s="3">
        <v>20194090296952</v>
      </c>
      <c r="B1282" s="2">
        <v>43545</v>
      </c>
      <c r="C1282" s="2">
        <v>43552</v>
      </c>
      <c r="D1282" s="3">
        <v>20195000092441</v>
      </c>
      <c r="E1282" s="2">
        <v>43550</v>
      </c>
      <c r="F1282" s="1" t="s">
        <v>179</v>
      </c>
      <c r="G1282" s="1" t="s">
        <v>30</v>
      </c>
      <c r="H1282" s="1" t="s">
        <v>434</v>
      </c>
      <c r="I1282" s="1" t="s">
        <v>18</v>
      </c>
      <c r="J1282" s="1" t="s">
        <v>19</v>
      </c>
      <c r="K1282" s="1">
        <v>500</v>
      </c>
      <c r="L1282" s="1" t="s">
        <v>2477</v>
      </c>
      <c r="M1282" s="1" t="s">
        <v>137</v>
      </c>
      <c r="N1282" s="1">
        <v>500</v>
      </c>
      <c r="O1282" s="1">
        <f t="shared" si="19"/>
        <v>5</v>
      </c>
    </row>
    <row r="1283" spans="1:15" hidden="1" x14ac:dyDescent="0.25">
      <c r="A1283" s="3">
        <v>20194090298512</v>
      </c>
      <c r="B1283" s="2">
        <v>43545</v>
      </c>
      <c r="C1283" s="2">
        <v>43566</v>
      </c>
      <c r="D1283" s="3">
        <v>20193050093721</v>
      </c>
      <c r="E1283" s="2">
        <v>43550</v>
      </c>
      <c r="F1283" s="1" t="s">
        <v>14</v>
      </c>
      <c r="G1283" s="1" t="s">
        <v>31</v>
      </c>
      <c r="H1283" s="1" t="s">
        <v>2478</v>
      </c>
      <c r="I1283" s="1" t="s">
        <v>18</v>
      </c>
      <c r="J1283" s="1" t="s">
        <v>19</v>
      </c>
      <c r="K1283" s="1">
        <v>305</v>
      </c>
      <c r="L1283" s="1" t="s">
        <v>2322</v>
      </c>
      <c r="M1283" s="1" t="s">
        <v>50</v>
      </c>
      <c r="N1283" s="1">
        <v>305</v>
      </c>
      <c r="O1283" s="1">
        <f t="shared" si="19"/>
        <v>5</v>
      </c>
    </row>
    <row r="1284" spans="1:15" hidden="1" x14ac:dyDescent="0.25">
      <c r="A1284" s="3">
        <v>20194090298562</v>
      </c>
      <c r="B1284" s="2">
        <v>43545</v>
      </c>
      <c r="C1284" s="2">
        <v>43566</v>
      </c>
      <c r="D1284" s="3">
        <v>20195000100771</v>
      </c>
      <c r="E1284" s="2">
        <v>43556</v>
      </c>
      <c r="F1284" s="1" t="s">
        <v>59</v>
      </c>
      <c r="G1284" s="1" t="s">
        <v>2479</v>
      </c>
      <c r="H1284" s="1" t="s">
        <v>2480</v>
      </c>
      <c r="I1284" s="1" t="s">
        <v>18</v>
      </c>
      <c r="J1284" s="1" t="s">
        <v>33</v>
      </c>
      <c r="K1284" s="1">
        <v>500</v>
      </c>
      <c r="L1284" s="1" t="s">
        <v>2209</v>
      </c>
      <c r="M1284" s="1" t="s">
        <v>950</v>
      </c>
      <c r="N1284" s="1">
        <v>500</v>
      </c>
      <c r="O1284" s="1">
        <f t="shared" ref="O1284:O1338" si="20">IFERROR(E1284-B1284,"-")</f>
        <v>11</v>
      </c>
    </row>
    <row r="1285" spans="1:15" hidden="1" x14ac:dyDescent="0.25">
      <c r="A1285" s="3">
        <v>20194090298662</v>
      </c>
      <c r="B1285" s="2">
        <v>43546</v>
      </c>
      <c r="C1285" s="2">
        <v>43560</v>
      </c>
      <c r="D1285" s="3">
        <v>20193090094951</v>
      </c>
      <c r="E1285" s="2">
        <v>43551</v>
      </c>
      <c r="F1285" s="1" t="s">
        <v>118</v>
      </c>
      <c r="G1285" s="1" t="s">
        <v>31</v>
      </c>
      <c r="H1285" s="1" t="s">
        <v>2481</v>
      </c>
      <c r="I1285" s="1" t="s">
        <v>18</v>
      </c>
      <c r="J1285" s="1" t="s">
        <v>46</v>
      </c>
      <c r="K1285" s="1">
        <v>999</v>
      </c>
      <c r="L1285" s="1" t="s">
        <v>20</v>
      </c>
      <c r="M1285" s="1" t="s">
        <v>1153</v>
      </c>
      <c r="N1285" s="1">
        <v>309</v>
      </c>
      <c r="O1285" s="1">
        <f t="shared" si="20"/>
        <v>5</v>
      </c>
    </row>
    <row r="1286" spans="1:15" hidden="1" x14ac:dyDescent="0.25">
      <c r="A1286" s="3">
        <v>20194090299962</v>
      </c>
      <c r="B1286" s="2">
        <v>43546</v>
      </c>
      <c r="C1286" s="2">
        <v>43636</v>
      </c>
      <c r="D1286" s="3" t="s">
        <v>2482</v>
      </c>
      <c r="E1286" s="2">
        <v>43553</v>
      </c>
      <c r="F1286" s="1" t="s">
        <v>778</v>
      </c>
      <c r="G1286" s="1" t="s">
        <v>2483</v>
      </c>
      <c r="H1286" s="1" t="s">
        <v>428</v>
      </c>
      <c r="I1286" s="1" t="s">
        <v>18</v>
      </c>
      <c r="J1286" s="1" t="s">
        <v>19</v>
      </c>
      <c r="K1286" s="1">
        <v>601</v>
      </c>
      <c r="L1286" s="1" t="s">
        <v>2484</v>
      </c>
      <c r="M1286" s="1" t="s">
        <v>1963</v>
      </c>
      <c r="N1286" s="1">
        <v>601</v>
      </c>
      <c r="O1286" s="1">
        <f t="shared" si="20"/>
        <v>7</v>
      </c>
    </row>
    <row r="1287" spans="1:15" hidden="1" x14ac:dyDescent="0.25">
      <c r="A1287" s="3">
        <v>20194090299992</v>
      </c>
      <c r="B1287" s="2">
        <v>43546</v>
      </c>
      <c r="C1287" s="2">
        <v>43560</v>
      </c>
      <c r="D1287" s="3"/>
      <c r="E1287" s="1" t="s">
        <v>17</v>
      </c>
      <c r="F1287" s="1" t="s">
        <v>35</v>
      </c>
      <c r="G1287" s="1" t="s">
        <v>2485</v>
      </c>
      <c r="H1287" s="1" t="s">
        <v>428</v>
      </c>
      <c r="I1287" s="1" t="s">
        <v>1454</v>
      </c>
      <c r="J1287" s="1" t="s">
        <v>19</v>
      </c>
      <c r="K1287" s="1">
        <v>305</v>
      </c>
      <c r="L1287" s="1" t="s">
        <v>2486</v>
      </c>
      <c r="M1287" s="1" t="s">
        <v>1771</v>
      </c>
      <c r="N1287" s="1">
        <v>305</v>
      </c>
      <c r="O1287" s="1" t="str">
        <f t="shared" si="20"/>
        <v>-</v>
      </c>
    </row>
    <row r="1288" spans="1:15" hidden="1" x14ac:dyDescent="0.25">
      <c r="A1288" s="3">
        <v>20194090300482</v>
      </c>
      <c r="B1288" s="2">
        <v>43546</v>
      </c>
      <c r="C1288" s="2">
        <v>43567</v>
      </c>
      <c r="D1288" s="3"/>
      <c r="E1288" s="1" t="s">
        <v>17</v>
      </c>
      <c r="F1288" s="1" t="s">
        <v>14</v>
      </c>
      <c r="G1288" s="1" t="s">
        <v>2487</v>
      </c>
      <c r="H1288" s="1" t="s">
        <v>2488</v>
      </c>
      <c r="I1288" s="1" t="s">
        <v>1454</v>
      </c>
      <c r="J1288" s="1" t="s">
        <v>19</v>
      </c>
      <c r="K1288" s="1">
        <v>306</v>
      </c>
      <c r="L1288" s="1" t="s">
        <v>2402</v>
      </c>
      <c r="M1288" s="1" t="s">
        <v>203</v>
      </c>
      <c r="N1288" s="1">
        <v>306</v>
      </c>
      <c r="O1288" s="1" t="str">
        <f t="shared" si="20"/>
        <v>-</v>
      </c>
    </row>
    <row r="1289" spans="1:15" hidden="1" x14ac:dyDescent="0.25">
      <c r="A1289" s="3">
        <v>20194090300512</v>
      </c>
      <c r="B1289" s="2">
        <v>43546</v>
      </c>
      <c r="C1289" s="2">
        <v>43553</v>
      </c>
      <c r="D1289" s="3">
        <v>20194030100401</v>
      </c>
      <c r="E1289" s="2">
        <v>43553</v>
      </c>
      <c r="F1289" s="1" t="s">
        <v>179</v>
      </c>
      <c r="G1289" s="1" t="s">
        <v>2489</v>
      </c>
      <c r="H1289" s="1" t="s">
        <v>434</v>
      </c>
      <c r="I1289" s="1" t="s">
        <v>18</v>
      </c>
      <c r="J1289" s="1" t="s">
        <v>19</v>
      </c>
      <c r="K1289" s="1">
        <v>999</v>
      </c>
      <c r="L1289" s="1" t="s">
        <v>20</v>
      </c>
      <c r="M1289" s="1" t="s">
        <v>182</v>
      </c>
      <c r="N1289" s="1">
        <v>403</v>
      </c>
      <c r="O1289" s="1">
        <f t="shared" si="20"/>
        <v>7</v>
      </c>
    </row>
    <row r="1290" spans="1:15" hidden="1" x14ac:dyDescent="0.25">
      <c r="A1290" s="3">
        <v>20194090300632</v>
      </c>
      <c r="B1290" s="2">
        <v>43546</v>
      </c>
      <c r="C1290" s="2">
        <v>43567</v>
      </c>
      <c r="D1290" s="3"/>
      <c r="E1290" s="1" t="s">
        <v>17</v>
      </c>
      <c r="F1290" s="1" t="s">
        <v>14</v>
      </c>
      <c r="G1290" s="1" t="s">
        <v>15</v>
      </c>
      <c r="H1290" s="1" t="s">
        <v>2490</v>
      </c>
      <c r="I1290" s="1" t="s">
        <v>1454</v>
      </c>
      <c r="J1290" s="1" t="s">
        <v>19</v>
      </c>
      <c r="K1290" s="1">
        <v>606</v>
      </c>
      <c r="L1290" s="1" t="s">
        <v>2003</v>
      </c>
      <c r="M1290" s="1" t="s">
        <v>373</v>
      </c>
      <c r="N1290" s="1">
        <v>606</v>
      </c>
      <c r="O1290" s="1" t="str">
        <f t="shared" si="20"/>
        <v>-</v>
      </c>
    </row>
    <row r="1291" spans="1:15" hidden="1" x14ac:dyDescent="0.25">
      <c r="A1291" s="3">
        <v>20194090300782</v>
      </c>
      <c r="B1291" s="2">
        <v>43546</v>
      </c>
      <c r="C1291" s="2">
        <v>43567</v>
      </c>
      <c r="D1291" s="3" t="s">
        <v>2491</v>
      </c>
      <c r="E1291" s="1" t="s">
        <v>17</v>
      </c>
      <c r="F1291" s="1" t="s">
        <v>14</v>
      </c>
      <c r="G1291" s="1" t="s">
        <v>31</v>
      </c>
      <c r="H1291" s="1" t="s">
        <v>2492</v>
      </c>
      <c r="I1291" s="1" t="s">
        <v>1454</v>
      </c>
      <c r="J1291" s="1" t="s">
        <v>19</v>
      </c>
      <c r="K1291" s="1">
        <v>311</v>
      </c>
      <c r="L1291" s="1" t="s">
        <v>2493</v>
      </c>
      <c r="M1291" s="1" t="s">
        <v>2494</v>
      </c>
      <c r="N1291" s="1">
        <v>311</v>
      </c>
      <c r="O1291" s="1" t="str">
        <f t="shared" si="20"/>
        <v>-</v>
      </c>
    </row>
    <row r="1292" spans="1:15" hidden="1" x14ac:dyDescent="0.25">
      <c r="A1292" s="3">
        <v>20194090301342</v>
      </c>
      <c r="B1292" s="2">
        <v>43546</v>
      </c>
      <c r="C1292" s="2">
        <v>43567</v>
      </c>
      <c r="D1292" s="3"/>
      <c r="E1292" s="1" t="s">
        <v>17</v>
      </c>
      <c r="F1292" s="1" t="s">
        <v>14</v>
      </c>
      <c r="G1292" s="1" t="s">
        <v>2495</v>
      </c>
      <c r="H1292" s="1" t="s">
        <v>2496</v>
      </c>
      <c r="I1292" s="1" t="s">
        <v>1454</v>
      </c>
      <c r="J1292" s="1" t="s">
        <v>177</v>
      </c>
      <c r="K1292" s="1">
        <v>307</v>
      </c>
      <c r="L1292" s="1" t="s">
        <v>2409</v>
      </c>
      <c r="M1292" s="1" t="s">
        <v>280</v>
      </c>
      <c r="N1292" s="1">
        <v>307</v>
      </c>
      <c r="O1292" s="1" t="str">
        <f t="shared" si="20"/>
        <v>-</v>
      </c>
    </row>
    <row r="1293" spans="1:15" hidden="1" x14ac:dyDescent="0.25">
      <c r="A1293" s="3">
        <v>20194090301572</v>
      </c>
      <c r="B1293" s="2">
        <v>43546</v>
      </c>
      <c r="C1293" s="2">
        <v>43567</v>
      </c>
      <c r="D1293" s="3" t="s">
        <v>2497</v>
      </c>
      <c r="E1293" s="1" t="s">
        <v>17</v>
      </c>
      <c r="F1293" s="1" t="s">
        <v>55</v>
      </c>
      <c r="G1293" s="1" t="s">
        <v>2498</v>
      </c>
      <c r="H1293" s="1" t="s">
        <v>1777</v>
      </c>
      <c r="I1293" s="1" t="s">
        <v>1454</v>
      </c>
      <c r="J1293" s="1" t="s">
        <v>19</v>
      </c>
      <c r="K1293" s="1">
        <v>500</v>
      </c>
      <c r="L1293" s="1" t="s">
        <v>2499</v>
      </c>
      <c r="M1293" s="1" t="s">
        <v>137</v>
      </c>
      <c r="N1293" s="1">
        <v>500</v>
      </c>
      <c r="O1293" s="1" t="str">
        <f t="shared" si="20"/>
        <v>-</v>
      </c>
    </row>
    <row r="1294" spans="1:15" hidden="1" x14ac:dyDescent="0.25">
      <c r="A1294" s="3">
        <v>20194090301632</v>
      </c>
      <c r="B1294" s="2">
        <v>43546</v>
      </c>
      <c r="C1294" s="2">
        <v>43567</v>
      </c>
      <c r="D1294" s="3"/>
      <c r="E1294" s="1" t="s">
        <v>17</v>
      </c>
      <c r="F1294" s="1" t="s">
        <v>14</v>
      </c>
      <c r="G1294" s="1" t="s">
        <v>2500</v>
      </c>
      <c r="H1294" s="1" t="s">
        <v>1427</v>
      </c>
      <c r="I1294" s="1" t="s">
        <v>1454</v>
      </c>
      <c r="J1294" s="1" t="s">
        <v>128</v>
      </c>
      <c r="K1294" s="1">
        <v>606</v>
      </c>
      <c r="L1294" s="1" t="s">
        <v>1921</v>
      </c>
      <c r="M1294" s="1" t="s">
        <v>373</v>
      </c>
      <c r="N1294" s="1">
        <v>606</v>
      </c>
      <c r="O1294" s="1" t="str">
        <f t="shared" si="20"/>
        <v>-</v>
      </c>
    </row>
    <row r="1295" spans="1:15" hidden="1" x14ac:dyDescent="0.25">
      <c r="A1295" s="3">
        <v>20194090301802</v>
      </c>
      <c r="B1295" s="2">
        <v>43546</v>
      </c>
      <c r="C1295" s="2">
        <v>43567</v>
      </c>
      <c r="D1295" s="3"/>
      <c r="E1295" s="1" t="s">
        <v>17</v>
      </c>
      <c r="F1295" s="1" t="s">
        <v>59</v>
      </c>
      <c r="G1295" s="1" t="s">
        <v>2501</v>
      </c>
      <c r="H1295" s="1" t="s">
        <v>1820</v>
      </c>
      <c r="I1295" s="1" t="s">
        <v>1454</v>
      </c>
      <c r="J1295" s="1" t="s">
        <v>46</v>
      </c>
      <c r="K1295" s="1">
        <v>306</v>
      </c>
      <c r="L1295" s="1" t="s">
        <v>2287</v>
      </c>
      <c r="M1295" s="1" t="s">
        <v>2194</v>
      </c>
      <c r="N1295" s="1">
        <v>306</v>
      </c>
      <c r="O1295" s="1" t="str">
        <f t="shared" si="20"/>
        <v>-</v>
      </c>
    </row>
    <row r="1296" spans="1:15" hidden="1" x14ac:dyDescent="0.25">
      <c r="A1296" s="3">
        <v>20194090301872</v>
      </c>
      <c r="B1296" s="2">
        <v>43546</v>
      </c>
      <c r="C1296" s="2">
        <v>43567</v>
      </c>
      <c r="D1296" s="3"/>
      <c r="E1296" s="1" t="s">
        <v>17</v>
      </c>
      <c r="F1296" s="1" t="s">
        <v>14</v>
      </c>
      <c r="G1296" s="1" t="s">
        <v>2502</v>
      </c>
      <c r="H1296" s="1" t="s">
        <v>2503</v>
      </c>
      <c r="I1296" s="1" t="s">
        <v>1454</v>
      </c>
      <c r="J1296" s="1" t="s">
        <v>43</v>
      </c>
      <c r="K1296" s="1">
        <v>311</v>
      </c>
      <c r="L1296" s="1" t="s">
        <v>2282</v>
      </c>
      <c r="M1296" s="1" t="s">
        <v>114</v>
      </c>
      <c r="N1296" s="1">
        <v>311</v>
      </c>
      <c r="O1296" s="1" t="str">
        <f t="shared" si="20"/>
        <v>-</v>
      </c>
    </row>
    <row r="1297" spans="1:15" hidden="1" x14ac:dyDescent="0.25">
      <c r="A1297" s="3">
        <v>20194090301982</v>
      </c>
      <c r="B1297" s="2">
        <v>43546</v>
      </c>
      <c r="C1297" s="2">
        <v>43567</v>
      </c>
      <c r="D1297" s="3">
        <v>20195000092381</v>
      </c>
      <c r="E1297" s="2">
        <v>43550</v>
      </c>
      <c r="F1297" s="1" t="s">
        <v>14</v>
      </c>
      <c r="G1297" s="1" t="s">
        <v>2504</v>
      </c>
      <c r="H1297" s="1" t="s">
        <v>2505</v>
      </c>
      <c r="I1297" s="1" t="s">
        <v>18</v>
      </c>
      <c r="J1297" s="1" t="s">
        <v>19</v>
      </c>
      <c r="K1297" s="1">
        <v>500</v>
      </c>
      <c r="L1297" s="1" t="s">
        <v>2506</v>
      </c>
      <c r="M1297" s="1" t="s">
        <v>556</v>
      </c>
      <c r="N1297" s="1">
        <v>500</v>
      </c>
      <c r="O1297" s="1">
        <f t="shared" si="20"/>
        <v>4</v>
      </c>
    </row>
    <row r="1298" spans="1:15" hidden="1" x14ac:dyDescent="0.25">
      <c r="A1298" s="3">
        <v>20194090302232</v>
      </c>
      <c r="B1298" s="2">
        <v>43546</v>
      </c>
      <c r="C1298" s="2">
        <v>43567</v>
      </c>
      <c r="D1298" s="3"/>
      <c r="E1298" s="1" t="s">
        <v>17</v>
      </c>
      <c r="F1298" s="1" t="s">
        <v>59</v>
      </c>
      <c r="G1298" s="1" t="s">
        <v>2507</v>
      </c>
      <c r="H1298" s="1" t="s">
        <v>2508</v>
      </c>
      <c r="I1298" s="1" t="s">
        <v>1454</v>
      </c>
      <c r="J1298" s="1" t="s">
        <v>46</v>
      </c>
      <c r="K1298" s="1">
        <v>500</v>
      </c>
      <c r="L1298" s="1" t="s">
        <v>1932</v>
      </c>
      <c r="M1298" s="1" t="s">
        <v>137</v>
      </c>
      <c r="N1298" s="1">
        <v>500</v>
      </c>
      <c r="O1298" s="1" t="str">
        <f t="shared" si="20"/>
        <v>-</v>
      </c>
    </row>
    <row r="1299" spans="1:15" hidden="1" x14ac:dyDescent="0.25">
      <c r="A1299" s="3">
        <v>20194090302392</v>
      </c>
      <c r="B1299" s="2">
        <v>43546</v>
      </c>
      <c r="C1299" s="2">
        <v>43560</v>
      </c>
      <c r="D1299" s="3">
        <v>20195000100481</v>
      </c>
      <c r="E1299" s="2">
        <v>43553</v>
      </c>
      <c r="F1299" s="1" t="s">
        <v>125</v>
      </c>
      <c r="G1299" s="1" t="s">
        <v>2509</v>
      </c>
      <c r="H1299" s="1" t="s">
        <v>2510</v>
      </c>
      <c r="I1299" s="1" t="s">
        <v>18</v>
      </c>
      <c r="J1299" s="1" t="s">
        <v>19</v>
      </c>
      <c r="K1299" s="1">
        <v>999</v>
      </c>
      <c r="L1299" s="1" t="s">
        <v>20</v>
      </c>
      <c r="M1299" s="1" t="s">
        <v>1198</v>
      </c>
      <c r="N1299" s="1">
        <v>500</v>
      </c>
      <c r="O1299" s="1">
        <f t="shared" si="20"/>
        <v>7</v>
      </c>
    </row>
    <row r="1300" spans="1:15" hidden="1" x14ac:dyDescent="0.25">
      <c r="A1300" s="3">
        <v>20194090303812</v>
      </c>
      <c r="B1300" s="2">
        <v>43546</v>
      </c>
      <c r="C1300" s="2">
        <v>43567</v>
      </c>
      <c r="D1300" s="3">
        <v>20193120098571</v>
      </c>
      <c r="E1300" s="2">
        <v>43552</v>
      </c>
      <c r="F1300" s="1" t="s">
        <v>160</v>
      </c>
      <c r="G1300" s="1" t="s">
        <v>31</v>
      </c>
      <c r="H1300" s="1" t="s">
        <v>2511</v>
      </c>
      <c r="I1300" s="1" t="s">
        <v>18</v>
      </c>
      <c r="J1300" s="1" t="s">
        <v>61</v>
      </c>
      <c r="K1300" s="1">
        <v>999</v>
      </c>
      <c r="L1300" s="1" t="s">
        <v>20</v>
      </c>
      <c r="M1300" s="1" t="s">
        <v>466</v>
      </c>
      <c r="N1300" s="1">
        <v>312</v>
      </c>
      <c r="O1300" s="1">
        <f t="shared" si="20"/>
        <v>6</v>
      </c>
    </row>
    <row r="1301" spans="1:15" hidden="1" x14ac:dyDescent="0.25">
      <c r="A1301" s="3">
        <v>20194090304402</v>
      </c>
      <c r="B1301" s="2">
        <v>43549</v>
      </c>
      <c r="C1301" s="2">
        <v>43570</v>
      </c>
      <c r="D1301" s="3" t="s">
        <v>2512</v>
      </c>
      <c r="E1301" s="1" t="s">
        <v>17</v>
      </c>
      <c r="F1301" s="1" t="s">
        <v>14</v>
      </c>
      <c r="G1301" s="1" t="s">
        <v>31</v>
      </c>
      <c r="H1301" s="1" t="s">
        <v>2513</v>
      </c>
      <c r="I1301" s="1" t="s">
        <v>1454</v>
      </c>
      <c r="J1301" s="1" t="s">
        <v>33</v>
      </c>
      <c r="K1301" s="1">
        <v>100</v>
      </c>
      <c r="L1301" s="1" t="s">
        <v>2514</v>
      </c>
      <c r="M1301" s="1" t="s">
        <v>2515</v>
      </c>
      <c r="N1301" s="1">
        <v>100</v>
      </c>
      <c r="O1301" s="1" t="str">
        <f t="shared" si="20"/>
        <v>-</v>
      </c>
    </row>
    <row r="1302" spans="1:15" hidden="1" x14ac:dyDescent="0.25">
      <c r="A1302" s="3">
        <v>20194090304412</v>
      </c>
      <c r="B1302" s="2">
        <v>43549</v>
      </c>
      <c r="C1302" s="2">
        <v>43570</v>
      </c>
      <c r="D1302" s="3" t="s">
        <v>2516</v>
      </c>
      <c r="E1302" s="1" t="s">
        <v>17</v>
      </c>
      <c r="F1302" s="1" t="s">
        <v>59</v>
      </c>
      <c r="G1302" s="1" t="s">
        <v>31</v>
      </c>
      <c r="H1302" s="1" t="s">
        <v>2517</v>
      </c>
      <c r="I1302" s="1" t="s">
        <v>1454</v>
      </c>
      <c r="J1302" s="1" t="s">
        <v>19</v>
      </c>
      <c r="K1302" s="1">
        <v>311</v>
      </c>
      <c r="L1302" s="1" t="s">
        <v>2493</v>
      </c>
      <c r="M1302" s="1" t="s">
        <v>2494</v>
      </c>
      <c r="N1302" s="1">
        <v>311</v>
      </c>
      <c r="O1302" s="1" t="str">
        <f t="shared" si="20"/>
        <v>-</v>
      </c>
    </row>
    <row r="1303" spans="1:15" hidden="1" x14ac:dyDescent="0.25">
      <c r="A1303" s="3">
        <v>20194090304422</v>
      </c>
      <c r="B1303" s="2">
        <v>43549</v>
      </c>
      <c r="C1303" s="2">
        <v>43570</v>
      </c>
      <c r="D1303" s="3"/>
      <c r="E1303" s="1" t="s">
        <v>17</v>
      </c>
      <c r="F1303" s="1" t="s">
        <v>14</v>
      </c>
      <c r="G1303" s="1" t="s">
        <v>31</v>
      </c>
      <c r="H1303" s="1" t="s">
        <v>2518</v>
      </c>
      <c r="I1303" s="1" t="s">
        <v>1454</v>
      </c>
      <c r="J1303" s="1" t="s">
        <v>43</v>
      </c>
      <c r="K1303" s="1">
        <v>312</v>
      </c>
      <c r="L1303" s="1" t="s">
        <v>2254</v>
      </c>
      <c r="M1303" s="1" t="s">
        <v>249</v>
      </c>
      <c r="N1303" s="1">
        <v>312</v>
      </c>
      <c r="O1303" s="1" t="str">
        <f t="shared" si="20"/>
        <v>-</v>
      </c>
    </row>
    <row r="1304" spans="1:15" hidden="1" x14ac:dyDescent="0.25">
      <c r="A1304" s="3">
        <v>20194090304472</v>
      </c>
      <c r="B1304" s="2">
        <v>43550</v>
      </c>
      <c r="C1304" s="2">
        <v>43564</v>
      </c>
      <c r="D1304" s="3"/>
      <c r="E1304" s="1" t="s">
        <v>17</v>
      </c>
      <c r="F1304" s="1" t="s">
        <v>35</v>
      </c>
      <c r="G1304" s="1" t="s">
        <v>2519</v>
      </c>
      <c r="H1304" s="1" t="s">
        <v>2520</v>
      </c>
      <c r="I1304" s="1" t="s">
        <v>1454</v>
      </c>
      <c r="J1304" s="1" t="s">
        <v>19</v>
      </c>
      <c r="K1304" s="1">
        <v>200</v>
      </c>
      <c r="L1304" s="1" t="s">
        <v>2521</v>
      </c>
      <c r="M1304" s="1" t="s">
        <v>1204</v>
      </c>
      <c r="N1304" s="1">
        <v>200</v>
      </c>
      <c r="O1304" s="1" t="str">
        <f t="shared" si="20"/>
        <v>-</v>
      </c>
    </row>
    <row r="1305" spans="1:15" hidden="1" x14ac:dyDescent="0.25">
      <c r="A1305" s="3">
        <v>20194090304672</v>
      </c>
      <c r="B1305" s="2">
        <v>43550</v>
      </c>
      <c r="C1305" s="2">
        <v>43564</v>
      </c>
      <c r="D1305" s="3"/>
      <c r="E1305" s="1" t="s">
        <v>17</v>
      </c>
      <c r="F1305" s="1" t="s">
        <v>35</v>
      </c>
      <c r="G1305" s="1" t="s">
        <v>2522</v>
      </c>
      <c r="H1305" s="1" t="s">
        <v>2523</v>
      </c>
      <c r="I1305" s="1" t="s">
        <v>1454</v>
      </c>
      <c r="J1305" s="1" t="s">
        <v>177</v>
      </c>
      <c r="K1305" s="1">
        <v>701</v>
      </c>
      <c r="L1305" s="1" t="s">
        <v>2524</v>
      </c>
      <c r="M1305" s="1" t="s">
        <v>2306</v>
      </c>
      <c r="N1305" s="1">
        <v>701</v>
      </c>
      <c r="O1305" s="1" t="str">
        <f t="shared" si="20"/>
        <v>-</v>
      </c>
    </row>
    <row r="1306" spans="1:15" hidden="1" x14ac:dyDescent="0.25">
      <c r="A1306" s="3">
        <v>20194090304982</v>
      </c>
      <c r="B1306" s="2">
        <v>43550</v>
      </c>
      <c r="C1306" s="2">
        <v>43571</v>
      </c>
      <c r="D1306" s="3"/>
      <c r="E1306" s="1" t="s">
        <v>17</v>
      </c>
      <c r="F1306" s="1" t="s">
        <v>14</v>
      </c>
      <c r="G1306" s="1" t="s">
        <v>2525</v>
      </c>
      <c r="H1306" s="1" t="s">
        <v>428</v>
      </c>
      <c r="I1306" s="1" t="s">
        <v>1454</v>
      </c>
      <c r="J1306" s="1" t="s">
        <v>46</v>
      </c>
      <c r="K1306" s="1">
        <v>604</v>
      </c>
      <c r="L1306" s="1" t="s">
        <v>2526</v>
      </c>
      <c r="M1306" s="1" t="s">
        <v>230</v>
      </c>
      <c r="N1306" s="1">
        <v>604</v>
      </c>
      <c r="O1306" s="1" t="str">
        <f t="shared" si="20"/>
        <v>-</v>
      </c>
    </row>
    <row r="1307" spans="1:15" hidden="1" x14ac:dyDescent="0.25">
      <c r="A1307" s="3">
        <v>20194090305332</v>
      </c>
      <c r="B1307" s="2">
        <v>43550</v>
      </c>
      <c r="C1307" s="2">
        <v>43564</v>
      </c>
      <c r="D1307" s="3"/>
      <c r="E1307" s="1" t="s">
        <v>17</v>
      </c>
      <c r="F1307" s="1" t="s">
        <v>30</v>
      </c>
      <c r="G1307" s="1" t="s">
        <v>31</v>
      </c>
      <c r="H1307" s="1" t="s">
        <v>2527</v>
      </c>
      <c r="I1307" s="1" t="s">
        <v>1454</v>
      </c>
      <c r="J1307" s="1" t="s">
        <v>19</v>
      </c>
      <c r="K1307" s="1">
        <v>304</v>
      </c>
      <c r="L1307" s="1" t="s">
        <v>2528</v>
      </c>
      <c r="M1307" s="1" t="s">
        <v>66</v>
      </c>
      <c r="N1307" s="1">
        <v>304</v>
      </c>
      <c r="O1307" s="1" t="str">
        <f t="shared" si="20"/>
        <v>-</v>
      </c>
    </row>
    <row r="1308" spans="1:15" hidden="1" x14ac:dyDescent="0.25">
      <c r="A1308" s="3">
        <v>20194090305362</v>
      </c>
      <c r="B1308" s="2">
        <v>43550</v>
      </c>
      <c r="C1308" s="2">
        <v>43564</v>
      </c>
      <c r="D1308" s="3" t="s">
        <v>2529</v>
      </c>
      <c r="E1308" s="1" t="s">
        <v>17</v>
      </c>
      <c r="F1308" s="1" t="s">
        <v>25</v>
      </c>
      <c r="G1308" s="1" t="s">
        <v>31</v>
      </c>
      <c r="H1308" s="1" t="s">
        <v>1185</v>
      </c>
      <c r="I1308" s="1" t="s">
        <v>1454</v>
      </c>
      <c r="J1308" s="1" t="s">
        <v>70</v>
      </c>
      <c r="K1308" s="1">
        <v>304</v>
      </c>
      <c r="L1308" s="1" t="s">
        <v>2418</v>
      </c>
      <c r="M1308" s="1" t="s">
        <v>1049</v>
      </c>
      <c r="N1308" s="1">
        <v>304</v>
      </c>
      <c r="O1308" s="1" t="str">
        <f t="shared" si="20"/>
        <v>-</v>
      </c>
    </row>
    <row r="1309" spans="1:15" hidden="1" x14ac:dyDescent="0.25">
      <c r="A1309" s="3">
        <v>20194090305922</v>
      </c>
      <c r="B1309" s="2">
        <v>43550</v>
      </c>
      <c r="C1309" s="2">
        <v>43571</v>
      </c>
      <c r="D1309" s="3">
        <v>20195000100801</v>
      </c>
      <c r="E1309" s="2">
        <v>43556</v>
      </c>
      <c r="F1309" s="1" t="s">
        <v>14</v>
      </c>
      <c r="G1309" s="1" t="s">
        <v>2530</v>
      </c>
      <c r="H1309" s="1" t="s">
        <v>428</v>
      </c>
      <c r="I1309" s="1" t="s">
        <v>18</v>
      </c>
      <c r="J1309" s="1" t="s">
        <v>61</v>
      </c>
      <c r="K1309" s="1">
        <v>500</v>
      </c>
      <c r="L1309" s="1" t="s">
        <v>2531</v>
      </c>
      <c r="M1309" s="1" t="s">
        <v>137</v>
      </c>
      <c r="N1309" s="1">
        <v>500</v>
      </c>
      <c r="O1309" s="1">
        <f t="shared" si="20"/>
        <v>6</v>
      </c>
    </row>
    <row r="1310" spans="1:15" hidden="1" x14ac:dyDescent="0.25">
      <c r="A1310" s="3">
        <v>20194090306692</v>
      </c>
      <c r="B1310" s="2">
        <v>43550</v>
      </c>
      <c r="C1310" s="2">
        <v>43571</v>
      </c>
      <c r="D1310" s="3"/>
      <c r="E1310" s="1" t="s">
        <v>17</v>
      </c>
      <c r="F1310" s="1" t="s">
        <v>160</v>
      </c>
      <c r="G1310" s="1" t="s">
        <v>31</v>
      </c>
      <c r="H1310" s="1" t="s">
        <v>2532</v>
      </c>
      <c r="I1310" s="1" t="s">
        <v>1454</v>
      </c>
      <c r="J1310" s="1" t="s">
        <v>43</v>
      </c>
      <c r="K1310" s="1">
        <v>311</v>
      </c>
      <c r="L1310" s="1" t="s">
        <v>2282</v>
      </c>
      <c r="M1310" s="1" t="s">
        <v>114</v>
      </c>
      <c r="N1310" s="1">
        <v>311</v>
      </c>
      <c r="O1310" s="1" t="str">
        <f t="shared" si="20"/>
        <v>-</v>
      </c>
    </row>
    <row r="1311" spans="1:15" hidden="1" x14ac:dyDescent="0.25">
      <c r="A1311" s="3">
        <v>20194090306972</v>
      </c>
      <c r="B1311" s="2">
        <v>43550</v>
      </c>
      <c r="C1311" s="2">
        <v>43571</v>
      </c>
      <c r="D1311" s="3">
        <v>20193040099671</v>
      </c>
      <c r="E1311" s="2">
        <v>43553</v>
      </c>
      <c r="F1311" s="1" t="s">
        <v>14</v>
      </c>
      <c r="G1311" s="1" t="s">
        <v>31</v>
      </c>
      <c r="H1311" s="1" t="s">
        <v>2533</v>
      </c>
      <c r="I1311" s="1" t="s">
        <v>18</v>
      </c>
      <c r="J1311" s="1" t="s">
        <v>19</v>
      </c>
      <c r="K1311" s="1">
        <v>999</v>
      </c>
      <c r="L1311" s="1" t="s">
        <v>20</v>
      </c>
      <c r="M1311" s="1" t="s">
        <v>178</v>
      </c>
      <c r="N1311" s="1">
        <v>304</v>
      </c>
      <c r="O1311" s="1">
        <f t="shared" si="20"/>
        <v>3</v>
      </c>
    </row>
    <row r="1312" spans="1:15" hidden="1" x14ac:dyDescent="0.25">
      <c r="A1312" s="3">
        <v>20194090307572</v>
      </c>
      <c r="B1312" s="2">
        <v>43550</v>
      </c>
      <c r="C1312" s="2">
        <v>43571</v>
      </c>
      <c r="D1312" s="3"/>
      <c r="E1312" s="1" t="s">
        <v>17</v>
      </c>
      <c r="F1312" s="1" t="s">
        <v>160</v>
      </c>
      <c r="G1312" s="1" t="s">
        <v>2534</v>
      </c>
      <c r="H1312" s="1" t="s">
        <v>2535</v>
      </c>
      <c r="I1312" s="1" t="s">
        <v>1454</v>
      </c>
      <c r="J1312" s="1" t="s">
        <v>61</v>
      </c>
      <c r="K1312" s="1">
        <v>500</v>
      </c>
      <c r="L1312" s="1" t="s">
        <v>2434</v>
      </c>
      <c r="M1312" s="1" t="s">
        <v>1481</v>
      </c>
      <c r="N1312" s="1">
        <v>500</v>
      </c>
      <c r="O1312" s="1" t="str">
        <f t="shared" si="20"/>
        <v>-</v>
      </c>
    </row>
    <row r="1313" spans="1:15" hidden="1" x14ac:dyDescent="0.25">
      <c r="A1313" s="3">
        <v>20194090307642</v>
      </c>
      <c r="B1313" s="2">
        <v>43550</v>
      </c>
      <c r="C1313" s="2">
        <v>43571</v>
      </c>
      <c r="D1313" s="3"/>
      <c r="E1313" s="1" t="s">
        <v>17</v>
      </c>
      <c r="F1313" s="1" t="s">
        <v>14</v>
      </c>
      <c r="G1313" s="1" t="s">
        <v>2536</v>
      </c>
      <c r="H1313" s="1" t="s">
        <v>2537</v>
      </c>
      <c r="I1313" s="1" t="s">
        <v>1454</v>
      </c>
      <c r="J1313" s="1" t="s">
        <v>46</v>
      </c>
      <c r="K1313" s="1">
        <v>311</v>
      </c>
      <c r="L1313" s="1" t="s">
        <v>2282</v>
      </c>
      <c r="M1313" s="1" t="s">
        <v>114</v>
      </c>
      <c r="N1313" s="1">
        <v>311</v>
      </c>
      <c r="O1313" s="1" t="str">
        <f t="shared" si="20"/>
        <v>-</v>
      </c>
    </row>
    <row r="1314" spans="1:15" hidden="1" x14ac:dyDescent="0.25">
      <c r="A1314" s="3">
        <v>20194090308062</v>
      </c>
      <c r="B1314" s="2">
        <v>43550</v>
      </c>
      <c r="C1314" s="2">
        <v>43564</v>
      </c>
      <c r="D1314" s="3"/>
      <c r="E1314" s="1" t="s">
        <v>17</v>
      </c>
      <c r="F1314" s="1" t="s">
        <v>35</v>
      </c>
      <c r="G1314" s="1" t="s">
        <v>2538</v>
      </c>
      <c r="H1314" s="1" t="s">
        <v>2539</v>
      </c>
      <c r="I1314" s="1" t="s">
        <v>1454</v>
      </c>
      <c r="J1314" s="1" t="s">
        <v>19</v>
      </c>
      <c r="K1314" s="1">
        <v>306</v>
      </c>
      <c r="L1314" s="1" t="s">
        <v>2193</v>
      </c>
      <c r="M1314" s="1" t="s">
        <v>2194</v>
      </c>
      <c r="N1314" s="1">
        <v>306</v>
      </c>
      <c r="O1314" s="1" t="str">
        <f t="shared" si="20"/>
        <v>-</v>
      </c>
    </row>
    <row r="1315" spans="1:15" hidden="1" x14ac:dyDescent="0.25">
      <c r="A1315" s="3">
        <v>20194090308142</v>
      </c>
      <c r="B1315" s="2">
        <v>43550</v>
      </c>
      <c r="C1315" s="2">
        <v>43571</v>
      </c>
      <c r="D1315" s="3"/>
      <c r="E1315" s="1" t="s">
        <v>17</v>
      </c>
      <c r="F1315" s="1" t="s">
        <v>59</v>
      </c>
      <c r="G1315" s="1" t="s">
        <v>2540</v>
      </c>
      <c r="H1315" s="1" t="s">
        <v>2541</v>
      </c>
      <c r="I1315" s="1" t="s">
        <v>1454</v>
      </c>
      <c r="J1315" s="1" t="s">
        <v>43</v>
      </c>
      <c r="K1315" s="1">
        <v>500</v>
      </c>
      <c r="L1315" s="1" t="s">
        <v>2179</v>
      </c>
      <c r="M1315" s="1" t="s">
        <v>2180</v>
      </c>
      <c r="N1315" s="1">
        <v>500</v>
      </c>
      <c r="O1315" s="1" t="str">
        <f t="shared" si="20"/>
        <v>-</v>
      </c>
    </row>
    <row r="1316" spans="1:15" hidden="1" x14ac:dyDescent="0.25">
      <c r="A1316" s="3">
        <v>20194090308312</v>
      </c>
      <c r="B1316" s="2">
        <v>43550</v>
      </c>
      <c r="C1316" s="2">
        <v>43571</v>
      </c>
      <c r="D1316" s="3" t="s">
        <v>2542</v>
      </c>
      <c r="E1316" s="1" t="s">
        <v>17</v>
      </c>
      <c r="F1316" s="1" t="s">
        <v>14</v>
      </c>
      <c r="G1316" s="1" t="s">
        <v>31</v>
      </c>
      <c r="H1316" s="1" t="s">
        <v>2543</v>
      </c>
      <c r="I1316" s="1" t="s">
        <v>1454</v>
      </c>
      <c r="J1316" s="1" t="s">
        <v>17</v>
      </c>
      <c r="K1316" s="1">
        <v>500</v>
      </c>
      <c r="L1316" s="1" t="s">
        <v>1932</v>
      </c>
      <c r="M1316" s="1" t="s">
        <v>137</v>
      </c>
      <c r="N1316" s="1">
        <v>500</v>
      </c>
      <c r="O1316" s="1" t="str">
        <f t="shared" si="20"/>
        <v>-</v>
      </c>
    </row>
    <row r="1317" spans="1:15" hidden="1" x14ac:dyDescent="0.25">
      <c r="A1317" s="3">
        <v>20194090308462</v>
      </c>
      <c r="B1317" s="2">
        <v>43550</v>
      </c>
      <c r="C1317" s="2">
        <v>43564</v>
      </c>
      <c r="D1317" s="3"/>
      <c r="E1317" s="1" t="s">
        <v>17</v>
      </c>
      <c r="F1317" s="1" t="s">
        <v>118</v>
      </c>
      <c r="G1317" s="1" t="s">
        <v>15</v>
      </c>
      <c r="H1317" s="1" t="s">
        <v>853</v>
      </c>
      <c r="I1317" s="1" t="s">
        <v>1454</v>
      </c>
      <c r="J1317" s="1" t="s">
        <v>19</v>
      </c>
      <c r="K1317" s="1">
        <v>312</v>
      </c>
      <c r="L1317" s="1" t="s">
        <v>947</v>
      </c>
      <c r="M1317" s="1" t="s">
        <v>948</v>
      </c>
      <c r="N1317" s="1">
        <v>312</v>
      </c>
      <c r="O1317" s="1" t="str">
        <f t="shared" si="20"/>
        <v>-</v>
      </c>
    </row>
    <row r="1318" spans="1:15" hidden="1" x14ac:dyDescent="0.25">
      <c r="A1318" s="3">
        <v>20194090308472</v>
      </c>
      <c r="B1318" s="2">
        <v>43550</v>
      </c>
      <c r="C1318" s="2">
        <v>43571</v>
      </c>
      <c r="D1318" s="3"/>
      <c r="E1318" s="1" t="s">
        <v>17</v>
      </c>
      <c r="F1318" s="1" t="s">
        <v>14</v>
      </c>
      <c r="G1318" s="1" t="s">
        <v>2544</v>
      </c>
      <c r="H1318" s="1" t="s">
        <v>2545</v>
      </c>
      <c r="I1318" s="1" t="s">
        <v>1454</v>
      </c>
      <c r="J1318" s="1" t="s">
        <v>19</v>
      </c>
      <c r="K1318" s="1">
        <v>305</v>
      </c>
      <c r="L1318" s="1" t="s">
        <v>2198</v>
      </c>
      <c r="M1318" s="1" t="s">
        <v>2199</v>
      </c>
      <c r="N1318" s="1">
        <v>305</v>
      </c>
      <c r="O1318" s="1" t="str">
        <f t="shared" si="20"/>
        <v>-</v>
      </c>
    </row>
    <row r="1319" spans="1:15" hidden="1" x14ac:dyDescent="0.25">
      <c r="A1319" s="3">
        <v>20194090308512</v>
      </c>
      <c r="B1319" s="2">
        <v>43550</v>
      </c>
      <c r="C1319" s="2">
        <v>43571</v>
      </c>
      <c r="D1319" s="3"/>
      <c r="E1319" s="1" t="s">
        <v>17</v>
      </c>
      <c r="F1319" s="1" t="s">
        <v>14</v>
      </c>
      <c r="G1319" s="1" t="s">
        <v>2546</v>
      </c>
      <c r="H1319" s="1" t="s">
        <v>2547</v>
      </c>
      <c r="I1319" s="1" t="s">
        <v>1454</v>
      </c>
      <c r="J1319" s="1" t="s">
        <v>61</v>
      </c>
      <c r="K1319" s="1">
        <v>604</v>
      </c>
      <c r="L1319" s="1" t="s">
        <v>2548</v>
      </c>
      <c r="M1319" s="1" t="s">
        <v>230</v>
      </c>
      <c r="N1319" s="1">
        <v>604</v>
      </c>
      <c r="O1319" s="1" t="str">
        <f t="shared" si="20"/>
        <v>-</v>
      </c>
    </row>
    <row r="1320" spans="1:15" hidden="1" x14ac:dyDescent="0.25">
      <c r="A1320" s="3">
        <v>20194090309462</v>
      </c>
      <c r="B1320" s="2">
        <v>43550</v>
      </c>
      <c r="C1320" s="2">
        <v>43564</v>
      </c>
      <c r="D1320" s="3">
        <v>20194010100191</v>
      </c>
      <c r="E1320" s="2">
        <v>43553</v>
      </c>
      <c r="F1320" s="1" t="s">
        <v>106</v>
      </c>
      <c r="G1320" s="1" t="s">
        <v>2549</v>
      </c>
      <c r="H1320" s="1" t="s">
        <v>1113</v>
      </c>
      <c r="I1320" s="1" t="s">
        <v>18</v>
      </c>
      <c r="J1320" s="1" t="s">
        <v>46</v>
      </c>
      <c r="K1320" s="1">
        <v>401</v>
      </c>
      <c r="L1320" s="1" t="s">
        <v>2550</v>
      </c>
      <c r="M1320" s="1" t="s">
        <v>913</v>
      </c>
      <c r="N1320" s="1">
        <v>401</v>
      </c>
      <c r="O1320" s="1">
        <f t="shared" si="20"/>
        <v>3</v>
      </c>
    </row>
    <row r="1321" spans="1:15" hidden="1" x14ac:dyDescent="0.25">
      <c r="A1321" s="3">
        <v>20194090310322</v>
      </c>
      <c r="B1321" s="2">
        <v>43550</v>
      </c>
      <c r="C1321" s="2">
        <v>43564</v>
      </c>
      <c r="D1321" s="3" t="s">
        <v>2551</v>
      </c>
      <c r="E1321" s="1" t="s">
        <v>17</v>
      </c>
      <c r="F1321" s="1" t="s">
        <v>25</v>
      </c>
      <c r="G1321" s="1" t="s">
        <v>31</v>
      </c>
      <c r="H1321" s="1" t="s">
        <v>2552</v>
      </c>
      <c r="I1321" s="1" t="s">
        <v>1454</v>
      </c>
      <c r="J1321" s="1" t="s">
        <v>17</v>
      </c>
      <c r="K1321" s="1">
        <v>702</v>
      </c>
      <c r="L1321" s="1" t="s">
        <v>2553</v>
      </c>
      <c r="M1321" s="1" t="s">
        <v>879</v>
      </c>
      <c r="N1321" s="1">
        <v>101</v>
      </c>
      <c r="O1321" s="1" t="str">
        <f t="shared" si="20"/>
        <v>-</v>
      </c>
    </row>
    <row r="1322" spans="1:15" hidden="1" x14ac:dyDescent="0.25">
      <c r="A1322" s="3">
        <v>20194090310802</v>
      </c>
      <c r="B1322" s="2">
        <v>43550</v>
      </c>
      <c r="C1322" s="2">
        <v>43571</v>
      </c>
      <c r="D1322" s="3">
        <v>20193040099631</v>
      </c>
      <c r="E1322" s="2">
        <v>43553</v>
      </c>
      <c r="F1322" s="1" t="s">
        <v>14</v>
      </c>
      <c r="G1322" s="1" t="s">
        <v>31</v>
      </c>
      <c r="H1322" s="1" t="s">
        <v>1782</v>
      </c>
      <c r="I1322" s="1" t="s">
        <v>18</v>
      </c>
      <c r="J1322" s="1" t="s">
        <v>17</v>
      </c>
      <c r="K1322" s="1">
        <v>999</v>
      </c>
      <c r="L1322" s="1" t="s">
        <v>20</v>
      </c>
      <c r="M1322" s="1" t="s">
        <v>178</v>
      </c>
      <c r="N1322" s="1">
        <v>304</v>
      </c>
      <c r="O1322" s="1">
        <f t="shared" si="20"/>
        <v>3</v>
      </c>
    </row>
    <row r="1323" spans="1:15" hidden="1" x14ac:dyDescent="0.25">
      <c r="A1323" s="3">
        <v>20194090310832</v>
      </c>
      <c r="B1323" s="2">
        <v>43551</v>
      </c>
      <c r="C1323" s="2">
        <v>43572</v>
      </c>
      <c r="D1323" s="3"/>
      <c r="E1323" s="1" t="s">
        <v>17</v>
      </c>
      <c r="F1323" s="1" t="s">
        <v>14</v>
      </c>
      <c r="G1323" s="1" t="s">
        <v>31</v>
      </c>
      <c r="H1323" s="1" t="s">
        <v>2554</v>
      </c>
      <c r="I1323" s="1" t="s">
        <v>1454</v>
      </c>
      <c r="J1323" s="1" t="s">
        <v>19</v>
      </c>
      <c r="K1323" s="1">
        <v>304</v>
      </c>
      <c r="L1323" s="1" t="s">
        <v>2215</v>
      </c>
      <c r="M1323" s="1" t="s">
        <v>66</v>
      </c>
      <c r="N1323" s="1">
        <v>304</v>
      </c>
      <c r="O1323" s="1" t="str">
        <f t="shared" si="20"/>
        <v>-</v>
      </c>
    </row>
    <row r="1324" spans="1:15" hidden="1" x14ac:dyDescent="0.25">
      <c r="A1324" s="3">
        <v>20194090311472</v>
      </c>
      <c r="B1324" s="2">
        <v>43551</v>
      </c>
      <c r="C1324" s="2">
        <v>43572</v>
      </c>
      <c r="D1324" s="3"/>
      <c r="E1324" s="1" t="s">
        <v>17</v>
      </c>
      <c r="F1324" s="1" t="s">
        <v>160</v>
      </c>
      <c r="G1324" s="1" t="s">
        <v>31</v>
      </c>
      <c r="H1324" s="1" t="s">
        <v>2555</v>
      </c>
      <c r="I1324" s="1" t="s">
        <v>1454</v>
      </c>
      <c r="J1324" s="1" t="s">
        <v>43</v>
      </c>
      <c r="K1324" s="1">
        <v>312</v>
      </c>
      <c r="L1324" s="1" t="s">
        <v>947</v>
      </c>
      <c r="M1324" s="1" t="s">
        <v>948</v>
      </c>
      <c r="N1324" s="1">
        <v>312</v>
      </c>
      <c r="O1324" s="1" t="str">
        <f t="shared" si="20"/>
        <v>-</v>
      </c>
    </row>
    <row r="1325" spans="1:15" hidden="1" x14ac:dyDescent="0.25">
      <c r="A1325" s="3">
        <v>20194090312462</v>
      </c>
      <c r="B1325" s="2">
        <v>43551</v>
      </c>
      <c r="C1325" s="2">
        <v>43572</v>
      </c>
      <c r="D1325" s="3"/>
      <c r="E1325" s="1" t="s">
        <v>17</v>
      </c>
      <c r="F1325" s="1" t="s">
        <v>59</v>
      </c>
      <c r="G1325" s="1" t="s">
        <v>2556</v>
      </c>
      <c r="H1325" s="1" t="s">
        <v>1354</v>
      </c>
      <c r="I1325" s="1" t="s">
        <v>1454</v>
      </c>
      <c r="J1325" s="1" t="s">
        <v>46</v>
      </c>
      <c r="K1325" s="1">
        <v>403</v>
      </c>
      <c r="L1325" s="1" t="s">
        <v>2557</v>
      </c>
      <c r="M1325" s="1" t="s">
        <v>2558</v>
      </c>
      <c r="N1325" s="1">
        <v>403</v>
      </c>
      <c r="O1325" s="1" t="str">
        <f t="shared" si="20"/>
        <v>-</v>
      </c>
    </row>
    <row r="1326" spans="1:15" hidden="1" x14ac:dyDescent="0.25">
      <c r="A1326" s="3">
        <v>20194090313522</v>
      </c>
      <c r="B1326" s="2">
        <v>43551</v>
      </c>
      <c r="C1326" s="2">
        <v>43572</v>
      </c>
      <c r="D1326" s="3"/>
      <c r="E1326" s="1" t="s">
        <v>17</v>
      </c>
      <c r="F1326" s="1" t="s">
        <v>14</v>
      </c>
      <c r="G1326" s="1" t="s">
        <v>2559</v>
      </c>
      <c r="H1326" s="1" t="s">
        <v>2560</v>
      </c>
      <c r="I1326" s="1" t="s">
        <v>1454</v>
      </c>
      <c r="J1326" s="1" t="s">
        <v>70</v>
      </c>
      <c r="K1326" s="1">
        <v>304</v>
      </c>
      <c r="L1326" s="1" t="s">
        <v>2528</v>
      </c>
      <c r="M1326" s="1" t="s">
        <v>1049</v>
      </c>
      <c r="N1326" s="1">
        <v>304</v>
      </c>
      <c r="O1326" s="1" t="str">
        <f t="shared" si="20"/>
        <v>-</v>
      </c>
    </row>
    <row r="1327" spans="1:15" hidden="1" x14ac:dyDescent="0.25">
      <c r="A1327" s="3">
        <v>20194090314922</v>
      </c>
      <c r="B1327" s="2">
        <v>43551</v>
      </c>
      <c r="C1327" s="2">
        <v>43572</v>
      </c>
      <c r="D1327" s="3"/>
      <c r="E1327" s="1" t="s">
        <v>17</v>
      </c>
      <c r="F1327" s="1" t="s">
        <v>14</v>
      </c>
      <c r="G1327" s="1" t="s">
        <v>2561</v>
      </c>
      <c r="H1327" s="1" t="s">
        <v>2562</v>
      </c>
      <c r="I1327" s="1" t="s">
        <v>1454</v>
      </c>
      <c r="J1327" s="1" t="s">
        <v>43</v>
      </c>
      <c r="K1327" s="1">
        <v>311</v>
      </c>
      <c r="L1327" s="1" t="s">
        <v>2440</v>
      </c>
      <c r="M1327" s="1" t="s">
        <v>114</v>
      </c>
      <c r="N1327" s="1">
        <v>311</v>
      </c>
      <c r="O1327" s="1" t="str">
        <f t="shared" si="20"/>
        <v>-</v>
      </c>
    </row>
    <row r="1328" spans="1:15" hidden="1" x14ac:dyDescent="0.25">
      <c r="A1328" s="3">
        <v>20194090315042</v>
      </c>
      <c r="B1328" s="2">
        <v>43551</v>
      </c>
      <c r="C1328" s="2">
        <v>43572</v>
      </c>
      <c r="D1328" s="3" t="s">
        <v>2563</v>
      </c>
      <c r="E1328" s="1" t="s">
        <v>17</v>
      </c>
      <c r="F1328" s="1" t="s">
        <v>160</v>
      </c>
      <c r="G1328" s="1" t="s">
        <v>31</v>
      </c>
      <c r="H1328" s="1" t="s">
        <v>2564</v>
      </c>
      <c r="I1328" s="1" t="s">
        <v>1454</v>
      </c>
      <c r="J1328" s="1" t="s">
        <v>61</v>
      </c>
      <c r="K1328" s="1">
        <v>311</v>
      </c>
      <c r="L1328" s="1" t="s">
        <v>2331</v>
      </c>
      <c r="M1328" s="1" t="s">
        <v>452</v>
      </c>
      <c r="N1328" s="1">
        <v>311</v>
      </c>
      <c r="O1328" s="1" t="str">
        <f t="shared" si="20"/>
        <v>-</v>
      </c>
    </row>
    <row r="1329" spans="1:15" hidden="1" x14ac:dyDescent="0.25">
      <c r="A1329" s="3">
        <v>20194090315372</v>
      </c>
      <c r="B1329" s="2">
        <v>43551</v>
      </c>
      <c r="C1329" s="2">
        <v>43572</v>
      </c>
      <c r="D1329" s="3"/>
      <c r="E1329" s="1" t="s">
        <v>17</v>
      </c>
      <c r="F1329" s="1" t="s">
        <v>59</v>
      </c>
      <c r="G1329" s="1" t="s">
        <v>31</v>
      </c>
      <c r="H1329" s="1" t="s">
        <v>2565</v>
      </c>
      <c r="I1329" s="1" t="s">
        <v>1454</v>
      </c>
      <c r="J1329" s="1" t="s">
        <v>19</v>
      </c>
      <c r="K1329" s="1">
        <v>604</v>
      </c>
      <c r="L1329" s="1" t="s">
        <v>2566</v>
      </c>
      <c r="M1329" s="1" t="s">
        <v>230</v>
      </c>
      <c r="N1329" s="1">
        <v>604</v>
      </c>
      <c r="O1329" s="1" t="str">
        <f t="shared" si="20"/>
        <v>-</v>
      </c>
    </row>
    <row r="1330" spans="1:15" hidden="1" x14ac:dyDescent="0.25">
      <c r="A1330" s="3">
        <v>20194090315442</v>
      </c>
      <c r="B1330" s="2">
        <v>43552</v>
      </c>
      <c r="C1330" s="2">
        <v>43573</v>
      </c>
      <c r="D1330" s="3"/>
      <c r="E1330" s="1" t="s">
        <v>17</v>
      </c>
      <c r="F1330" s="1" t="s">
        <v>59</v>
      </c>
      <c r="G1330" s="1" t="s">
        <v>2567</v>
      </c>
      <c r="H1330" s="1" t="s">
        <v>2568</v>
      </c>
      <c r="I1330" s="1" t="s">
        <v>1454</v>
      </c>
      <c r="J1330" s="1" t="s">
        <v>19</v>
      </c>
      <c r="K1330" s="1">
        <v>500</v>
      </c>
      <c r="L1330" s="1" t="s">
        <v>1946</v>
      </c>
      <c r="M1330" s="1" t="s">
        <v>137</v>
      </c>
      <c r="N1330" s="1">
        <v>500</v>
      </c>
      <c r="O1330" s="1" t="str">
        <f t="shared" si="20"/>
        <v>-</v>
      </c>
    </row>
    <row r="1331" spans="1:15" hidden="1" x14ac:dyDescent="0.25">
      <c r="A1331" s="3">
        <v>20194090316512</v>
      </c>
      <c r="B1331" s="2">
        <v>43552</v>
      </c>
      <c r="C1331" s="2">
        <v>43566</v>
      </c>
      <c r="D1331" s="3"/>
      <c r="E1331" s="1" t="s">
        <v>17</v>
      </c>
      <c r="F1331" s="1" t="s">
        <v>106</v>
      </c>
      <c r="G1331" s="1" t="s">
        <v>2569</v>
      </c>
      <c r="H1331" s="1" t="s">
        <v>2570</v>
      </c>
      <c r="I1331" s="1" t="s">
        <v>1454</v>
      </c>
      <c r="J1331" s="1" t="s">
        <v>19</v>
      </c>
      <c r="K1331" s="1">
        <v>200</v>
      </c>
      <c r="L1331" s="1" t="s">
        <v>2571</v>
      </c>
      <c r="M1331" s="1" t="s">
        <v>2572</v>
      </c>
      <c r="N1331" s="1">
        <v>200</v>
      </c>
      <c r="O1331" s="1" t="str">
        <f t="shared" si="20"/>
        <v>-</v>
      </c>
    </row>
    <row r="1332" spans="1:15" hidden="1" x14ac:dyDescent="0.25">
      <c r="A1332" s="3">
        <v>20194090316602</v>
      </c>
      <c r="B1332" s="2">
        <v>43552</v>
      </c>
      <c r="C1332" s="2">
        <v>43573</v>
      </c>
      <c r="D1332" s="3"/>
      <c r="E1332" s="1" t="s">
        <v>17</v>
      </c>
      <c r="F1332" s="1" t="s">
        <v>14</v>
      </c>
      <c r="G1332" s="1" t="s">
        <v>2573</v>
      </c>
      <c r="H1332" s="1" t="s">
        <v>2574</v>
      </c>
      <c r="I1332" s="1" t="s">
        <v>1454</v>
      </c>
      <c r="J1332" s="1" t="s">
        <v>19</v>
      </c>
      <c r="K1332" s="1">
        <v>311</v>
      </c>
      <c r="L1332" s="1" t="s">
        <v>1730</v>
      </c>
      <c r="M1332" s="1" t="s">
        <v>1731</v>
      </c>
      <c r="N1332" s="1">
        <v>311</v>
      </c>
      <c r="O1332" s="1" t="str">
        <f t="shared" si="20"/>
        <v>-</v>
      </c>
    </row>
    <row r="1333" spans="1:15" hidden="1" x14ac:dyDescent="0.25">
      <c r="A1333" s="3">
        <v>20194090321342</v>
      </c>
      <c r="B1333" s="2">
        <v>43552</v>
      </c>
      <c r="C1333" s="2">
        <v>43573</v>
      </c>
      <c r="D1333" s="3" t="s">
        <v>2575</v>
      </c>
      <c r="E1333" s="1" t="s">
        <v>17</v>
      </c>
      <c r="F1333" s="1" t="s">
        <v>14</v>
      </c>
      <c r="G1333" s="1" t="s">
        <v>31</v>
      </c>
      <c r="H1333" s="1" t="s">
        <v>2576</v>
      </c>
      <c r="I1333" s="1" t="s">
        <v>1454</v>
      </c>
      <c r="J1333" s="1" t="s">
        <v>17</v>
      </c>
      <c r="K1333" s="1">
        <v>304</v>
      </c>
      <c r="L1333" s="1" t="s">
        <v>2577</v>
      </c>
      <c r="M1333" s="1" t="s">
        <v>2172</v>
      </c>
      <c r="N1333" s="1">
        <v>304</v>
      </c>
      <c r="O1333" s="1" t="str">
        <f t="shared" si="20"/>
        <v>-</v>
      </c>
    </row>
    <row r="1334" spans="1:15" hidden="1" x14ac:dyDescent="0.25">
      <c r="A1334" s="3">
        <v>20194090321562</v>
      </c>
      <c r="B1334" s="2">
        <v>43553</v>
      </c>
      <c r="C1334" s="2">
        <v>43574</v>
      </c>
      <c r="D1334" s="3" t="s">
        <v>2578</v>
      </c>
      <c r="E1334" s="1" t="s">
        <v>17</v>
      </c>
      <c r="F1334" s="1" t="s">
        <v>59</v>
      </c>
      <c r="G1334" s="1" t="s">
        <v>31</v>
      </c>
      <c r="H1334" s="1" t="s">
        <v>2579</v>
      </c>
      <c r="I1334" s="1" t="s">
        <v>1454</v>
      </c>
      <c r="J1334" s="1" t="s">
        <v>17</v>
      </c>
      <c r="K1334" s="1">
        <v>306</v>
      </c>
      <c r="L1334" s="1" t="s">
        <v>2402</v>
      </c>
      <c r="M1334" s="1" t="s">
        <v>203</v>
      </c>
      <c r="N1334" s="1">
        <v>306</v>
      </c>
      <c r="O1334" s="1" t="str">
        <f t="shared" si="20"/>
        <v>-</v>
      </c>
    </row>
    <row r="1335" spans="1:15" hidden="1" x14ac:dyDescent="0.25">
      <c r="A1335" s="3">
        <v>20194090322022</v>
      </c>
      <c r="B1335" s="2">
        <v>43553</v>
      </c>
      <c r="C1335" s="2">
        <v>43574</v>
      </c>
      <c r="D1335" s="3"/>
      <c r="E1335" s="1" t="s">
        <v>17</v>
      </c>
      <c r="F1335" s="1" t="s">
        <v>14</v>
      </c>
      <c r="G1335" s="1" t="s">
        <v>31</v>
      </c>
      <c r="H1335" s="1" t="s">
        <v>2580</v>
      </c>
      <c r="I1335" s="1" t="s">
        <v>1454</v>
      </c>
      <c r="J1335" s="1" t="s">
        <v>17</v>
      </c>
      <c r="K1335" s="1">
        <v>300</v>
      </c>
      <c r="L1335" s="1" t="s">
        <v>2581</v>
      </c>
      <c r="M1335" s="1" t="s">
        <v>17</v>
      </c>
      <c r="N1335" s="1" t="s">
        <v>17</v>
      </c>
      <c r="O1335" s="1" t="str">
        <f t="shared" si="20"/>
        <v>-</v>
      </c>
    </row>
    <row r="1336" spans="1:15" hidden="1" x14ac:dyDescent="0.25">
      <c r="A1336" s="3">
        <v>20194090324012</v>
      </c>
      <c r="B1336" s="2">
        <v>43553</v>
      </c>
      <c r="C1336" s="2">
        <v>43567</v>
      </c>
      <c r="D1336" s="3"/>
      <c r="E1336" s="1" t="s">
        <v>17</v>
      </c>
      <c r="F1336" s="1" t="s">
        <v>30</v>
      </c>
      <c r="G1336" s="1" t="s">
        <v>31</v>
      </c>
      <c r="H1336" s="1" t="s">
        <v>1656</v>
      </c>
      <c r="I1336" s="1" t="s">
        <v>1454</v>
      </c>
      <c r="J1336" s="1" t="s">
        <v>17</v>
      </c>
      <c r="K1336" s="1">
        <v>304</v>
      </c>
      <c r="L1336" s="1" t="s">
        <v>2582</v>
      </c>
      <c r="M1336" s="1" t="s">
        <v>1049</v>
      </c>
      <c r="N1336" s="1">
        <v>304</v>
      </c>
      <c r="O1336" s="1" t="str">
        <f t="shared" si="20"/>
        <v>-</v>
      </c>
    </row>
    <row r="1337" spans="1:15" hidden="1" x14ac:dyDescent="0.25">
      <c r="A1337" s="3">
        <v>20194090326822</v>
      </c>
      <c r="B1337" s="2">
        <v>43554</v>
      </c>
      <c r="C1337" s="2">
        <v>43574</v>
      </c>
      <c r="D1337" s="3"/>
      <c r="E1337" s="1" t="s">
        <v>17</v>
      </c>
      <c r="F1337" s="1" t="s">
        <v>14</v>
      </c>
      <c r="G1337" s="1" t="s">
        <v>31</v>
      </c>
      <c r="H1337" s="1" t="s">
        <v>2583</v>
      </c>
      <c r="I1337" s="1" t="s">
        <v>1454</v>
      </c>
      <c r="J1337" s="1" t="s">
        <v>17</v>
      </c>
      <c r="K1337" s="1">
        <v>101</v>
      </c>
      <c r="L1337" s="1" t="s">
        <v>2584</v>
      </c>
      <c r="M1337" s="1" t="s">
        <v>17</v>
      </c>
      <c r="N1337" s="1" t="s">
        <v>17</v>
      </c>
      <c r="O1337" s="1" t="str">
        <f t="shared" si="20"/>
        <v>-</v>
      </c>
    </row>
    <row r="1338" spans="1:15" hidden="1" x14ac:dyDescent="0.25">
      <c r="A1338" s="3" t="s">
        <v>2585</v>
      </c>
      <c r="B1338" s="1"/>
      <c r="C1338" s="1"/>
      <c r="D1338" s="3"/>
      <c r="E1338" s="1"/>
      <c r="F1338" s="1"/>
      <c r="G1338" s="1"/>
      <c r="H1338" s="1"/>
      <c r="I1338" s="1"/>
      <c r="J1338" s="1"/>
      <c r="K1338" s="1"/>
      <c r="L1338" s="1"/>
      <c r="M1338" s="1"/>
      <c r="N1338" s="1"/>
      <c r="O1338" s="1">
        <f t="shared" si="20"/>
        <v>0</v>
      </c>
    </row>
    <row r="1341" spans="1:15" x14ac:dyDescent="0.25">
      <c r="D1341" s="13" t="s">
        <v>2586</v>
      </c>
      <c r="E1341" s="14" t="s">
        <v>2588</v>
      </c>
      <c r="F1341" s="14" t="s">
        <v>2589</v>
      </c>
    </row>
    <row r="1342" spans="1:15" x14ac:dyDescent="0.25">
      <c r="D1342" s="8" t="s">
        <v>18</v>
      </c>
      <c r="E1342" s="9">
        <v>845</v>
      </c>
      <c r="F1342" s="16">
        <f>+E1342/E1346</f>
        <v>0.63295880149812733</v>
      </c>
    </row>
    <row r="1343" spans="1:15" x14ac:dyDescent="0.25">
      <c r="D1343" s="15" t="s">
        <v>2590</v>
      </c>
      <c r="E1343" s="10">
        <v>180</v>
      </c>
      <c r="F1343" s="17">
        <v>0.14000000000000001</v>
      </c>
    </row>
    <row r="1344" spans="1:15" x14ac:dyDescent="0.25">
      <c r="D1344" s="11" t="s">
        <v>1454</v>
      </c>
      <c r="E1344" s="11">
        <v>134</v>
      </c>
      <c r="F1344" s="18">
        <f>+E1344/E1346</f>
        <v>0.10037453183520599</v>
      </c>
    </row>
    <row r="1345" spans="4:6" x14ac:dyDescent="0.25">
      <c r="D1345" s="12" t="s">
        <v>2591</v>
      </c>
      <c r="E1345" s="12">
        <v>176</v>
      </c>
      <c r="F1345" s="19">
        <f>+E1345/E1346</f>
        <v>0.13183520599250936</v>
      </c>
    </row>
    <row r="1346" spans="4:6" x14ac:dyDescent="0.25">
      <c r="D1346" s="6" t="s">
        <v>2588</v>
      </c>
      <c r="E1346" s="7">
        <f>SUBTOTAL(9,E1342:E1345)</f>
        <v>1335</v>
      </c>
      <c r="F1346" s="20">
        <v>1</v>
      </c>
    </row>
  </sheetData>
  <autoFilter ref="A2:O1338">
    <filterColumn colId="14">
      <filters>
        <filter val="19"/>
      </filters>
    </filterColumn>
  </autoFilter>
  <pageMargins left="0.7" right="0.7" top="0.75" bottom="0.75" header="0.3" footer="0.3"/>
  <pageSetup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topLeftCell="A61" workbookViewId="0">
      <selection activeCell="P72" sqref="P72"/>
    </sheetView>
  </sheetViews>
  <sheetFormatPr baseColWidth="10" defaultRowHeight="15" x14ac:dyDescent="0.25"/>
  <cols>
    <col min="1" max="1" width="21.5703125" customWidth="1"/>
    <col min="4" max="4" width="24" customWidth="1"/>
    <col min="6" max="6" width="15.85546875" customWidth="1"/>
  </cols>
  <sheetData>
    <row r="1" spans="1:15" x14ac:dyDescent="0.25">
      <c r="A1" t="s">
        <v>2604</v>
      </c>
    </row>
    <row r="2" spans="1:15"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2587</v>
      </c>
    </row>
    <row r="3" spans="1:15" x14ac:dyDescent="0.25">
      <c r="A3" s="3">
        <v>20194090000382</v>
      </c>
      <c r="B3" s="2">
        <v>43467</v>
      </c>
      <c r="C3" s="2">
        <v>43481</v>
      </c>
      <c r="D3" s="3">
        <v>20193050012941</v>
      </c>
      <c r="E3" s="2">
        <v>43483</v>
      </c>
      <c r="F3" s="1" t="s">
        <v>25</v>
      </c>
      <c r="G3" s="1" t="s">
        <v>26</v>
      </c>
      <c r="H3" s="1" t="s">
        <v>27</v>
      </c>
      <c r="I3" s="1" t="s">
        <v>28</v>
      </c>
      <c r="J3" s="1" t="s">
        <v>19</v>
      </c>
      <c r="K3" s="1">
        <v>999</v>
      </c>
      <c r="L3" s="1" t="s">
        <v>20</v>
      </c>
      <c r="M3" s="1" t="s">
        <v>29</v>
      </c>
      <c r="N3" s="1">
        <v>305</v>
      </c>
      <c r="O3" s="1">
        <f t="shared" ref="O3:O61" si="0">IFERROR(E3-B3,"-")</f>
        <v>16</v>
      </c>
    </row>
    <row r="4" spans="1:15" x14ac:dyDescent="0.25">
      <c r="A4" s="3">
        <v>20194090000972</v>
      </c>
      <c r="B4" s="2">
        <v>43467</v>
      </c>
      <c r="C4" s="2">
        <v>43481</v>
      </c>
      <c r="D4" s="3">
        <v>20196050008481</v>
      </c>
      <c r="E4" s="2">
        <v>43480</v>
      </c>
      <c r="F4" s="1" t="s">
        <v>25</v>
      </c>
      <c r="G4" s="1" t="s">
        <v>39</v>
      </c>
      <c r="H4" s="1" t="s">
        <v>40</v>
      </c>
      <c r="I4" s="1" t="s">
        <v>18</v>
      </c>
      <c r="J4" s="1" t="s">
        <v>33</v>
      </c>
      <c r="K4" s="1">
        <v>999</v>
      </c>
      <c r="L4" s="1" t="s">
        <v>20</v>
      </c>
      <c r="M4" s="1" t="s">
        <v>41</v>
      </c>
      <c r="N4" s="1">
        <v>605</v>
      </c>
      <c r="O4" s="1">
        <f t="shared" si="0"/>
        <v>13</v>
      </c>
    </row>
    <row r="5" spans="1:15" x14ac:dyDescent="0.25">
      <c r="A5" s="3">
        <v>20194090002952</v>
      </c>
      <c r="B5" s="2">
        <v>43468</v>
      </c>
      <c r="C5" s="2">
        <v>43482</v>
      </c>
      <c r="D5" s="3">
        <v>20194090012791</v>
      </c>
      <c r="E5" s="2">
        <v>43483</v>
      </c>
      <c r="F5" s="1" t="s">
        <v>25</v>
      </c>
      <c r="G5" s="1" t="s">
        <v>63</v>
      </c>
      <c r="H5" s="1" t="s">
        <v>27</v>
      </c>
      <c r="I5" s="1" t="s">
        <v>28</v>
      </c>
      <c r="J5" s="1" t="s">
        <v>19</v>
      </c>
      <c r="K5" s="1">
        <v>999</v>
      </c>
      <c r="L5" s="1" t="s">
        <v>20</v>
      </c>
      <c r="M5" s="1" t="s">
        <v>64</v>
      </c>
      <c r="N5" s="1">
        <v>409</v>
      </c>
      <c r="O5" s="1">
        <f t="shared" si="0"/>
        <v>15</v>
      </c>
    </row>
    <row r="6" spans="1:15" x14ac:dyDescent="0.25">
      <c r="A6" s="3">
        <v>20194090008612</v>
      </c>
      <c r="B6" s="2">
        <v>43469</v>
      </c>
      <c r="C6" s="2">
        <v>43483</v>
      </c>
      <c r="D6" s="3" t="s">
        <v>92</v>
      </c>
      <c r="E6" s="1" t="s">
        <v>17</v>
      </c>
      <c r="F6" s="1" t="s">
        <v>25</v>
      </c>
      <c r="G6" s="1" t="s">
        <v>31</v>
      </c>
      <c r="H6" s="1" t="s">
        <v>93</v>
      </c>
      <c r="I6" s="1" t="s">
        <v>28</v>
      </c>
      <c r="J6" s="1" t="s">
        <v>46</v>
      </c>
      <c r="K6" s="1">
        <v>999</v>
      </c>
      <c r="L6" s="1" t="s">
        <v>20</v>
      </c>
      <c r="M6" s="1" t="s">
        <v>94</v>
      </c>
      <c r="N6" s="1">
        <v>703</v>
      </c>
      <c r="O6" s="1" t="str">
        <f t="shared" si="0"/>
        <v>-</v>
      </c>
    </row>
    <row r="7" spans="1:15" x14ac:dyDescent="0.25">
      <c r="A7" s="3">
        <v>20194090009372</v>
      </c>
      <c r="B7" s="2">
        <v>43469</v>
      </c>
      <c r="C7" s="2">
        <v>43483</v>
      </c>
      <c r="D7" s="3">
        <v>20197030012531</v>
      </c>
      <c r="E7" s="2">
        <v>43483</v>
      </c>
      <c r="F7" s="1" t="s">
        <v>25</v>
      </c>
      <c r="G7" s="1" t="s">
        <v>95</v>
      </c>
      <c r="H7" s="1" t="s">
        <v>96</v>
      </c>
      <c r="I7" s="1" t="s">
        <v>18</v>
      </c>
      <c r="J7" s="1" t="s">
        <v>97</v>
      </c>
      <c r="K7" s="1">
        <v>999</v>
      </c>
      <c r="L7" s="1" t="s">
        <v>20</v>
      </c>
      <c r="M7" s="1" t="s">
        <v>94</v>
      </c>
      <c r="N7" s="1">
        <v>703</v>
      </c>
      <c r="O7" s="1">
        <f t="shared" si="0"/>
        <v>14</v>
      </c>
    </row>
    <row r="8" spans="1:15" x14ac:dyDescent="0.25">
      <c r="A8" s="3">
        <v>20194090015132</v>
      </c>
      <c r="B8" s="2">
        <v>43474</v>
      </c>
      <c r="C8" s="2">
        <v>43488</v>
      </c>
      <c r="D8" s="3">
        <v>20195000015481</v>
      </c>
      <c r="E8" s="2">
        <v>43488</v>
      </c>
      <c r="F8" s="1" t="s">
        <v>25</v>
      </c>
      <c r="G8" s="1" t="s">
        <v>190</v>
      </c>
      <c r="H8" s="1" t="s">
        <v>191</v>
      </c>
      <c r="I8" s="1" t="s">
        <v>18</v>
      </c>
      <c r="J8" s="1" t="s">
        <v>192</v>
      </c>
      <c r="K8" s="1">
        <v>999</v>
      </c>
      <c r="L8" s="1" t="s">
        <v>20</v>
      </c>
      <c r="M8" s="1" t="s">
        <v>44</v>
      </c>
      <c r="N8" s="1">
        <v>500</v>
      </c>
      <c r="O8" s="1">
        <f t="shared" si="0"/>
        <v>14</v>
      </c>
    </row>
    <row r="9" spans="1:15" x14ac:dyDescent="0.25">
      <c r="A9" s="3">
        <v>20194090015382</v>
      </c>
      <c r="B9" s="2">
        <v>43474</v>
      </c>
      <c r="C9" s="2">
        <v>43488</v>
      </c>
      <c r="D9" s="3"/>
      <c r="E9" s="1" t="s">
        <v>17</v>
      </c>
      <c r="F9" s="1" t="s">
        <v>25</v>
      </c>
      <c r="G9" s="1" t="s">
        <v>197</v>
      </c>
      <c r="H9" s="1" t="s">
        <v>191</v>
      </c>
      <c r="I9" s="1" t="s">
        <v>28</v>
      </c>
      <c r="J9" s="1" t="s">
        <v>19</v>
      </c>
      <c r="K9" s="1">
        <v>999</v>
      </c>
      <c r="L9" s="1" t="s">
        <v>20</v>
      </c>
      <c r="M9" s="1" t="s">
        <v>44</v>
      </c>
      <c r="N9" s="1">
        <v>500</v>
      </c>
      <c r="O9" s="1" t="str">
        <f t="shared" si="0"/>
        <v>-</v>
      </c>
    </row>
    <row r="10" spans="1:15" x14ac:dyDescent="0.25">
      <c r="A10" s="3">
        <v>20194090020742</v>
      </c>
      <c r="B10" s="2">
        <v>43475</v>
      </c>
      <c r="C10" s="2">
        <v>43489</v>
      </c>
      <c r="D10" s="3">
        <v>20193070018341</v>
      </c>
      <c r="E10" s="2">
        <v>43490</v>
      </c>
      <c r="F10" s="1" t="s">
        <v>25</v>
      </c>
      <c r="G10" s="1" t="s">
        <v>234</v>
      </c>
      <c r="H10" s="1" t="s">
        <v>235</v>
      </c>
      <c r="I10" s="1" t="s">
        <v>28</v>
      </c>
      <c r="J10" s="1" t="s">
        <v>177</v>
      </c>
      <c r="K10" s="1">
        <v>999</v>
      </c>
      <c r="L10" s="1" t="s">
        <v>20</v>
      </c>
      <c r="M10" s="1" t="s">
        <v>47</v>
      </c>
      <c r="N10" s="1">
        <v>307</v>
      </c>
      <c r="O10" s="1">
        <f t="shared" si="0"/>
        <v>15</v>
      </c>
    </row>
    <row r="11" spans="1:15" x14ac:dyDescent="0.25">
      <c r="A11" s="3">
        <v>20194090026352</v>
      </c>
      <c r="B11" s="2">
        <v>43476</v>
      </c>
      <c r="C11" s="2">
        <v>43490</v>
      </c>
      <c r="D11" s="3"/>
      <c r="E11" s="1" t="s">
        <v>17</v>
      </c>
      <c r="F11" s="1" t="s">
        <v>25</v>
      </c>
      <c r="G11" s="1" t="s">
        <v>258</v>
      </c>
      <c r="H11" s="1" t="s">
        <v>185</v>
      </c>
      <c r="I11" s="1" t="s">
        <v>28</v>
      </c>
      <c r="J11" s="1" t="s">
        <v>192</v>
      </c>
      <c r="K11" s="1">
        <v>999</v>
      </c>
      <c r="L11" s="1" t="s">
        <v>20</v>
      </c>
      <c r="M11" s="1" t="s">
        <v>186</v>
      </c>
      <c r="N11" s="1">
        <v>305</v>
      </c>
      <c r="O11" s="1" t="str">
        <f t="shared" si="0"/>
        <v>-</v>
      </c>
    </row>
    <row r="12" spans="1:15" x14ac:dyDescent="0.25">
      <c r="A12" s="3">
        <v>20194090028972</v>
      </c>
      <c r="B12" s="2">
        <v>43476</v>
      </c>
      <c r="C12" s="2">
        <v>43490</v>
      </c>
      <c r="D12" s="3">
        <v>20193050018611</v>
      </c>
      <c r="E12" s="2">
        <v>43490</v>
      </c>
      <c r="F12" s="1" t="s">
        <v>25</v>
      </c>
      <c r="G12" s="1" t="s">
        <v>305</v>
      </c>
      <c r="H12" s="1" t="s">
        <v>306</v>
      </c>
      <c r="I12" s="1" t="s">
        <v>18</v>
      </c>
      <c r="J12" s="1" t="s">
        <v>19</v>
      </c>
      <c r="K12" s="1">
        <v>999</v>
      </c>
      <c r="L12" s="1" t="s">
        <v>20</v>
      </c>
      <c r="M12" s="1" t="s">
        <v>186</v>
      </c>
      <c r="N12" s="1">
        <v>305</v>
      </c>
      <c r="O12" s="1">
        <f t="shared" si="0"/>
        <v>14</v>
      </c>
    </row>
    <row r="13" spans="1:15" x14ac:dyDescent="0.25">
      <c r="A13" s="3">
        <v>20194090028982</v>
      </c>
      <c r="B13" s="2">
        <v>43476</v>
      </c>
      <c r="C13" s="2">
        <v>43490</v>
      </c>
      <c r="D13" s="3">
        <v>20197020022291</v>
      </c>
      <c r="E13" s="2">
        <v>43495</v>
      </c>
      <c r="F13" s="1" t="s">
        <v>25</v>
      </c>
      <c r="G13" s="1" t="s">
        <v>307</v>
      </c>
      <c r="H13" s="1" t="s">
        <v>308</v>
      </c>
      <c r="I13" s="1" t="s">
        <v>28</v>
      </c>
      <c r="J13" s="1" t="s">
        <v>19</v>
      </c>
      <c r="K13" s="1">
        <v>999</v>
      </c>
      <c r="L13" s="1" t="s">
        <v>20</v>
      </c>
      <c r="M13" s="1" t="s">
        <v>309</v>
      </c>
      <c r="N13" s="1">
        <v>702</v>
      </c>
      <c r="O13" s="1">
        <f t="shared" si="0"/>
        <v>19</v>
      </c>
    </row>
    <row r="14" spans="1:15" x14ac:dyDescent="0.25">
      <c r="A14" s="3">
        <v>20194090037412</v>
      </c>
      <c r="B14" s="2">
        <v>43480</v>
      </c>
      <c r="C14" s="2">
        <v>43494</v>
      </c>
      <c r="D14" s="3">
        <v>20192000022301</v>
      </c>
      <c r="E14" s="2">
        <v>43495</v>
      </c>
      <c r="F14" s="1" t="s">
        <v>25</v>
      </c>
      <c r="G14" s="1" t="s">
        <v>387</v>
      </c>
      <c r="H14" s="1" t="s">
        <v>388</v>
      </c>
      <c r="I14" s="1" t="s">
        <v>28</v>
      </c>
      <c r="J14" s="1" t="s">
        <v>19</v>
      </c>
      <c r="K14" s="1">
        <v>999</v>
      </c>
      <c r="L14" s="1" t="s">
        <v>20</v>
      </c>
      <c r="M14" s="1" t="s">
        <v>389</v>
      </c>
      <c r="N14" s="1">
        <v>200</v>
      </c>
      <c r="O14" s="1">
        <f t="shared" si="0"/>
        <v>15</v>
      </c>
    </row>
    <row r="15" spans="1:15" x14ac:dyDescent="0.25">
      <c r="A15" s="3">
        <v>20194090040462</v>
      </c>
      <c r="B15" s="2">
        <v>43480</v>
      </c>
      <c r="C15" s="2">
        <v>43494</v>
      </c>
      <c r="D15" s="3">
        <v>20193090013311</v>
      </c>
      <c r="E15" s="2">
        <v>43486</v>
      </c>
      <c r="F15" s="1" t="s">
        <v>25</v>
      </c>
      <c r="G15" s="1" t="s">
        <v>31</v>
      </c>
      <c r="H15" s="1" t="s">
        <v>402</v>
      </c>
      <c r="I15" s="1" t="s">
        <v>18</v>
      </c>
      <c r="J15" s="1" t="s">
        <v>19</v>
      </c>
      <c r="K15" s="1">
        <v>999</v>
      </c>
      <c r="L15" s="1" t="s">
        <v>20</v>
      </c>
      <c r="M15" s="1" t="s">
        <v>403</v>
      </c>
      <c r="N15" s="1">
        <v>309</v>
      </c>
      <c r="O15" s="1">
        <f t="shared" si="0"/>
        <v>6</v>
      </c>
    </row>
    <row r="16" spans="1:15" x14ac:dyDescent="0.25">
      <c r="A16" s="3">
        <v>20194090047382</v>
      </c>
      <c r="B16" s="2">
        <v>43482</v>
      </c>
      <c r="C16" s="2">
        <v>43496</v>
      </c>
      <c r="D16" s="3"/>
      <c r="E16" s="1" t="s">
        <v>17</v>
      </c>
      <c r="F16" s="1" t="s">
        <v>25</v>
      </c>
      <c r="G16" s="1" t="s">
        <v>458</v>
      </c>
      <c r="H16" s="1" t="s">
        <v>459</v>
      </c>
      <c r="I16" s="1" t="s">
        <v>28</v>
      </c>
      <c r="J16" s="1" t="s">
        <v>46</v>
      </c>
      <c r="K16" s="1">
        <v>999</v>
      </c>
      <c r="L16" s="1" t="s">
        <v>20</v>
      </c>
      <c r="M16" s="1" t="s">
        <v>143</v>
      </c>
      <c r="N16" s="1">
        <v>306</v>
      </c>
      <c r="O16" s="1" t="str">
        <f t="shared" si="0"/>
        <v>-</v>
      </c>
    </row>
    <row r="17" spans="1:15" x14ac:dyDescent="0.25">
      <c r="A17" s="3">
        <v>20194090050192</v>
      </c>
      <c r="B17" s="2">
        <v>43482</v>
      </c>
      <c r="C17" s="2">
        <v>43496</v>
      </c>
      <c r="D17" s="3">
        <v>20195000016271</v>
      </c>
      <c r="E17" s="2">
        <v>43488</v>
      </c>
      <c r="F17" s="1" t="s">
        <v>25</v>
      </c>
      <c r="G17" s="1" t="s">
        <v>31</v>
      </c>
      <c r="H17" s="1" t="s">
        <v>489</v>
      </c>
      <c r="I17" s="1" t="s">
        <v>18</v>
      </c>
      <c r="J17" s="1" t="s">
        <v>19</v>
      </c>
      <c r="K17" s="1">
        <v>999</v>
      </c>
      <c r="L17" s="1" t="s">
        <v>20</v>
      </c>
      <c r="M17" s="1" t="s">
        <v>339</v>
      </c>
      <c r="N17" s="1">
        <v>500</v>
      </c>
      <c r="O17" s="1">
        <f t="shared" si="0"/>
        <v>6</v>
      </c>
    </row>
    <row r="18" spans="1:15" x14ac:dyDescent="0.25">
      <c r="A18" s="3">
        <v>20194090060382</v>
      </c>
      <c r="B18" s="2">
        <v>43486</v>
      </c>
      <c r="C18" s="2">
        <v>43500</v>
      </c>
      <c r="D18" s="3">
        <v>20194000022391</v>
      </c>
      <c r="E18" s="2">
        <v>43495</v>
      </c>
      <c r="F18" s="1" t="s">
        <v>25</v>
      </c>
      <c r="G18" s="1" t="s">
        <v>31</v>
      </c>
      <c r="H18" s="1" t="s">
        <v>17</v>
      </c>
      <c r="I18" s="1" t="s">
        <v>18</v>
      </c>
      <c r="J18" s="1" t="s">
        <v>192</v>
      </c>
      <c r="K18" s="1">
        <v>999</v>
      </c>
      <c r="L18" s="1" t="s">
        <v>20</v>
      </c>
      <c r="M18" s="1" t="s">
        <v>569</v>
      </c>
      <c r="N18" s="1">
        <v>400</v>
      </c>
      <c r="O18" s="1">
        <f t="shared" si="0"/>
        <v>9</v>
      </c>
    </row>
    <row r="19" spans="1:15" x14ac:dyDescent="0.25">
      <c r="A19" s="3">
        <v>20194090061822</v>
      </c>
      <c r="B19" s="2">
        <v>43487</v>
      </c>
      <c r="C19" s="2">
        <v>43501</v>
      </c>
      <c r="D19" s="3">
        <v>20196060026211</v>
      </c>
      <c r="E19" s="2">
        <v>43500</v>
      </c>
      <c r="F19" s="1" t="s">
        <v>25</v>
      </c>
      <c r="G19" s="1" t="s">
        <v>577</v>
      </c>
      <c r="H19" s="1" t="s">
        <v>578</v>
      </c>
      <c r="I19" s="1" t="s">
        <v>18</v>
      </c>
      <c r="J19" s="1" t="s">
        <v>192</v>
      </c>
      <c r="K19" s="1">
        <v>999</v>
      </c>
      <c r="L19" s="1" t="s">
        <v>20</v>
      </c>
      <c r="M19" s="1" t="s">
        <v>373</v>
      </c>
      <c r="N19" s="1">
        <v>606</v>
      </c>
      <c r="O19" s="1">
        <f t="shared" si="0"/>
        <v>13</v>
      </c>
    </row>
    <row r="20" spans="1:15" x14ac:dyDescent="0.25">
      <c r="A20" s="3">
        <v>20194090075912</v>
      </c>
      <c r="B20" s="2">
        <v>43490</v>
      </c>
      <c r="C20" s="2">
        <v>43504</v>
      </c>
      <c r="D20" s="3">
        <v>20196040032921</v>
      </c>
      <c r="E20" s="2">
        <v>43504</v>
      </c>
      <c r="F20" s="1" t="s">
        <v>25</v>
      </c>
      <c r="G20" s="1" t="s">
        <v>701</v>
      </c>
      <c r="H20" s="1" t="s">
        <v>702</v>
      </c>
      <c r="I20" s="1" t="s">
        <v>18</v>
      </c>
      <c r="J20" s="1" t="s">
        <v>19</v>
      </c>
      <c r="K20" s="1">
        <v>999</v>
      </c>
      <c r="L20" s="1" t="s">
        <v>20</v>
      </c>
      <c r="M20" s="1" t="s">
        <v>703</v>
      </c>
      <c r="N20" s="1">
        <v>604</v>
      </c>
      <c r="O20" s="1">
        <f t="shared" si="0"/>
        <v>14</v>
      </c>
    </row>
    <row r="21" spans="1:15" x14ac:dyDescent="0.25">
      <c r="A21" s="3">
        <v>20194090082102</v>
      </c>
      <c r="B21" s="2">
        <v>43493</v>
      </c>
      <c r="C21" s="2">
        <v>43507</v>
      </c>
      <c r="D21" s="3"/>
      <c r="E21" s="1" t="s">
        <v>17</v>
      </c>
      <c r="F21" s="1" t="s">
        <v>25</v>
      </c>
      <c r="G21" s="1" t="s">
        <v>786</v>
      </c>
      <c r="H21" s="1" t="s">
        <v>787</v>
      </c>
      <c r="I21" s="1" t="s">
        <v>28</v>
      </c>
      <c r="J21" s="1" t="s">
        <v>46</v>
      </c>
      <c r="K21" s="1">
        <v>999</v>
      </c>
      <c r="L21" s="1" t="s">
        <v>20</v>
      </c>
      <c r="M21" s="1" t="s">
        <v>373</v>
      </c>
      <c r="N21" s="1">
        <v>606</v>
      </c>
      <c r="O21" s="1" t="str">
        <f t="shared" si="0"/>
        <v>-</v>
      </c>
    </row>
    <row r="22" spans="1:15" x14ac:dyDescent="0.25">
      <c r="A22" s="3">
        <v>20194090087982</v>
      </c>
      <c r="B22" s="2">
        <v>43494</v>
      </c>
      <c r="C22" s="2">
        <v>43508</v>
      </c>
      <c r="D22" s="3">
        <v>20195000024283</v>
      </c>
      <c r="E22" s="2">
        <v>43502</v>
      </c>
      <c r="F22" s="1" t="s">
        <v>25</v>
      </c>
      <c r="G22" s="1" t="s">
        <v>833</v>
      </c>
      <c r="H22" s="1" t="s">
        <v>834</v>
      </c>
      <c r="I22" s="1" t="s">
        <v>18</v>
      </c>
      <c r="J22" s="1" t="s">
        <v>19</v>
      </c>
      <c r="K22" s="1">
        <v>999</v>
      </c>
      <c r="L22" s="1" t="s">
        <v>20</v>
      </c>
      <c r="M22" s="1" t="s">
        <v>220</v>
      </c>
      <c r="N22" s="1">
        <v>500</v>
      </c>
      <c r="O22" s="1">
        <f t="shared" si="0"/>
        <v>8</v>
      </c>
    </row>
    <row r="23" spans="1:15" x14ac:dyDescent="0.25">
      <c r="A23" s="3">
        <v>20194090089792</v>
      </c>
      <c r="B23" s="2">
        <v>43494</v>
      </c>
      <c r="C23" s="2">
        <v>43508</v>
      </c>
      <c r="D23" s="3">
        <v>20197030026691</v>
      </c>
      <c r="E23" s="2">
        <v>43500</v>
      </c>
      <c r="F23" s="1" t="s">
        <v>25</v>
      </c>
      <c r="G23" s="1" t="s">
        <v>840</v>
      </c>
      <c r="H23" s="1" t="s">
        <v>841</v>
      </c>
      <c r="I23" s="1" t="s">
        <v>18</v>
      </c>
      <c r="J23" s="1" t="s">
        <v>192</v>
      </c>
      <c r="K23" s="1">
        <v>999</v>
      </c>
      <c r="L23" s="1" t="s">
        <v>20</v>
      </c>
      <c r="M23" s="1" t="s">
        <v>842</v>
      </c>
      <c r="N23" s="1">
        <v>703</v>
      </c>
      <c r="O23" s="1">
        <f t="shared" si="0"/>
        <v>6</v>
      </c>
    </row>
    <row r="24" spans="1:15" x14ac:dyDescent="0.25">
      <c r="A24" s="3">
        <v>20194090091302</v>
      </c>
      <c r="B24" s="2">
        <v>43495</v>
      </c>
      <c r="C24" s="2">
        <v>43509</v>
      </c>
      <c r="D24" s="3">
        <v>20193120035281</v>
      </c>
      <c r="E24" s="2">
        <v>43507</v>
      </c>
      <c r="F24" s="1" t="s">
        <v>25</v>
      </c>
      <c r="G24" s="1" t="s">
        <v>852</v>
      </c>
      <c r="H24" s="1" t="s">
        <v>853</v>
      </c>
      <c r="I24" s="1" t="s">
        <v>18</v>
      </c>
      <c r="J24" s="1" t="s">
        <v>192</v>
      </c>
      <c r="K24" s="1">
        <v>999</v>
      </c>
      <c r="L24" s="1" t="s">
        <v>20</v>
      </c>
      <c r="M24" s="1" t="s">
        <v>71</v>
      </c>
      <c r="N24" s="1">
        <v>312</v>
      </c>
      <c r="O24" s="1">
        <f t="shared" si="0"/>
        <v>12</v>
      </c>
    </row>
    <row r="25" spans="1:15" x14ac:dyDescent="0.25">
      <c r="A25" s="3">
        <v>20194090091592</v>
      </c>
      <c r="B25" s="2">
        <v>43495</v>
      </c>
      <c r="C25" s="2">
        <v>43509</v>
      </c>
      <c r="D25" s="3">
        <v>20195000035651</v>
      </c>
      <c r="E25" s="2">
        <v>43508</v>
      </c>
      <c r="F25" s="1" t="s">
        <v>25</v>
      </c>
      <c r="G25" s="1" t="s">
        <v>31</v>
      </c>
      <c r="H25" s="1" t="s">
        <v>854</v>
      </c>
      <c r="I25" s="1" t="s">
        <v>18</v>
      </c>
      <c r="J25" s="1" t="s">
        <v>19</v>
      </c>
      <c r="K25" s="1">
        <v>999</v>
      </c>
      <c r="L25" s="1" t="s">
        <v>20</v>
      </c>
      <c r="M25" s="1" t="s">
        <v>621</v>
      </c>
      <c r="N25" s="1">
        <v>500</v>
      </c>
      <c r="O25" s="1">
        <f t="shared" si="0"/>
        <v>13</v>
      </c>
    </row>
    <row r="26" spans="1:15" x14ac:dyDescent="0.25">
      <c r="A26" s="3">
        <v>20194090096452</v>
      </c>
      <c r="B26" s="2">
        <v>43496</v>
      </c>
      <c r="C26" s="2">
        <v>43510</v>
      </c>
      <c r="D26" s="3"/>
      <c r="E26" s="1" t="s">
        <v>17</v>
      </c>
      <c r="F26" s="1" t="s">
        <v>25</v>
      </c>
      <c r="G26" s="1" t="s">
        <v>15</v>
      </c>
      <c r="H26" s="1" t="s">
        <v>905</v>
      </c>
      <c r="I26" s="1" t="s">
        <v>28</v>
      </c>
      <c r="J26" s="1" t="s">
        <v>195</v>
      </c>
      <c r="K26" s="1">
        <v>999</v>
      </c>
      <c r="L26" s="1" t="s">
        <v>20</v>
      </c>
      <c r="M26" s="1" t="s">
        <v>196</v>
      </c>
      <c r="N26" s="1">
        <v>303</v>
      </c>
      <c r="O26" s="1" t="str">
        <f t="shared" si="0"/>
        <v>-</v>
      </c>
    </row>
    <row r="27" spans="1:15" x14ac:dyDescent="0.25">
      <c r="A27" s="3">
        <v>20194090100882</v>
      </c>
      <c r="B27" s="2">
        <v>43497</v>
      </c>
      <c r="C27" s="2">
        <v>43511</v>
      </c>
      <c r="D27" s="3">
        <v>20193120027101</v>
      </c>
      <c r="E27" s="2">
        <v>43501</v>
      </c>
      <c r="F27" s="1" t="s">
        <v>25</v>
      </c>
      <c r="G27" s="1" t="s">
        <v>951</v>
      </c>
      <c r="H27" s="1" t="s">
        <v>952</v>
      </c>
      <c r="I27" s="1" t="s">
        <v>18</v>
      </c>
      <c r="J27" s="1" t="s">
        <v>43</v>
      </c>
      <c r="K27" s="1">
        <v>999</v>
      </c>
      <c r="L27" s="1" t="s">
        <v>20</v>
      </c>
      <c r="M27" s="1" t="s">
        <v>618</v>
      </c>
      <c r="N27" s="1">
        <v>312</v>
      </c>
      <c r="O27" s="1">
        <f t="shared" si="0"/>
        <v>4</v>
      </c>
    </row>
    <row r="28" spans="1:15" x14ac:dyDescent="0.25">
      <c r="A28" s="3">
        <v>20194090101932</v>
      </c>
      <c r="B28" s="2">
        <v>43497</v>
      </c>
      <c r="C28" s="2">
        <v>43511</v>
      </c>
      <c r="D28" s="3">
        <v>20193040034281</v>
      </c>
      <c r="E28" s="2">
        <v>43507</v>
      </c>
      <c r="F28" s="1" t="s">
        <v>25</v>
      </c>
      <c r="G28" s="1" t="s">
        <v>972</v>
      </c>
      <c r="H28" s="1" t="s">
        <v>973</v>
      </c>
      <c r="I28" s="1" t="s">
        <v>18</v>
      </c>
      <c r="J28" s="1" t="s">
        <v>19</v>
      </c>
      <c r="K28" s="1">
        <v>999</v>
      </c>
      <c r="L28" s="1" t="s">
        <v>20</v>
      </c>
      <c r="M28" s="1" t="s">
        <v>224</v>
      </c>
      <c r="N28" s="1">
        <v>304</v>
      </c>
      <c r="O28" s="1">
        <f t="shared" si="0"/>
        <v>10</v>
      </c>
    </row>
    <row r="29" spans="1:15" x14ac:dyDescent="0.25">
      <c r="A29" s="3">
        <v>20194090106712</v>
      </c>
      <c r="B29" s="2">
        <v>43500</v>
      </c>
      <c r="C29" s="2">
        <v>43514</v>
      </c>
      <c r="D29" s="3">
        <v>20197070026083</v>
      </c>
      <c r="E29" s="2">
        <v>43507</v>
      </c>
      <c r="F29" s="1" t="s">
        <v>25</v>
      </c>
      <c r="G29" s="1" t="s">
        <v>1040</v>
      </c>
      <c r="H29" s="1" t="s">
        <v>830</v>
      </c>
      <c r="I29" s="1" t="s">
        <v>18</v>
      </c>
      <c r="J29" s="1" t="s">
        <v>19</v>
      </c>
      <c r="K29" s="1">
        <v>999</v>
      </c>
      <c r="L29" s="1" t="s">
        <v>20</v>
      </c>
      <c r="M29" s="1" t="s">
        <v>1041</v>
      </c>
      <c r="N29" s="1">
        <v>707</v>
      </c>
      <c r="O29" s="1">
        <f t="shared" si="0"/>
        <v>7</v>
      </c>
    </row>
    <row r="30" spans="1:15" x14ac:dyDescent="0.25">
      <c r="A30" s="3">
        <v>20194090107792</v>
      </c>
      <c r="B30" s="2">
        <v>43500</v>
      </c>
      <c r="C30" s="2">
        <v>43514</v>
      </c>
      <c r="D30" s="3">
        <v>20193050041251</v>
      </c>
      <c r="E30" s="2">
        <v>43509</v>
      </c>
      <c r="F30" s="1" t="s">
        <v>25</v>
      </c>
      <c r="G30" s="1" t="s">
        <v>1050</v>
      </c>
      <c r="H30" s="1" t="s">
        <v>1051</v>
      </c>
      <c r="I30" s="1" t="s">
        <v>18</v>
      </c>
      <c r="J30" s="1" t="s">
        <v>192</v>
      </c>
      <c r="K30" s="1">
        <v>999</v>
      </c>
      <c r="L30" s="1" t="s">
        <v>20</v>
      </c>
      <c r="M30" s="1" t="s">
        <v>382</v>
      </c>
      <c r="N30" s="1">
        <v>305</v>
      </c>
      <c r="O30" s="1">
        <f t="shared" si="0"/>
        <v>9</v>
      </c>
    </row>
    <row r="31" spans="1:15" x14ac:dyDescent="0.25">
      <c r="A31" s="3">
        <v>20194090114962</v>
      </c>
      <c r="B31" s="2">
        <v>43501</v>
      </c>
      <c r="C31" s="2">
        <v>43515</v>
      </c>
      <c r="D31" s="3"/>
      <c r="E31" s="1" t="s">
        <v>17</v>
      </c>
      <c r="F31" s="1" t="s">
        <v>25</v>
      </c>
      <c r="G31" s="1" t="s">
        <v>1107</v>
      </c>
      <c r="H31" s="1" t="s">
        <v>1108</v>
      </c>
      <c r="I31" s="1" t="s">
        <v>28</v>
      </c>
      <c r="J31" s="1" t="s">
        <v>195</v>
      </c>
      <c r="K31" s="1">
        <v>200</v>
      </c>
      <c r="L31" s="1" t="s">
        <v>86</v>
      </c>
      <c r="M31" s="1" t="s">
        <v>87</v>
      </c>
      <c r="N31" s="1">
        <v>200</v>
      </c>
      <c r="O31" s="1" t="str">
        <f t="shared" si="0"/>
        <v>-</v>
      </c>
    </row>
    <row r="32" spans="1:15" x14ac:dyDescent="0.25">
      <c r="A32" s="3">
        <v>20194090115132</v>
      </c>
      <c r="B32" s="2">
        <v>43501</v>
      </c>
      <c r="C32" s="2">
        <v>43515</v>
      </c>
      <c r="D32" s="3">
        <v>20193090054191</v>
      </c>
      <c r="E32" s="2">
        <v>43518</v>
      </c>
      <c r="F32" s="1" t="s">
        <v>25</v>
      </c>
      <c r="G32" s="1" t="s">
        <v>1109</v>
      </c>
      <c r="H32" s="1" t="s">
        <v>1110</v>
      </c>
      <c r="I32" s="1" t="s">
        <v>28</v>
      </c>
      <c r="J32" s="1" t="s">
        <v>165</v>
      </c>
      <c r="K32" s="1">
        <v>999</v>
      </c>
      <c r="L32" s="1" t="s">
        <v>20</v>
      </c>
      <c r="M32" s="1" t="s">
        <v>1111</v>
      </c>
      <c r="N32" s="1">
        <v>309</v>
      </c>
      <c r="O32" s="1">
        <f t="shared" si="0"/>
        <v>17</v>
      </c>
    </row>
    <row r="33" spans="1:15" x14ac:dyDescent="0.25">
      <c r="A33" s="3">
        <v>20194090124352</v>
      </c>
      <c r="B33" s="2">
        <v>43503</v>
      </c>
      <c r="C33" s="2">
        <v>43517</v>
      </c>
      <c r="D33" s="3">
        <v>20192000050741</v>
      </c>
      <c r="E33" s="2">
        <v>43516</v>
      </c>
      <c r="F33" s="1" t="s">
        <v>25</v>
      </c>
      <c r="G33" s="1" t="s">
        <v>1180</v>
      </c>
      <c r="H33" s="1" t="s">
        <v>1181</v>
      </c>
      <c r="I33" s="1" t="s">
        <v>18</v>
      </c>
      <c r="J33" s="1" t="s">
        <v>19</v>
      </c>
      <c r="K33" s="1">
        <v>999</v>
      </c>
      <c r="L33" s="1" t="s">
        <v>20</v>
      </c>
      <c r="M33" s="1" t="s">
        <v>207</v>
      </c>
      <c r="N33" s="1">
        <v>200</v>
      </c>
      <c r="O33" s="1">
        <f t="shared" si="0"/>
        <v>13</v>
      </c>
    </row>
    <row r="34" spans="1:15" x14ac:dyDescent="0.25">
      <c r="A34" s="3">
        <v>20194090133702</v>
      </c>
      <c r="B34" s="2">
        <v>43507</v>
      </c>
      <c r="C34" s="2">
        <v>43521</v>
      </c>
      <c r="D34" s="3">
        <v>20193060056151</v>
      </c>
      <c r="E34" s="2">
        <v>43521</v>
      </c>
      <c r="F34" s="1" t="s">
        <v>25</v>
      </c>
      <c r="G34" s="1" t="s">
        <v>15</v>
      </c>
      <c r="H34" s="1" t="s">
        <v>1255</v>
      </c>
      <c r="I34" s="1" t="s">
        <v>18</v>
      </c>
      <c r="J34" s="1" t="s">
        <v>192</v>
      </c>
      <c r="K34" s="1">
        <v>999</v>
      </c>
      <c r="L34" s="1" t="s">
        <v>20</v>
      </c>
      <c r="M34" s="1" t="s">
        <v>1039</v>
      </c>
      <c r="N34" s="1">
        <v>306</v>
      </c>
      <c r="O34" s="1">
        <f t="shared" si="0"/>
        <v>14</v>
      </c>
    </row>
    <row r="35" spans="1:15" x14ac:dyDescent="0.25">
      <c r="A35" s="3">
        <v>20194090133772</v>
      </c>
      <c r="B35" s="2">
        <v>43507</v>
      </c>
      <c r="C35" s="2">
        <v>43521</v>
      </c>
      <c r="D35" s="3">
        <v>20196040056511</v>
      </c>
      <c r="E35" s="2">
        <v>43521</v>
      </c>
      <c r="F35" s="1" t="s">
        <v>25</v>
      </c>
      <c r="G35" s="1" t="s">
        <v>31</v>
      </c>
      <c r="H35" s="1" t="s">
        <v>1258</v>
      </c>
      <c r="I35" s="1" t="s">
        <v>18</v>
      </c>
      <c r="J35" s="1" t="s">
        <v>19</v>
      </c>
      <c r="K35" s="1">
        <v>999</v>
      </c>
      <c r="L35" s="1" t="s">
        <v>20</v>
      </c>
      <c r="M35" s="1" t="s">
        <v>877</v>
      </c>
      <c r="N35" s="1">
        <v>604</v>
      </c>
      <c r="O35" s="1">
        <f t="shared" si="0"/>
        <v>14</v>
      </c>
    </row>
    <row r="36" spans="1:15" x14ac:dyDescent="0.25">
      <c r="A36" s="3">
        <v>20194090134272</v>
      </c>
      <c r="B36" s="2">
        <v>43507</v>
      </c>
      <c r="C36" s="2">
        <v>43521</v>
      </c>
      <c r="D36" s="3">
        <v>20195000047781</v>
      </c>
      <c r="E36" s="2">
        <v>43515</v>
      </c>
      <c r="F36" s="1" t="s">
        <v>25</v>
      </c>
      <c r="G36" s="1" t="s">
        <v>31</v>
      </c>
      <c r="H36" s="1" t="s">
        <v>1263</v>
      </c>
      <c r="I36" s="1" t="s">
        <v>18</v>
      </c>
      <c r="J36" s="1" t="s">
        <v>19</v>
      </c>
      <c r="K36" s="1">
        <v>999</v>
      </c>
      <c r="L36" s="1" t="s">
        <v>20</v>
      </c>
      <c r="M36" s="1" t="s">
        <v>79</v>
      </c>
      <c r="N36" s="1">
        <v>500</v>
      </c>
      <c r="O36" s="1">
        <f t="shared" si="0"/>
        <v>8</v>
      </c>
    </row>
    <row r="37" spans="1:15" x14ac:dyDescent="0.25">
      <c r="A37" s="3">
        <v>20194090145032</v>
      </c>
      <c r="B37" s="2">
        <v>43509</v>
      </c>
      <c r="C37" s="2">
        <v>43523</v>
      </c>
      <c r="D37" s="3">
        <v>20193040057171</v>
      </c>
      <c r="E37" s="2">
        <v>43522</v>
      </c>
      <c r="F37" s="1" t="s">
        <v>25</v>
      </c>
      <c r="G37" s="1" t="s">
        <v>1317</v>
      </c>
      <c r="H37" s="1" t="s">
        <v>1318</v>
      </c>
      <c r="I37" s="1" t="s">
        <v>18</v>
      </c>
      <c r="J37" s="1" t="s">
        <v>192</v>
      </c>
      <c r="K37" s="1">
        <v>999</v>
      </c>
      <c r="L37" s="1" t="s">
        <v>20</v>
      </c>
      <c r="M37" s="1" t="s">
        <v>66</v>
      </c>
      <c r="N37" s="1">
        <v>304</v>
      </c>
      <c r="O37" s="1">
        <f t="shared" si="0"/>
        <v>13</v>
      </c>
    </row>
    <row r="38" spans="1:15" x14ac:dyDescent="0.25">
      <c r="A38" s="3">
        <v>20194090147502</v>
      </c>
      <c r="B38" s="2">
        <v>43509</v>
      </c>
      <c r="C38" s="2">
        <v>43523</v>
      </c>
      <c r="D38" s="3">
        <v>20195000051981</v>
      </c>
      <c r="E38" s="2">
        <v>43517</v>
      </c>
      <c r="F38" s="1" t="s">
        <v>25</v>
      </c>
      <c r="G38" s="1" t="s">
        <v>15</v>
      </c>
      <c r="H38" s="1" t="s">
        <v>1332</v>
      </c>
      <c r="I38" s="1" t="s">
        <v>18</v>
      </c>
      <c r="J38" s="1" t="s">
        <v>192</v>
      </c>
      <c r="K38" s="1">
        <v>999</v>
      </c>
      <c r="L38" s="1" t="s">
        <v>20</v>
      </c>
      <c r="M38" s="1" t="s">
        <v>79</v>
      </c>
      <c r="N38" s="1">
        <v>500</v>
      </c>
      <c r="O38" s="1">
        <f t="shared" si="0"/>
        <v>8</v>
      </c>
    </row>
    <row r="39" spans="1:15" x14ac:dyDescent="0.25">
      <c r="A39" s="3">
        <v>20194090160112</v>
      </c>
      <c r="B39" s="2">
        <v>43513</v>
      </c>
      <c r="C39" s="2">
        <v>43525</v>
      </c>
      <c r="D39" s="3">
        <v>20192000067581</v>
      </c>
      <c r="E39" s="2">
        <v>43529</v>
      </c>
      <c r="F39" s="1" t="s">
        <v>25</v>
      </c>
      <c r="G39" s="1" t="s">
        <v>31</v>
      </c>
      <c r="H39" s="1" t="s">
        <v>1402</v>
      </c>
      <c r="I39" s="1" t="s">
        <v>28</v>
      </c>
      <c r="J39" s="1" t="s">
        <v>17</v>
      </c>
      <c r="K39" s="1">
        <v>200</v>
      </c>
      <c r="L39" s="1" t="s">
        <v>86</v>
      </c>
      <c r="M39" s="1" t="s">
        <v>87</v>
      </c>
      <c r="N39" s="1">
        <v>200</v>
      </c>
      <c r="O39" s="1">
        <f t="shared" si="0"/>
        <v>16</v>
      </c>
    </row>
    <row r="40" spans="1:15" x14ac:dyDescent="0.25">
      <c r="A40" s="3">
        <v>20194090160662</v>
      </c>
      <c r="B40" s="2">
        <v>43514</v>
      </c>
      <c r="C40" s="2">
        <v>43528</v>
      </c>
      <c r="D40" s="3"/>
      <c r="E40" s="1" t="s">
        <v>17</v>
      </c>
      <c r="F40" s="1" t="s">
        <v>25</v>
      </c>
      <c r="G40" s="1" t="s">
        <v>15</v>
      </c>
      <c r="H40" s="1" t="s">
        <v>1413</v>
      </c>
      <c r="I40" s="1" t="s">
        <v>28</v>
      </c>
      <c r="J40" s="1" t="s">
        <v>192</v>
      </c>
      <c r="K40" s="1">
        <v>999</v>
      </c>
      <c r="L40" s="1" t="s">
        <v>20</v>
      </c>
      <c r="M40" s="1" t="s">
        <v>817</v>
      </c>
      <c r="N40" s="1">
        <v>702</v>
      </c>
      <c r="O40" s="1" t="str">
        <f t="shared" si="0"/>
        <v>-</v>
      </c>
    </row>
    <row r="41" spans="1:15" x14ac:dyDescent="0.25">
      <c r="A41" s="3">
        <v>20194090161452</v>
      </c>
      <c r="B41" s="2">
        <v>43514</v>
      </c>
      <c r="C41" s="2">
        <v>43528</v>
      </c>
      <c r="D41" s="3">
        <v>20195000033673</v>
      </c>
      <c r="E41" s="2">
        <v>43518</v>
      </c>
      <c r="F41" s="1" t="s">
        <v>25</v>
      </c>
      <c r="G41" s="1" t="s">
        <v>1426</v>
      </c>
      <c r="H41" s="1" t="s">
        <v>1427</v>
      </c>
      <c r="I41" s="1" t="s">
        <v>18</v>
      </c>
      <c r="J41" s="1" t="s">
        <v>19</v>
      </c>
      <c r="K41" s="1">
        <v>999</v>
      </c>
      <c r="L41" s="1" t="s">
        <v>20</v>
      </c>
      <c r="M41" s="1" t="s">
        <v>44</v>
      </c>
      <c r="N41" s="1">
        <v>500</v>
      </c>
      <c r="O41" s="1">
        <f t="shared" si="0"/>
        <v>4</v>
      </c>
    </row>
    <row r="42" spans="1:15" x14ac:dyDescent="0.25">
      <c r="A42" s="3">
        <v>20194090173212</v>
      </c>
      <c r="B42" s="2">
        <v>43516</v>
      </c>
      <c r="C42" s="2">
        <v>43530</v>
      </c>
      <c r="D42" s="3">
        <v>20195000069131</v>
      </c>
      <c r="E42" s="2">
        <v>43530</v>
      </c>
      <c r="F42" s="1" t="s">
        <v>25</v>
      </c>
      <c r="G42" s="1" t="s">
        <v>1525</v>
      </c>
      <c r="H42" s="1" t="s">
        <v>1523</v>
      </c>
      <c r="I42" s="1" t="s">
        <v>18</v>
      </c>
      <c r="J42" s="1" t="s">
        <v>19</v>
      </c>
      <c r="K42" s="1">
        <v>999</v>
      </c>
      <c r="L42" s="1" t="s">
        <v>20</v>
      </c>
      <c r="M42" s="1" t="s">
        <v>44</v>
      </c>
      <c r="N42" s="1">
        <v>500</v>
      </c>
      <c r="O42" s="1">
        <f t="shared" si="0"/>
        <v>14</v>
      </c>
    </row>
    <row r="43" spans="1:15" x14ac:dyDescent="0.25">
      <c r="A43" s="3">
        <v>20194090174892</v>
      </c>
      <c r="B43" s="2">
        <v>43516</v>
      </c>
      <c r="C43" s="2">
        <v>43530</v>
      </c>
      <c r="D43" s="3">
        <v>20195000068471</v>
      </c>
      <c r="E43" s="2">
        <v>43529</v>
      </c>
      <c r="F43" s="1" t="s">
        <v>25</v>
      </c>
      <c r="G43" s="1" t="s">
        <v>31</v>
      </c>
      <c r="H43" s="1" t="s">
        <v>1533</v>
      </c>
      <c r="I43" s="1" t="s">
        <v>18</v>
      </c>
      <c r="J43" s="1" t="s">
        <v>43</v>
      </c>
      <c r="K43" s="1">
        <v>999</v>
      </c>
      <c r="L43" s="1" t="s">
        <v>20</v>
      </c>
      <c r="M43" s="1" t="s">
        <v>77</v>
      </c>
      <c r="N43" s="1">
        <v>500</v>
      </c>
      <c r="O43" s="1">
        <f t="shared" si="0"/>
        <v>13</v>
      </c>
    </row>
    <row r="44" spans="1:15" x14ac:dyDescent="0.25">
      <c r="A44" s="3">
        <v>20194090181262</v>
      </c>
      <c r="B44" s="2">
        <v>43517</v>
      </c>
      <c r="C44" s="2">
        <v>43531</v>
      </c>
      <c r="D44" s="3">
        <v>20197010061461</v>
      </c>
      <c r="E44" s="2">
        <v>43524</v>
      </c>
      <c r="F44" s="1" t="s">
        <v>25</v>
      </c>
      <c r="G44" s="1" t="s">
        <v>1569</v>
      </c>
      <c r="H44" s="1" t="s">
        <v>1570</v>
      </c>
      <c r="I44" s="1" t="s">
        <v>18</v>
      </c>
      <c r="J44" s="1" t="s">
        <v>192</v>
      </c>
      <c r="K44" s="1">
        <v>999</v>
      </c>
      <c r="L44" s="1" t="s">
        <v>20</v>
      </c>
      <c r="M44" s="1" t="s">
        <v>1131</v>
      </c>
      <c r="N44" s="1">
        <v>701</v>
      </c>
      <c r="O44" s="1">
        <f t="shared" si="0"/>
        <v>7</v>
      </c>
    </row>
    <row r="45" spans="1:15" x14ac:dyDescent="0.25">
      <c r="A45" s="3">
        <v>20194090184112</v>
      </c>
      <c r="B45" s="2">
        <v>43518</v>
      </c>
      <c r="C45" s="2">
        <v>43532</v>
      </c>
      <c r="D45" s="3">
        <v>20195000060591</v>
      </c>
      <c r="E45" s="2">
        <v>43524</v>
      </c>
      <c r="F45" s="1" t="s">
        <v>25</v>
      </c>
      <c r="G45" s="1" t="s">
        <v>1592</v>
      </c>
      <c r="H45" s="1" t="s">
        <v>428</v>
      </c>
      <c r="I45" s="1" t="s">
        <v>18</v>
      </c>
      <c r="J45" s="1" t="s">
        <v>19</v>
      </c>
      <c r="K45" s="1">
        <v>999</v>
      </c>
      <c r="L45" s="1" t="s">
        <v>20</v>
      </c>
      <c r="M45" s="1" t="s">
        <v>597</v>
      </c>
      <c r="N45" s="1">
        <v>500</v>
      </c>
      <c r="O45" s="1">
        <f t="shared" si="0"/>
        <v>6</v>
      </c>
    </row>
    <row r="46" spans="1:15" x14ac:dyDescent="0.25">
      <c r="A46" s="3">
        <v>20194090184522</v>
      </c>
      <c r="B46" s="2">
        <v>43518</v>
      </c>
      <c r="C46" s="2">
        <v>43532</v>
      </c>
      <c r="D46" s="3">
        <v>20196040084261</v>
      </c>
      <c r="E46" s="2">
        <v>43542</v>
      </c>
      <c r="F46" s="1" t="s">
        <v>25</v>
      </c>
      <c r="G46" s="1" t="s">
        <v>1596</v>
      </c>
      <c r="H46" s="1" t="s">
        <v>23</v>
      </c>
      <c r="I46" s="1" t="s">
        <v>28</v>
      </c>
      <c r="J46" s="1" t="s">
        <v>19</v>
      </c>
      <c r="K46" s="1">
        <v>604</v>
      </c>
      <c r="L46" s="1" t="s">
        <v>1004</v>
      </c>
      <c r="M46" s="1" t="s">
        <v>230</v>
      </c>
      <c r="N46" s="1">
        <v>604</v>
      </c>
      <c r="O46" s="1">
        <f t="shared" si="0"/>
        <v>24</v>
      </c>
    </row>
    <row r="47" spans="1:15" x14ac:dyDescent="0.25">
      <c r="A47" s="3">
        <v>20194090185852</v>
      </c>
      <c r="B47" s="2">
        <v>43518</v>
      </c>
      <c r="C47" s="2">
        <v>43532</v>
      </c>
      <c r="D47" s="3">
        <v>20194030058641</v>
      </c>
      <c r="E47" s="2">
        <v>43522</v>
      </c>
      <c r="F47" s="1" t="s">
        <v>25</v>
      </c>
      <c r="G47" s="1" t="s">
        <v>1608</v>
      </c>
      <c r="H47" s="1" t="s">
        <v>1609</v>
      </c>
      <c r="I47" s="1" t="s">
        <v>18</v>
      </c>
      <c r="J47" s="1" t="s">
        <v>46</v>
      </c>
      <c r="K47" s="1">
        <v>999</v>
      </c>
      <c r="L47" s="1" t="s">
        <v>20</v>
      </c>
      <c r="M47" s="1" t="s">
        <v>182</v>
      </c>
      <c r="N47" s="1">
        <v>403</v>
      </c>
      <c r="O47" s="1">
        <f t="shared" si="0"/>
        <v>4</v>
      </c>
    </row>
    <row r="48" spans="1:15" x14ac:dyDescent="0.25">
      <c r="A48" s="3">
        <v>20194090186292</v>
      </c>
      <c r="B48" s="2">
        <v>43518</v>
      </c>
      <c r="C48" s="2">
        <v>43532</v>
      </c>
      <c r="D48" s="3">
        <v>20195000070501</v>
      </c>
      <c r="E48" s="2">
        <v>43530</v>
      </c>
      <c r="F48" s="1" t="s">
        <v>25</v>
      </c>
      <c r="G48" s="1" t="s">
        <v>31</v>
      </c>
      <c r="H48" s="1" t="s">
        <v>1610</v>
      </c>
      <c r="I48" s="1" t="s">
        <v>18</v>
      </c>
      <c r="J48" s="1" t="s">
        <v>192</v>
      </c>
      <c r="K48" s="1">
        <v>999</v>
      </c>
      <c r="L48" s="1" t="s">
        <v>20</v>
      </c>
      <c r="M48" s="1" t="s">
        <v>581</v>
      </c>
      <c r="N48" s="1">
        <v>500</v>
      </c>
      <c r="O48" s="1">
        <f t="shared" si="0"/>
        <v>12</v>
      </c>
    </row>
    <row r="49" spans="1:15" x14ac:dyDescent="0.25">
      <c r="A49" s="3">
        <v>20194090191882</v>
      </c>
      <c r="B49" s="2">
        <v>43521</v>
      </c>
      <c r="C49" s="2">
        <v>43535</v>
      </c>
      <c r="D49" s="3">
        <v>20195000068081</v>
      </c>
      <c r="E49" s="2">
        <v>43529</v>
      </c>
      <c r="F49" s="1" t="s">
        <v>25</v>
      </c>
      <c r="G49" s="1" t="s">
        <v>1650</v>
      </c>
      <c r="H49" s="1" t="s">
        <v>705</v>
      </c>
      <c r="I49" s="1" t="s">
        <v>18</v>
      </c>
      <c r="J49" s="1" t="s">
        <v>192</v>
      </c>
      <c r="K49" s="1">
        <v>999</v>
      </c>
      <c r="L49" s="1" t="s">
        <v>20</v>
      </c>
      <c r="M49" s="1" t="s">
        <v>581</v>
      </c>
      <c r="N49" s="1">
        <v>500</v>
      </c>
      <c r="O49" s="1">
        <f t="shared" si="0"/>
        <v>8</v>
      </c>
    </row>
    <row r="50" spans="1:15" x14ac:dyDescent="0.25">
      <c r="A50" s="3">
        <v>20194090202952</v>
      </c>
      <c r="B50" s="2">
        <v>43523</v>
      </c>
      <c r="C50" s="2">
        <v>43537</v>
      </c>
      <c r="D50" s="3">
        <v>20193060074961</v>
      </c>
      <c r="E50" s="2">
        <v>43535</v>
      </c>
      <c r="F50" s="1" t="s">
        <v>25</v>
      </c>
      <c r="G50" s="1" t="s">
        <v>1710</v>
      </c>
      <c r="H50" s="1" t="s">
        <v>1711</v>
      </c>
      <c r="I50" s="1" t="s">
        <v>18</v>
      </c>
      <c r="J50" s="1" t="s">
        <v>70</v>
      </c>
      <c r="K50" s="1">
        <v>999</v>
      </c>
      <c r="L50" s="1" t="s">
        <v>20</v>
      </c>
      <c r="M50" s="1" t="s">
        <v>169</v>
      </c>
      <c r="N50" s="1">
        <v>306</v>
      </c>
      <c r="O50" s="1">
        <f t="shared" si="0"/>
        <v>12</v>
      </c>
    </row>
    <row r="51" spans="1:15" x14ac:dyDescent="0.25">
      <c r="A51" s="3">
        <v>20194090208692</v>
      </c>
      <c r="B51" s="2">
        <v>43524</v>
      </c>
      <c r="C51" s="2">
        <v>43538</v>
      </c>
      <c r="D51" s="3">
        <v>20193110080221</v>
      </c>
      <c r="E51" s="2">
        <v>43538</v>
      </c>
      <c r="F51" s="1" t="s">
        <v>25</v>
      </c>
      <c r="G51" s="1" t="s">
        <v>1759</v>
      </c>
      <c r="H51" s="1" t="s">
        <v>1760</v>
      </c>
      <c r="I51" s="1" t="s">
        <v>18</v>
      </c>
      <c r="J51" s="1" t="s">
        <v>192</v>
      </c>
      <c r="K51" s="1">
        <v>999</v>
      </c>
      <c r="L51" s="1" t="s">
        <v>20</v>
      </c>
      <c r="M51" s="1" t="s">
        <v>1143</v>
      </c>
      <c r="N51" s="1">
        <v>311</v>
      </c>
      <c r="O51" s="1">
        <f t="shared" si="0"/>
        <v>14</v>
      </c>
    </row>
    <row r="52" spans="1:15" x14ac:dyDescent="0.25">
      <c r="A52" s="3">
        <v>20194090224222</v>
      </c>
      <c r="B52" s="2">
        <v>43529</v>
      </c>
      <c r="C52" s="2">
        <v>43543</v>
      </c>
      <c r="D52" s="3">
        <v>20197020086821</v>
      </c>
      <c r="E52" s="2">
        <v>43543</v>
      </c>
      <c r="F52" s="1" t="s">
        <v>25</v>
      </c>
      <c r="G52" s="1" t="s">
        <v>1893</v>
      </c>
      <c r="H52" s="1" t="s">
        <v>1894</v>
      </c>
      <c r="I52" s="1" t="s">
        <v>18</v>
      </c>
      <c r="J52" s="1" t="s">
        <v>19</v>
      </c>
      <c r="K52" s="1">
        <v>702</v>
      </c>
      <c r="L52" s="1" t="s">
        <v>1895</v>
      </c>
      <c r="M52" s="1" t="s">
        <v>1896</v>
      </c>
      <c r="N52" s="1">
        <v>702</v>
      </c>
      <c r="O52" s="1">
        <f t="shared" si="0"/>
        <v>14</v>
      </c>
    </row>
    <row r="53" spans="1:15" x14ac:dyDescent="0.25">
      <c r="A53" s="3">
        <v>20194090228032</v>
      </c>
      <c r="B53" s="2">
        <v>43530</v>
      </c>
      <c r="C53" s="2">
        <v>43544</v>
      </c>
      <c r="D53" s="3">
        <v>20195000087141</v>
      </c>
      <c r="E53" s="2">
        <v>43544</v>
      </c>
      <c r="F53" s="1" t="s">
        <v>25</v>
      </c>
      <c r="G53" s="1" t="s">
        <v>1920</v>
      </c>
      <c r="H53" s="1" t="s">
        <v>1427</v>
      </c>
      <c r="I53" s="1" t="s">
        <v>18</v>
      </c>
      <c r="J53" s="1" t="s">
        <v>192</v>
      </c>
      <c r="K53" s="1">
        <v>606</v>
      </c>
      <c r="L53" s="1" t="s">
        <v>1921</v>
      </c>
      <c r="M53" s="1" t="s">
        <v>373</v>
      </c>
      <c r="N53" s="1">
        <v>606</v>
      </c>
      <c r="O53" s="1">
        <f t="shared" si="0"/>
        <v>14</v>
      </c>
    </row>
    <row r="54" spans="1:15" x14ac:dyDescent="0.25">
      <c r="A54" s="3">
        <v>20194090230602</v>
      </c>
      <c r="B54" s="2">
        <v>43530</v>
      </c>
      <c r="C54" s="2">
        <v>43544</v>
      </c>
      <c r="D54" s="3" t="s">
        <v>1947</v>
      </c>
      <c r="E54" s="2">
        <v>43545</v>
      </c>
      <c r="F54" s="1" t="s">
        <v>25</v>
      </c>
      <c r="G54" s="1" t="s">
        <v>1948</v>
      </c>
      <c r="H54" s="1" t="s">
        <v>1949</v>
      </c>
      <c r="I54" s="1" t="s">
        <v>28</v>
      </c>
      <c r="J54" s="1" t="s">
        <v>19</v>
      </c>
      <c r="K54" s="1">
        <v>999</v>
      </c>
      <c r="L54" s="1" t="s">
        <v>20</v>
      </c>
      <c r="M54" s="1" t="s">
        <v>94</v>
      </c>
      <c r="N54" s="1">
        <v>703</v>
      </c>
      <c r="O54" s="1">
        <f t="shared" si="0"/>
        <v>15</v>
      </c>
    </row>
    <row r="55" spans="1:15" x14ac:dyDescent="0.25">
      <c r="A55" s="3">
        <v>20194090257202</v>
      </c>
      <c r="B55" s="2">
        <v>43537</v>
      </c>
      <c r="C55" s="2">
        <v>43551</v>
      </c>
      <c r="D55" s="3">
        <v>20194090082701</v>
      </c>
      <c r="E55" s="2">
        <v>43539</v>
      </c>
      <c r="F55" s="1" t="s">
        <v>25</v>
      </c>
      <c r="G55" s="1" t="s">
        <v>31</v>
      </c>
      <c r="H55" s="1" t="s">
        <v>2137</v>
      </c>
      <c r="I55" s="1" t="s">
        <v>18</v>
      </c>
      <c r="J55" s="1" t="s">
        <v>17</v>
      </c>
      <c r="K55" s="1">
        <v>999</v>
      </c>
      <c r="L55" s="1" t="s">
        <v>20</v>
      </c>
      <c r="M55" s="1" t="s">
        <v>64</v>
      </c>
      <c r="N55" s="1">
        <v>409</v>
      </c>
      <c r="O55" s="1">
        <f t="shared" si="0"/>
        <v>2</v>
      </c>
    </row>
    <row r="56" spans="1:15" x14ac:dyDescent="0.25">
      <c r="A56" s="3">
        <v>20194090277082</v>
      </c>
      <c r="B56" s="2">
        <v>43542</v>
      </c>
      <c r="C56" s="2">
        <v>43556</v>
      </c>
      <c r="D56" s="3"/>
      <c r="E56" s="1" t="s">
        <v>17</v>
      </c>
      <c r="F56" s="1" t="s">
        <v>25</v>
      </c>
      <c r="G56" s="1" t="s">
        <v>2274</v>
      </c>
      <c r="H56" s="1" t="s">
        <v>2275</v>
      </c>
      <c r="I56" s="1" t="s">
        <v>1454</v>
      </c>
      <c r="J56" s="1" t="s">
        <v>19</v>
      </c>
      <c r="K56" s="1">
        <v>603</v>
      </c>
      <c r="L56" s="1" t="s">
        <v>2184</v>
      </c>
      <c r="M56" s="1" t="s">
        <v>980</v>
      </c>
      <c r="N56" s="1">
        <v>603</v>
      </c>
      <c r="O56" s="1" t="str">
        <f t="shared" si="0"/>
        <v>-</v>
      </c>
    </row>
    <row r="57" spans="1:15" x14ac:dyDescent="0.25">
      <c r="A57" s="3">
        <v>20194090277882</v>
      </c>
      <c r="B57" s="2">
        <v>43542</v>
      </c>
      <c r="C57" s="2">
        <v>43556</v>
      </c>
      <c r="D57" s="3">
        <v>20193110098151</v>
      </c>
      <c r="E57" s="2">
        <v>43552</v>
      </c>
      <c r="F57" s="1" t="s">
        <v>25</v>
      </c>
      <c r="G57" s="1" t="s">
        <v>31</v>
      </c>
      <c r="H57" s="1" t="s">
        <v>2285</v>
      </c>
      <c r="I57" s="1" t="s">
        <v>18</v>
      </c>
      <c r="J57" s="1" t="s">
        <v>19</v>
      </c>
      <c r="K57" s="1">
        <v>999</v>
      </c>
      <c r="L57" s="1" t="s">
        <v>20</v>
      </c>
      <c r="M57" s="1" t="s">
        <v>24</v>
      </c>
      <c r="N57" s="1">
        <v>311</v>
      </c>
      <c r="O57" s="1">
        <f t="shared" si="0"/>
        <v>10</v>
      </c>
    </row>
    <row r="58" spans="1:15" x14ac:dyDescent="0.25">
      <c r="A58" s="3">
        <v>20194090282252</v>
      </c>
      <c r="B58" s="2">
        <v>43542</v>
      </c>
      <c r="C58" s="2">
        <v>43556</v>
      </c>
      <c r="D58" s="3"/>
      <c r="E58" s="1" t="s">
        <v>17</v>
      </c>
      <c r="F58" s="1" t="s">
        <v>25</v>
      </c>
      <c r="G58" s="1" t="s">
        <v>31</v>
      </c>
      <c r="H58" s="1" t="s">
        <v>2318</v>
      </c>
      <c r="I58" s="1" t="s">
        <v>1454</v>
      </c>
      <c r="J58" s="1" t="s">
        <v>128</v>
      </c>
      <c r="K58" s="1">
        <v>703</v>
      </c>
      <c r="L58" s="1" t="s">
        <v>2261</v>
      </c>
      <c r="M58" s="1" t="s">
        <v>94</v>
      </c>
      <c r="N58" s="1">
        <v>703</v>
      </c>
      <c r="O58" s="1" t="str">
        <f t="shared" si="0"/>
        <v>-</v>
      </c>
    </row>
    <row r="59" spans="1:15" x14ac:dyDescent="0.25">
      <c r="A59" s="3">
        <v>20194090291772</v>
      </c>
      <c r="B59" s="2">
        <v>43544</v>
      </c>
      <c r="C59" s="2">
        <v>43558</v>
      </c>
      <c r="D59" s="3">
        <v>20193030098081</v>
      </c>
      <c r="E59" s="2">
        <v>43552</v>
      </c>
      <c r="F59" s="1" t="s">
        <v>25</v>
      </c>
      <c r="G59" s="1" t="s">
        <v>31</v>
      </c>
      <c r="H59" s="1" t="s">
        <v>2389</v>
      </c>
      <c r="I59" s="1" t="s">
        <v>18</v>
      </c>
      <c r="J59" s="1" t="s">
        <v>192</v>
      </c>
      <c r="K59" s="1">
        <v>303</v>
      </c>
      <c r="L59" s="1" t="s">
        <v>2390</v>
      </c>
      <c r="M59" s="1" t="s">
        <v>196</v>
      </c>
      <c r="N59" s="1">
        <v>303</v>
      </c>
      <c r="O59" s="1">
        <f t="shared" si="0"/>
        <v>8</v>
      </c>
    </row>
    <row r="60" spans="1:15" x14ac:dyDescent="0.25">
      <c r="A60" s="3">
        <v>20194090305362</v>
      </c>
      <c r="B60" s="2">
        <v>43550</v>
      </c>
      <c r="C60" s="2">
        <v>43564</v>
      </c>
      <c r="D60" s="3" t="s">
        <v>2529</v>
      </c>
      <c r="E60" s="1" t="s">
        <v>17</v>
      </c>
      <c r="F60" s="1" t="s">
        <v>25</v>
      </c>
      <c r="G60" s="1" t="s">
        <v>31</v>
      </c>
      <c r="H60" s="1" t="s">
        <v>1185</v>
      </c>
      <c r="I60" s="1" t="s">
        <v>1454</v>
      </c>
      <c r="J60" s="1" t="s">
        <v>70</v>
      </c>
      <c r="K60" s="1">
        <v>304</v>
      </c>
      <c r="L60" s="1" t="s">
        <v>2418</v>
      </c>
      <c r="M60" s="1" t="s">
        <v>1049</v>
      </c>
      <c r="N60" s="1">
        <v>304</v>
      </c>
      <c r="O60" s="1" t="str">
        <f t="shared" si="0"/>
        <v>-</v>
      </c>
    </row>
    <row r="61" spans="1:15" x14ac:dyDescent="0.25">
      <c r="A61" s="3">
        <v>20194090310322</v>
      </c>
      <c r="B61" s="2">
        <v>43550</v>
      </c>
      <c r="C61" s="2">
        <v>43564</v>
      </c>
      <c r="D61" s="3" t="s">
        <v>2551</v>
      </c>
      <c r="E61" s="1" t="s">
        <v>17</v>
      </c>
      <c r="F61" s="1" t="s">
        <v>25</v>
      </c>
      <c r="G61" s="1" t="s">
        <v>31</v>
      </c>
      <c r="H61" s="1" t="s">
        <v>2552</v>
      </c>
      <c r="I61" s="1" t="s">
        <v>1454</v>
      </c>
      <c r="J61" s="1" t="s">
        <v>17</v>
      </c>
      <c r="K61" s="1">
        <v>702</v>
      </c>
      <c r="L61" s="1" t="s">
        <v>2553</v>
      </c>
      <c r="M61" s="1" t="s">
        <v>879</v>
      </c>
      <c r="N61" s="1">
        <v>101</v>
      </c>
      <c r="O61" s="1" t="str">
        <f t="shared" si="0"/>
        <v>-</v>
      </c>
    </row>
    <row r="64" spans="1:15" ht="30" x14ac:dyDescent="0.25">
      <c r="F64" s="25" t="s">
        <v>2605</v>
      </c>
      <c r="G64" s="26" t="s">
        <v>2588</v>
      </c>
      <c r="H64" s="26" t="s">
        <v>2589</v>
      </c>
    </row>
    <row r="65" spans="6:8" x14ac:dyDescent="0.25">
      <c r="F65" s="9" t="s">
        <v>18</v>
      </c>
      <c r="G65" s="9">
        <v>38</v>
      </c>
      <c r="H65" s="16">
        <f>+G65/G69</f>
        <v>0.64406779661016944</v>
      </c>
    </row>
    <row r="66" spans="6:8" ht="30" x14ac:dyDescent="0.25">
      <c r="F66" s="21" t="s">
        <v>2590</v>
      </c>
      <c r="G66" s="22">
        <v>10</v>
      </c>
      <c r="H66" s="24">
        <f>+G66/G69</f>
        <v>0.16949152542372881</v>
      </c>
    </row>
    <row r="67" spans="6:8" x14ac:dyDescent="0.25">
      <c r="F67" s="11" t="s">
        <v>1454</v>
      </c>
      <c r="G67" s="11">
        <v>4</v>
      </c>
      <c r="H67" s="18">
        <f>+G67/G69</f>
        <v>6.7796610169491525E-2</v>
      </c>
    </row>
    <row r="68" spans="6:8" ht="30" x14ac:dyDescent="0.25">
      <c r="F68" s="23" t="s">
        <v>2591</v>
      </c>
      <c r="G68" s="12">
        <v>7</v>
      </c>
      <c r="H68" s="19">
        <f>+G68/G69</f>
        <v>0.11864406779661017</v>
      </c>
    </row>
    <row r="69" spans="6:8" x14ac:dyDescent="0.25">
      <c r="F69" s="7" t="s">
        <v>2588</v>
      </c>
      <c r="G69" s="7">
        <f>SUBTOTAL(9,G65:G68)</f>
        <v>59</v>
      </c>
      <c r="H69" s="27">
        <f>SUBTOTAL(9,H65:H68)</f>
        <v>1</v>
      </c>
    </row>
  </sheetData>
  <autoFilter ref="A2:O61"/>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opLeftCell="A52" workbookViewId="0">
      <selection activeCell="Q62" sqref="Q62"/>
    </sheetView>
  </sheetViews>
  <sheetFormatPr baseColWidth="10" defaultRowHeight="15" x14ac:dyDescent="0.25"/>
  <cols>
    <col min="1" max="1" width="18.7109375" customWidth="1"/>
    <col min="4" max="4" width="26" customWidth="1"/>
    <col min="6" max="6" width="15.140625" customWidth="1"/>
  </cols>
  <sheetData>
    <row r="1" spans="1:15" x14ac:dyDescent="0.25">
      <c r="A1" t="s">
        <v>2602</v>
      </c>
    </row>
    <row r="2" spans="1:15"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2587</v>
      </c>
    </row>
    <row r="3" spans="1:15" x14ac:dyDescent="0.25">
      <c r="A3" s="3">
        <v>20194090012662</v>
      </c>
      <c r="B3" s="2">
        <v>43473</v>
      </c>
      <c r="C3" s="2">
        <v>43487</v>
      </c>
      <c r="D3" s="3" t="s">
        <v>124</v>
      </c>
      <c r="E3" s="2">
        <v>43494</v>
      </c>
      <c r="F3" s="1" t="s">
        <v>125</v>
      </c>
      <c r="G3" s="1" t="s">
        <v>126</v>
      </c>
      <c r="H3" s="1" t="s">
        <v>127</v>
      </c>
      <c r="I3" s="1" t="s">
        <v>28</v>
      </c>
      <c r="J3" s="1" t="s">
        <v>128</v>
      </c>
      <c r="K3" s="1">
        <v>999</v>
      </c>
      <c r="L3" s="1" t="s">
        <v>20</v>
      </c>
      <c r="M3" s="1" t="s">
        <v>94</v>
      </c>
      <c r="N3" s="1">
        <v>703</v>
      </c>
      <c r="O3" s="1">
        <f t="shared" ref="O3:O54" si="0">IFERROR(E3-B3,"-")</f>
        <v>21</v>
      </c>
    </row>
    <row r="4" spans="1:15" x14ac:dyDescent="0.25">
      <c r="A4" s="3">
        <v>20194090013412</v>
      </c>
      <c r="B4" s="2">
        <v>43473</v>
      </c>
      <c r="C4" s="2">
        <v>43487</v>
      </c>
      <c r="D4" s="3" t="s">
        <v>150</v>
      </c>
      <c r="E4" s="2">
        <v>43494</v>
      </c>
      <c r="F4" s="1" t="s">
        <v>125</v>
      </c>
      <c r="G4" s="1" t="s">
        <v>151</v>
      </c>
      <c r="H4" s="1" t="s">
        <v>152</v>
      </c>
      <c r="I4" s="1" t="s">
        <v>28</v>
      </c>
      <c r="J4" s="1" t="s">
        <v>128</v>
      </c>
      <c r="K4" s="1">
        <v>999</v>
      </c>
      <c r="L4" s="1" t="s">
        <v>20</v>
      </c>
      <c r="M4" s="1" t="s">
        <v>94</v>
      </c>
      <c r="N4" s="1">
        <v>703</v>
      </c>
      <c r="O4" s="1">
        <f t="shared" si="0"/>
        <v>21</v>
      </c>
    </row>
    <row r="5" spans="1:15" x14ac:dyDescent="0.25">
      <c r="A5" s="3">
        <v>20194090013462</v>
      </c>
      <c r="B5" s="2">
        <v>43473</v>
      </c>
      <c r="C5" s="2">
        <v>43487</v>
      </c>
      <c r="D5" s="3" t="s">
        <v>153</v>
      </c>
      <c r="E5" s="2">
        <v>43494</v>
      </c>
      <c r="F5" s="1" t="s">
        <v>125</v>
      </c>
      <c r="G5" s="1" t="s">
        <v>154</v>
      </c>
      <c r="H5" s="1" t="s">
        <v>155</v>
      </c>
      <c r="I5" s="1" t="s">
        <v>28</v>
      </c>
      <c r="J5" s="1" t="s">
        <v>128</v>
      </c>
      <c r="K5" s="1">
        <v>999</v>
      </c>
      <c r="L5" s="1" t="s">
        <v>20</v>
      </c>
      <c r="M5" s="1" t="s">
        <v>94</v>
      </c>
      <c r="N5" s="1">
        <v>703</v>
      </c>
      <c r="O5" s="1">
        <f t="shared" si="0"/>
        <v>21</v>
      </c>
    </row>
    <row r="6" spans="1:15" x14ac:dyDescent="0.25">
      <c r="A6" s="3">
        <v>20194090014752</v>
      </c>
      <c r="B6" s="2">
        <v>43473</v>
      </c>
      <c r="C6" s="2">
        <v>43487</v>
      </c>
      <c r="D6" s="3" t="s">
        <v>172</v>
      </c>
      <c r="E6" s="2">
        <v>43494</v>
      </c>
      <c r="F6" s="1" t="s">
        <v>125</v>
      </c>
      <c r="G6" s="1" t="s">
        <v>173</v>
      </c>
      <c r="H6" s="1" t="s">
        <v>174</v>
      </c>
      <c r="I6" s="1" t="s">
        <v>28</v>
      </c>
      <c r="J6" s="1" t="s">
        <v>128</v>
      </c>
      <c r="K6" s="1">
        <v>999</v>
      </c>
      <c r="L6" s="1" t="s">
        <v>20</v>
      </c>
      <c r="M6" s="1" t="s">
        <v>94</v>
      </c>
      <c r="N6" s="1">
        <v>703</v>
      </c>
      <c r="O6" s="1">
        <f t="shared" si="0"/>
        <v>21</v>
      </c>
    </row>
    <row r="7" spans="1:15" x14ac:dyDescent="0.25">
      <c r="A7" s="3">
        <v>20194090020602</v>
      </c>
      <c r="B7" s="2">
        <v>43475</v>
      </c>
      <c r="C7" s="2">
        <v>43489</v>
      </c>
      <c r="D7" s="3" t="s">
        <v>231</v>
      </c>
      <c r="E7" s="2">
        <v>43494</v>
      </c>
      <c r="F7" s="1" t="s">
        <v>125</v>
      </c>
      <c r="G7" s="1" t="s">
        <v>232</v>
      </c>
      <c r="H7" s="1" t="s">
        <v>233</v>
      </c>
      <c r="I7" s="1" t="s">
        <v>28</v>
      </c>
      <c r="J7" s="1" t="s">
        <v>128</v>
      </c>
      <c r="K7" s="1">
        <v>999</v>
      </c>
      <c r="L7" s="1" t="s">
        <v>20</v>
      </c>
      <c r="M7" s="1" t="s">
        <v>94</v>
      </c>
      <c r="N7" s="1">
        <v>703</v>
      </c>
      <c r="O7" s="1">
        <f t="shared" si="0"/>
        <v>19</v>
      </c>
    </row>
    <row r="8" spans="1:15" x14ac:dyDescent="0.25">
      <c r="A8" s="3">
        <v>20194090025992</v>
      </c>
      <c r="B8" s="2">
        <v>43476</v>
      </c>
      <c r="C8" s="2">
        <v>43490</v>
      </c>
      <c r="D8" s="3">
        <v>20194010007321</v>
      </c>
      <c r="E8" s="2">
        <v>43476</v>
      </c>
      <c r="F8" s="1" t="s">
        <v>125</v>
      </c>
      <c r="G8" s="1" t="s">
        <v>251</v>
      </c>
      <c r="H8" s="1" t="s">
        <v>252</v>
      </c>
      <c r="I8" s="1" t="s">
        <v>18</v>
      </c>
      <c r="J8" s="1" t="s">
        <v>128</v>
      </c>
      <c r="K8" s="1">
        <v>999</v>
      </c>
      <c r="L8" s="1" t="s">
        <v>20</v>
      </c>
      <c r="M8" s="1" t="s">
        <v>253</v>
      </c>
      <c r="N8" s="1">
        <v>401</v>
      </c>
      <c r="O8" s="1">
        <f t="shared" si="0"/>
        <v>0</v>
      </c>
    </row>
    <row r="9" spans="1:15" x14ac:dyDescent="0.25">
      <c r="A9" s="3">
        <v>20194090026442</v>
      </c>
      <c r="B9" s="2">
        <v>43476</v>
      </c>
      <c r="C9" s="2">
        <v>43490</v>
      </c>
      <c r="D9" s="3" t="s">
        <v>259</v>
      </c>
      <c r="E9" s="2">
        <v>43494</v>
      </c>
      <c r="F9" s="1" t="s">
        <v>125</v>
      </c>
      <c r="G9" s="1" t="s">
        <v>260</v>
      </c>
      <c r="H9" s="1" t="s">
        <v>261</v>
      </c>
      <c r="I9" s="1" t="s">
        <v>28</v>
      </c>
      <c r="J9" s="1" t="s">
        <v>46</v>
      </c>
      <c r="K9" s="1">
        <v>999</v>
      </c>
      <c r="L9" s="1" t="s">
        <v>20</v>
      </c>
      <c r="M9" s="1" t="s">
        <v>94</v>
      </c>
      <c r="N9" s="1">
        <v>703</v>
      </c>
      <c r="O9" s="1">
        <f t="shared" si="0"/>
        <v>18</v>
      </c>
    </row>
    <row r="10" spans="1:15" x14ac:dyDescent="0.25">
      <c r="A10" s="3">
        <v>20194090029022</v>
      </c>
      <c r="B10" s="2">
        <v>43476</v>
      </c>
      <c r="C10" s="2">
        <v>43490</v>
      </c>
      <c r="D10" s="3" t="s">
        <v>310</v>
      </c>
      <c r="E10" s="2">
        <v>43501</v>
      </c>
      <c r="F10" s="1" t="s">
        <v>125</v>
      </c>
      <c r="G10" s="1" t="s">
        <v>311</v>
      </c>
      <c r="H10" s="1" t="s">
        <v>312</v>
      </c>
      <c r="I10" s="1" t="s">
        <v>28</v>
      </c>
      <c r="J10" s="1" t="s">
        <v>128</v>
      </c>
      <c r="K10" s="1">
        <v>999</v>
      </c>
      <c r="L10" s="1" t="s">
        <v>20</v>
      </c>
      <c r="M10" s="1" t="s">
        <v>94</v>
      </c>
      <c r="N10" s="1">
        <v>703</v>
      </c>
      <c r="O10" s="1">
        <f t="shared" si="0"/>
        <v>25</v>
      </c>
    </row>
    <row r="11" spans="1:15" x14ac:dyDescent="0.25">
      <c r="A11" s="3">
        <v>20194090029042</v>
      </c>
      <c r="B11" s="2">
        <v>43476</v>
      </c>
      <c r="C11" s="2">
        <v>43490</v>
      </c>
      <c r="D11" s="3" t="s">
        <v>313</v>
      </c>
      <c r="E11" s="2">
        <v>43501</v>
      </c>
      <c r="F11" s="1" t="s">
        <v>125</v>
      </c>
      <c r="G11" s="1" t="s">
        <v>314</v>
      </c>
      <c r="H11" s="1" t="s">
        <v>315</v>
      </c>
      <c r="I11" s="1" t="s">
        <v>28</v>
      </c>
      <c r="J11" s="1" t="s">
        <v>128</v>
      </c>
      <c r="K11" s="1">
        <v>999</v>
      </c>
      <c r="L11" s="1" t="s">
        <v>20</v>
      </c>
      <c r="M11" s="1" t="s">
        <v>94</v>
      </c>
      <c r="N11" s="1">
        <v>703</v>
      </c>
      <c r="O11" s="1">
        <f t="shared" si="0"/>
        <v>25</v>
      </c>
    </row>
    <row r="12" spans="1:15" x14ac:dyDescent="0.25">
      <c r="A12" s="3">
        <v>20194090029102</v>
      </c>
      <c r="B12" s="2">
        <v>43476</v>
      </c>
      <c r="C12" s="2">
        <v>43490</v>
      </c>
      <c r="D12" s="3">
        <v>20195000052021</v>
      </c>
      <c r="E12" s="2">
        <v>43517</v>
      </c>
      <c r="F12" s="1" t="s">
        <v>125</v>
      </c>
      <c r="G12" s="1" t="s">
        <v>318</v>
      </c>
      <c r="H12" s="1" t="s">
        <v>319</v>
      </c>
      <c r="I12" s="1" t="s">
        <v>28</v>
      </c>
      <c r="J12" s="1" t="s">
        <v>19</v>
      </c>
      <c r="K12" s="1">
        <v>999</v>
      </c>
      <c r="L12" s="1" t="s">
        <v>20</v>
      </c>
      <c r="M12" s="1" t="s">
        <v>320</v>
      </c>
      <c r="N12" s="1">
        <v>500</v>
      </c>
      <c r="O12" s="1">
        <f t="shared" si="0"/>
        <v>41</v>
      </c>
    </row>
    <row r="13" spans="1:15" x14ac:dyDescent="0.25">
      <c r="A13" s="3">
        <v>20194090029922</v>
      </c>
      <c r="B13" s="2">
        <v>43476</v>
      </c>
      <c r="C13" s="2">
        <v>43490</v>
      </c>
      <c r="D13" s="3">
        <v>20194010007931</v>
      </c>
      <c r="E13" s="2">
        <v>43479</v>
      </c>
      <c r="F13" s="1" t="s">
        <v>125</v>
      </c>
      <c r="G13" s="1" t="s">
        <v>324</v>
      </c>
      <c r="H13" s="1" t="s">
        <v>325</v>
      </c>
      <c r="I13" s="1" t="s">
        <v>18</v>
      </c>
      <c r="J13" s="1" t="s">
        <v>128</v>
      </c>
      <c r="K13" s="1">
        <v>999</v>
      </c>
      <c r="L13" s="1" t="s">
        <v>20</v>
      </c>
      <c r="M13" s="1" t="s">
        <v>253</v>
      </c>
      <c r="N13" s="1">
        <v>401</v>
      </c>
      <c r="O13" s="1">
        <f t="shared" si="0"/>
        <v>3</v>
      </c>
    </row>
    <row r="14" spans="1:15" x14ac:dyDescent="0.25">
      <c r="A14" s="3">
        <v>20194090030582</v>
      </c>
      <c r="B14" s="2">
        <v>43479</v>
      </c>
      <c r="C14" s="2">
        <v>43493</v>
      </c>
      <c r="D14" s="3">
        <v>20194010008051</v>
      </c>
      <c r="E14" s="2">
        <v>43479</v>
      </c>
      <c r="F14" s="1" t="s">
        <v>125</v>
      </c>
      <c r="G14" s="1" t="s">
        <v>31</v>
      </c>
      <c r="H14" s="1" t="s">
        <v>329</v>
      </c>
      <c r="I14" s="1" t="s">
        <v>18</v>
      </c>
      <c r="J14" s="1" t="s">
        <v>17</v>
      </c>
      <c r="K14" s="1">
        <v>999</v>
      </c>
      <c r="L14" s="1" t="s">
        <v>20</v>
      </c>
      <c r="M14" s="1" t="s">
        <v>253</v>
      </c>
      <c r="N14" s="1">
        <v>401</v>
      </c>
      <c r="O14" s="1">
        <f t="shared" si="0"/>
        <v>0</v>
      </c>
    </row>
    <row r="15" spans="1:15" x14ac:dyDescent="0.25">
      <c r="A15" s="3">
        <v>20194090040392</v>
      </c>
      <c r="B15" s="2">
        <v>43480</v>
      </c>
      <c r="C15" s="2">
        <v>43494</v>
      </c>
      <c r="D15" s="3">
        <v>20194010011161</v>
      </c>
      <c r="E15" s="2">
        <v>43482</v>
      </c>
      <c r="F15" s="1" t="s">
        <v>125</v>
      </c>
      <c r="G15" s="1" t="s">
        <v>31</v>
      </c>
      <c r="H15" s="1" t="s">
        <v>401</v>
      </c>
      <c r="I15" s="1" t="s">
        <v>18</v>
      </c>
      <c r="J15" s="1" t="s">
        <v>128</v>
      </c>
      <c r="K15" s="1">
        <v>999</v>
      </c>
      <c r="L15" s="1" t="s">
        <v>20</v>
      </c>
      <c r="M15" s="1" t="s">
        <v>253</v>
      </c>
      <c r="N15" s="1">
        <v>401</v>
      </c>
      <c r="O15" s="1">
        <f t="shared" si="0"/>
        <v>2</v>
      </c>
    </row>
    <row r="16" spans="1:15" x14ac:dyDescent="0.25">
      <c r="A16" s="3">
        <v>20194090049622</v>
      </c>
      <c r="B16" s="2">
        <v>43482</v>
      </c>
      <c r="C16" s="2">
        <v>43496</v>
      </c>
      <c r="D16" s="3" t="s">
        <v>480</v>
      </c>
      <c r="E16" s="2">
        <v>43501</v>
      </c>
      <c r="F16" s="1" t="s">
        <v>125</v>
      </c>
      <c r="G16" s="1" t="s">
        <v>481</v>
      </c>
      <c r="H16" s="1" t="s">
        <v>482</v>
      </c>
      <c r="I16" s="1" t="s">
        <v>28</v>
      </c>
      <c r="J16" s="1" t="s">
        <v>128</v>
      </c>
      <c r="K16" s="1">
        <v>999</v>
      </c>
      <c r="L16" s="1" t="s">
        <v>20</v>
      </c>
      <c r="M16" s="1" t="s">
        <v>94</v>
      </c>
      <c r="N16" s="1">
        <v>703</v>
      </c>
      <c r="O16" s="1">
        <f t="shared" si="0"/>
        <v>19</v>
      </c>
    </row>
    <row r="17" spans="1:15" x14ac:dyDescent="0.25">
      <c r="A17" s="3">
        <v>20194090052152</v>
      </c>
      <c r="B17" s="2">
        <v>43483</v>
      </c>
      <c r="C17" s="2">
        <v>43497</v>
      </c>
      <c r="D17" s="3">
        <v>20193050023371</v>
      </c>
      <c r="E17" s="2">
        <v>43496</v>
      </c>
      <c r="F17" s="1" t="s">
        <v>125</v>
      </c>
      <c r="G17" s="1" t="s">
        <v>507</v>
      </c>
      <c r="H17" s="1" t="s">
        <v>508</v>
      </c>
      <c r="I17" s="1" t="s">
        <v>18</v>
      </c>
      <c r="J17" s="1" t="s">
        <v>19</v>
      </c>
      <c r="K17" s="1">
        <v>999</v>
      </c>
      <c r="L17" s="1" t="s">
        <v>20</v>
      </c>
      <c r="M17" s="1" t="s">
        <v>186</v>
      </c>
      <c r="N17" s="1">
        <v>305</v>
      </c>
      <c r="O17" s="1">
        <f t="shared" si="0"/>
        <v>13</v>
      </c>
    </row>
    <row r="18" spans="1:15" x14ac:dyDescent="0.25">
      <c r="A18" s="3">
        <v>20194090053262</v>
      </c>
      <c r="B18" s="2">
        <v>43483</v>
      </c>
      <c r="C18" s="2">
        <v>43497</v>
      </c>
      <c r="D18" s="3" t="s">
        <v>515</v>
      </c>
      <c r="E18" s="2">
        <v>43494</v>
      </c>
      <c r="F18" s="1" t="s">
        <v>125</v>
      </c>
      <c r="G18" s="1" t="s">
        <v>516</v>
      </c>
      <c r="H18" s="1" t="s">
        <v>517</v>
      </c>
      <c r="I18" s="1" t="s">
        <v>18</v>
      </c>
      <c r="J18" s="1" t="s">
        <v>128</v>
      </c>
      <c r="K18" s="1">
        <v>999</v>
      </c>
      <c r="L18" s="1" t="s">
        <v>20</v>
      </c>
      <c r="M18" s="1" t="s">
        <v>94</v>
      </c>
      <c r="N18" s="1">
        <v>703</v>
      </c>
      <c r="O18" s="1">
        <f t="shared" si="0"/>
        <v>11</v>
      </c>
    </row>
    <row r="19" spans="1:15" x14ac:dyDescent="0.25">
      <c r="A19" s="3">
        <v>20194090053282</v>
      </c>
      <c r="B19" s="2">
        <v>43483</v>
      </c>
      <c r="C19" s="2">
        <v>43497</v>
      </c>
      <c r="D19" s="3" t="s">
        <v>518</v>
      </c>
      <c r="E19" s="2">
        <v>43494</v>
      </c>
      <c r="F19" s="1" t="s">
        <v>125</v>
      </c>
      <c r="G19" s="1" t="s">
        <v>519</v>
      </c>
      <c r="H19" s="1" t="s">
        <v>520</v>
      </c>
      <c r="I19" s="1" t="s">
        <v>18</v>
      </c>
      <c r="J19" s="1" t="s">
        <v>128</v>
      </c>
      <c r="K19" s="1">
        <v>999</v>
      </c>
      <c r="L19" s="1" t="s">
        <v>20</v>
      </c>
      <c r="M19" s="1" t="s">
        <v>94</v>
      </c>
      <c r="N19" s="1">
        <v>703</v>
      </c>
      <c r="O19" s="1">
        <f t="shared" si="0"/>
        <v>11</v>
      </c>
    </row>
    <row r="20" spans="1:15" x14ac:dyDescent="0.25">
      <c r="A20" s="3">
        <v>20194090054582</v>
      </c>
      <c r="B20" s="2">
        <v>43483</v>
      </c>
      <c r="C20" s="2">
        <v>43497</v>
      </c>
      <c r="D20" s="3" t="s">
        <v>526</v>
      </c>
      <c r="E20" s="2">
        <v>43501</v>
      </c>
      <c r="F20" s="1" t="s">
        <v>125</v>
      </c>
      <c r="G20" s="1" t="s">
        <v>527</v>
      </c>
      <c r="H20" s="1" t="s">
        <v>528</v>
      </c>
      <c r="I20" s="1" t="s">
        <v>28</v>
      </c>
      <c r="J20" s="1" t="s">
        <v>128</v>
      </c>
      <c r="K20" s="1">
        <v>999</v>
      </c>
      <c r="L20" s="1" t="s">
        <v>20</v>
      </c>
      <c r="M20" s="1" t="s">
        <v>94</v>
      </c>
      <c r="N20" s="1">
        <v>703</v>
      </c>
      <c r="O20" s="1">
        <f t="shared" si="0"/>
        <v>18</v>
      </c>
    </row>
    <row r="21" spans="1:15" x14ac:dyDescent="0.25">
      <c r="A21" s="3">
        <v>20194090067052</v>
      </c>
      <c r="B21" s="2">
        <v>43488</v>
      </c>
      <c r="C21" s="2">
        <v>43502</v>
      </c>
      <c r="D21" s="3">
        <v>20194010024651</v>
      </c>
      <c r="E21" s="2">
        <v>43497</v>
      </c>
      <c r="F21" s="1" t="s">
        <v>125</v>
      </c>
      <c r="G21" s="1" t="s">
        <v>625</v>
      </c>
      <c r="H21" s="1" t="s">
        <v>626</v>
      </c>
      <c r="I21" s="1" t="s">
        <v>18</v>
      </c>
      <c r="J21" s="1" t="s">
        <v>46</v>
      </c>
      <c r="K21" s="1">
        <v>999</v>
      </c>
      <c r="L21" s="1" t="s">
        <v>20</v>
      </c>
      <c r="M21" s="1" t="s">
        <v>253</v>
      </c>
      <c r="N21" s="1">
        <v>401</v>
      </c>
      <c r="O21" s="1">
        <f t="shared" si="0"/>
        <v>9</v>
      </c>
    </row>
    <row r="22" spans="1:15" x14ac:dyDescent="0.25">
      <c r="A22" s="3">
        <v>20194090071022</v>
      </c>
      <c r="B22" s="2">
        <v>43488</v>
      </c>
      <c r="C22" s="2">
        <v>43502</v>
      </c>
      <c r="D22" s="3" t="s">
        <v>663</v>
      </c>
      <c r="E22" s="2">
        <v>43504</v>
      </c>
      <c r="F22" s="1" t="s">
        <v>125</v>
      </c>
      <c r="G22" s="1" t="s">
        <v>664</v>
      </c>
      <c r="H22" s="1" t="s">
        <v>665</v>
      </c>
      <c r="I22" s="1" t="s">
        <v>28</v>
      </c>
      <c r="J22" s="1" t="s">
        <v>128</v>
      </c>
      <c r="K22" s="1">
        <v>999</v>
      </c>
      <c r="L22" s="1" t="s">
        <v>20</v>
      </c>
      <c r="M22" s="1" t="s">
        <v>94</v>
      </c>
      <c r="N22" s="1">
        <v>703</v>
      </c>
      <c r="O22" s="1">
        <f t="shared" si="0"/>
        <v>16</v>
      </c>
    </row>
    <row r="23" spans="1:15" x14ac:dyDescent="0.25">
      <c r="A23" s="3">
        <v>20194090071082</v>
      </c>
      <c r="B23" s="2">
        <v>43488</v>
      </c>
      <c r="C23" s="2">
        <v>43502</v>
      </c>
      <c r="D23" s="3" t="s">
        <v>666</v>
      </c>
      <c r="E23" s="2">
        <v>43500</v>
      </c>
      <c r="F23" s="1" t="s">
        <v>125</v>
      </c>
      <c r="G23" s="1" t="s">
        <v>667</v>
      </c>
      <c r="H23" s="1" t="s">
        <v>665</v>
      </c>
      <c r="I23" s="1" t="s">
        <v>18</v>
      </c>
      <c r="J23" s="1" t="s">
        <v>128</v>
      </c>
      <c r="K23" s="1">
        <v>999</v>
      </c>
      <c r="L23" s="1" t="s">
        <v>20</v>
      </c>
      <c r="M23" s="1" t="s">
        <v>94</v>
      </c>
      <c r="N23" s="1">
        <v>703</v>
      </c>
      <c r="O23" s="1">
        <f t="shared" si="0"/>
        <v>12</v>
      </c>
    </row>
    <row r="24" spans="1:15" x14ac:dyDescent="0.25">
      <c r="A24" s="3">
        <v>20194090071332</v>
      </c>
      <c r="B24" s="2">
        <v>43488</v>
      </c>
      <c r="C24" s="2">
        <v>43502</v>
      </c>
      <c r="D24" s="3">
        <v>20197030025201</v>
      </c>
      <c r="E24" s="2">
        <v>43497</v>
      </c>
      <c r="F24" s="1" t="s">
        <v>125</v>
      </c>
      <c r="G24" s="1" t="s">
        <v>31</v>
      </c>
      <c r="H24" s="1" t="s">
        <v>671</v>
      </c>
      <c r="I24" s="1" t="s">
        <v>18</v>
      </c>
      <c r="J24" s="1" t="s">
        <v>128</v>
      </c>
      <c r="K24" s="1">
        <v>999</v>
      </c>
      <c r="L24" s="1" t="s">
        <v>20</v>
      </c>
      <c r="M24" s="1" t="s">
        <v>672</v>
      </c>
      <c r="N24" s="1">
        <v>703</v>
      </c>
      <c r="O24" s="1">
        <f t="shared" si="0"/>
        <v>9</v>
      </c>
    </row>
    <row r="25" spans="1:15" x14ac:dyDescent="0.25">
      <c r="A25" s="3">
        <v>20194090079462</v>
      </c>
      <c r="B25" s="2">
        <v>43490</v>
      </c>
      <c r="C25" s="2">
        <v>43504</v>
      </c>
      <c r="D25" s="3" t="s">
        <v>740</v>
      </c>
      <c r="E25" s="2">
        <v>43497</v>
      </c>
      <c r="F25" s="1" t="s">
        <v>125</v>
      </c>
      <c r="G25" s="1" t="s">
        <v>741</v>
      </c>
      <c r="H25" s="1" t="s">
        <v>742</v>
      </c>
      <c r="I25" s="1" t="s">
        <v>18</v>
      </c>
      <c r="J25" s="1" t="s">
        <v>128</v>
      </c>
      <c r="K25" s="1">
        <v>999</v>
      </c>
      <c r="L25" s="1" t="s">
        <v>20</v>
      </c>
      <c r="M25" s="1" t="s">
        <v>94</v>
      </c>
      <c r="N25" s="1">
        <v>703</v>
      </c>
      <c r="O25" s="1">
        <f t="shared" si="0"/>
        <v>7</v>
      </c>
    </row>
    <row r="26" spans="1:15" x14ac:dyDescent="0.25">
      <c r="A26" s="3">
        <v>20194090081612</v>
      </c>
      <c r="B26" s="2">
        <v>43493</v>
      </c>
      <c r="C26" s="2">
        <v>43507</v>
      </c>
      <c r="D26" s="3" t="s">
        <v>770</v>
      </c>
      <c r="E26" s="2">
        <v>43503</v>
      </c>
      <c r="F26" s="1" t="s">
        <v>125</v>
      </c>
      <c r="G26" s="1" t="s">
        <v>771</v>
      </c>
      <c r="H26" s="1" t="s">
        <v>772</v>
      </c>
      <c r="I26" s="1" t="s">
        <v>18</v>
      </c>
      <c r="J26" s="1" t="s">
        <v>128</v>
      </c>
      <c r="K26" s="1">
        <v>999</v>
      </c>
      <c r="L26" s="1" t="s">
        <v>20</v>
      </c>
      <c r="M26" s="1" t="s">
        <v>94</v>
      </c>
      <c r="N26" s="1">
        <v>703</v>
      </c>
      <c r="O26" s="1">
        <f t="shared" si="0"/>
        <v>10</v>
      </c>
    </row>
    <row r="27" spans="1:15" x14ac:dyDescent="0.25">
      <c r="A27" s="3">
        <v>20194090082242</v>
      </c>
      <c r="B27" s="2">
        <v>43493</v>
      </c>
      <c r="C27" s="2">
        <v>43507</v>
      </c>
      <c r="D27" s="3" t="s">
        <v>788</v>
      </c>
      <c r="E27" s="2">
        <v>43496</v>
      </c>
      <c r="F27" s="1" t="s">
        <v>125</v>
      </c>
      <c r="G27" s="1" t="s">
        <v>789</v>
      </c>
      <c r="H27" s="1" t="s">
        <v>790</v>
      </c>
      <c r="I27" s="1" t="s">
        <v>18</v>
      </c>
      <c r="J27" s="1" t="s">
        <v>128</v>
      </c>
      <c r="K27" s="1">
        <v>999</v>
      </c>
      <c r="L27" s="1" t="s">
        <v>20</v>
      </c>
      <c r="M27" s="1" t="s">
        <v>672</v>
      </c>
      <c r="N27" s="1">
        <v>703</v>
      </c>
      <c r="O27" s="1">
        <f t="shared" si="0"/>
        <v>3</v>
      </c>
    </row>
    <row r="28" spans="1:15" x14ac:dyDescent="0.25">
      <c r="A28" s="3">
        <v>20194090103872</v>
      </c>
      <c r="B28" s="2">
        <v>43497</v>
      </c>
      <c r="C28" s="2">
        <v>43511</v>
      </c>
      <c r="D28" s="3">
        <v>20193110041151</v>
      </c>
      <c r="E28" s="2">
        <v>43509</v>
      </c>
      <c r="F28" s="1" t="s">
        <v>125</v>
      </c>
      <c r="G28" s="1" t="s">
        <v>992</v>
      </c>
      <c r="H28" s="1" t="s">
        <v>993</v>
      </c>
      <c r="I28" s="1" t="s">
        <v>18</v>
      </c>
      <c r="J28" s="1" t="s">
        <v>128</v>
      </c>
      <c r="K28" s="1">
        <v>999</v>
      </c>
      <c r="L28" s="1" t="s">
        <v>20</v>
      </c>
      <c r="M28" s="1" t="s">
        <v>512</v>
      </c>
      <c r="N28" s="1">
        <v>311</v>
      </c>
      <c r="O28" s="1">
        <f t="shared" si="0"/>
        <v>12</v>
      </c>
    </row>
    <row r="29" spans="1:15" x14ac:dyDescent="0.25">
      <c r="A29" s="3">
        <v>20194090104062</v>
      </c>
      <c r="B29" s="2">
        <v>43497</v>
      </c>
      <c r="C29" s="2">
        <v>43511</v>
      </c>
      <c r="D29" s="3">
        <v>20195000041051</v>
      </c>
      <c r="E29" s="2">
        <v>43509</v>
      </c>
      <c r="F29" s="1" t="s">
        <v>125</v>
      </c>
      <c r="G29" s="1" t="s">
        <v>998</v>
      </c>
      <c r="H29" s="1" t="s">
        <v>999</v>
      </c>
      <c r="I29" s="1" t="s">
        <v>18</v>
      </c>
      <c r="J29" s="1" t="s">
        <v>128</v>
      </c>
      <c r="K29" s="1">
        <v>999</v>
      </c>
      <c r="L29" s="1" t="s">
        <v>20</v>
      </c>
      <c r="M29" s="1" t="s">
        <v>698</v>
      </c>
      <c r="N29" s="1">
        <v>500</v>
      </c>
      <c r="O29" s="1">
        <f t="shared" si="0"/>
        <v>12</v>
      </c>
    </row>
    <row r="30" spans="1:15" x14ac:dyDescent="0.25">
      <c r="A30" s="3">
        <v>20194090115542</v>
      </c>
      <c r="B30" s="2">
        <v>43501</v>
      </c>
      <c r="C30" s="2">
        <v>43515</v>
      </c>
      <c r="D30" s="3">
        <v>20193070062161</v>
      </c>
      <c r="E30" s="2">
        <v>43525</v>
      </c>
      <c r="F30" s="1" t="s">
        <v>125</v>
      </c>
      <c r="G30" s="1" t="s">
        <v>1114</v>
      </c>
      <c r="H30" s="1" t="s">
        <v>1115</v>
      </c>
      <c r="I30" s="1" t="s">
        <v>28</v>
      </c>
      <c r="J30" s="1" t="s">
        <v>177</v>
      </c>
      <c r="K30" s="1">
        <v>999</v>
      </c>
      <c r="L30" s="1" t="s">
        <v>20</v>
      </c>
      <c r="M30" s="1" t="s">
        <v>873</v>
      </c>
      <c r="N30" s="1">
        <v>307</v>
      </c>
      <c r="O30" s="1">
        <f t="shared" si="0"/>
        <v>24</v>
      </c>
    </row>
    <row r="31" spans="1:15" x14ac:dyDescent="0.25">
      <c r="A31" s="3">
        <v>20194090116342</v>
      </c>
      <c r="B31" s="2">
        <v>43502</v>
      </c>
      <c r="C31" s="2">
        <v>43516</v>
      </c>
      <c r="D31" s="3" t="s">
        <v>1123</v>
      </c>
      <c r="E31" s="2">
        <v>43503</v>
      </c>
      <c r="F31" s="1" t="s">
        <v>125</v>
      </c>
      <c r="G31" s="1" t="s">
        <v>771</v>
      </c>
      <c r="H31" s="1" t="s">
        <v>772</v>
      </c>
      <c r="I31" s="1" t="s">
        <v>18</v>
      </c>
      <c r="J31" s="1" t="s">
        <v>128</v>
      </c>
      <c r="K31" s="1">
        <v>999</v>
      </c>
      <c r="L31" s="1" t="s">
        <v>20</v>
      </c>
      <c r="M31" s="1" t="s">
        <v>672</v>
      </c>
      <c r="N31" s="1">
        <v>703</v>
      </c>
      <c r="O31" s="1">
        <f t="shared" si="0"/>
        <v>1</v>
      </c>
    </row>
    <row r="32" spans="1:15" x14ac:dyDescent="0.25">
      <c r="A32" s="3">
        <v>20194090121652</v>
      </c>
      <c r="B32" s="2">
        <v>43503</v>
      </c>
      <c r="C32" s="2">
        <v>43517</v>
      </c>
      <c r="D32" s="3">
        <v>20197030048741</v>
      </c>
      <c r="E32" s="2">
        <v>43515</v>
      </c>
      <c r="F32" s="1" t="s">
        <v>125</v>
      </c>
      <c r="G32" s="1" t="s">
        <v>31</v>
      </c>
      <c r="H32" s="1" t="s">
        <v>1164</v>
      </c>
      <c r="I32" s="1" t="s">
        <v>18</v>
      </c>
      <c r="J32" s="1" t="s">
        <v>128</v>
      </c>
      <c r="K32" s="1">
        <v>999</v>
      </c>
      <c r="L32" s="1" t="s">
        <v>20</v>
      </c>
      <c r="M32" s="1" t="s">
        <v>1165</v>
      </c>
      <c r="N32" s="1">
        <v>703</v>
      </c>
      <c r="O32" s="1">
        <f t="shared" si="0"/>
        <v>12</v>
      </c>
    </row>
    <row r="33" spans="1:15" x14ac:dyDescent="0.25">
      <c r="A33" s="3">
        <v>20194090132532</v>
      </c>
      <c r="B33" s="2">
        <v>43507</v>
      </c>
      <c r="C33" s="2">
        <v>43521</v>
      </c>
      <c r="D33" s="3" t="s">
        <v>1238</v>
      </c>
      <c r="E33" s="2">
        <v>43515</v>
      </c>
      <c r="F33" s="1" t="s">
        <v>125</v>
      </c>
      <c r="G33" s="1" t="s">
        <v>1239</v>
      </c>
      <c r="H33" s="1" t="s">
        <v>1240</v>
      </c>
      <c r="I33" s="1" t="s">
        <v>18</v>
      </c>
      <c r="J33" s="1" t="s">
        <v>128</v>
      </c>
      <c r="K33" s="1">
        <v>999</v>
      </c>
      <c r="L33" s="1" t="s">
        <v>20</v>
      </c>
      <c r="M33" s="1" t="s">
        <v>94</v>
      </c>
      <c r="N33" s="1">
        <v>703</v>
      </c>
      <c r="O33" s="1">
        <f t="shared" si="0"/>
        <v>8</v>
      </c>
    </row>
    <row r="34" spans="1:15" x14ac:dyDescent="0.25">
      <c r="A34" s="3">
        <v>20194090134232</v>
      </c>
      <c r="B34" s="2">
        <v>43507</v>
      </c>
      <c r="C34" s="2">
        <v>43521</v>
      </c>
      <c r="D34" s="3">
        <v>20197030053661</v>
      </c>
      <c r="E34" s="2">
        <v>43518</v>
      </c>
      <c r="F34" s="1" t="s">
        <v>125</v>
      </c>
      <c r="G34" s="1" t="s">
        <v>1261</v>
      </c>
      <c r="H34" s="1" t="s">
        <v>1262</v>
      </c>
      <c r="I34" s="1" t="s">
        <v>18</v>
      </c>
      <c r="J34" s="1" t="s">
        <v>128</v>
      </c>
      <c r="K34" s="1">
        <v>999</v>
      </c>
      <c r="L34" s="1" t="s">
        <v>20</v>
      </c>
      <c r="M34" s="1" t="s">
        <v>1165</v>
      </c>
      <c r="N34" s="1">
        <v>703</v>
      </c>
      <c r="O34" s="1">
        <f t="shared" si="0"/>
        <v>11</v>
      </c>
    </row>
    <row r="35" spans="1:15" x14ac:dyDescent="0.25">
      <c r="A35" s="3">
        <v>20194090147312</v>
      </c>
      <c r="B35" s="2">
        <v>43509</v>
      </c>
      <c r="C35" s="2">
        <v>43523</v>
      </c>
      <c r="D35" s="3" t="s">
        <v>1328</v>
      </c>
      <c r="E35" s="2">
        <v>43515</v>
      </c>
      <c r="F35" s="1" t="s">
        <v>125</v>
      </c>
      <c r="G35" s="1" t="s">
        <v>1329</v>
      </c>
      <c r="H35" s="1" t="s">
        <v>1330</v>
      </c>
      <c r="I35" s="1" t="s">
        <v>18</v>
      </c>
      <c r="J35" s="1" t="s">
        <v>128</v>
      </c>
      <c r="K35" s="1">
        <v>999</v>
      </c>
      <c r="L35" s="1" t="s">
        <v>20</v>
      </c>
      <c r="M35" s="1" t="s">
        <v>1331</v>
      </c>
      <c r="N35" s="1">
        <v>703</v>
      </c>
      <c r="O35" s="1">
        <f t="shared" si="0"/>
        <v>6</v>
      </c>
    </row>
    <row r="36" spans="1:15" x14ac:dyDescent="0.25">
      <c r="A36" s="3">
        <v>20194090147952</v>
      </c>
      <c r="B36" s="2">
        <v>43509</v>
      </c>
      <c r="C36" s="2">
        <v>43523</v>
      </c>
      <c r="D36" s="3" t="s">
        <v>1333</v>
      </c>
      <c r="E36" s="2">
        <v>43515</v>
      </c>
      <c r="F36" s="1" t="s">
        <v>125</v>
      </c>
      <c r="G36" s="1" t="s">
        <v>771</v>
      </c>
      <c r="H36" s="1" t="s">
        <v>772</v>
      </c>
      <c r="I36" s="1" t="s">
        <v>18</v>
      </c>
      <c r="J36" s="1" t="s">
        <v>128</v>
      </c>
      <c r="K36" s="1">
        <v>999</v>
      </c>
      <c r="L36" s="1" t="s">
        <v>20</v>
      </c>
      <c r="M36" s="1" t="s">
        <v>94</v>
      </c>
      <c r="N36" s="1">
        <v>703</v>
      </c>
      <c r="O36" s="1">
        <f t="shared" si="0"/>
        <v>6</v>
      </c>
    </row>
    <row r="37" spans="1:15" x14ac:dyDescent="0.25">
      <c r="A37" s="3">
        <v>20194090152732</v>
      </c>
      <c r="B37" s="2">
        <v>43510</v>
      </c>
      <c r="C37" s="2">
        <v>43524</v>
      </c>
      <c r="D37" s="3">
        <v>20193070063281</v>
      </c>
      <c r="E37" s="2">
        <v>43525</v>
      </c>
      <c r="F37" s="1" t="s">
        <v>125</v>
      </c>
      <c r="G37" s="1" t="s">
        <v>1365</v>
      </c>
      <c r="H37" s="1" t="s">
        <v>1366</v>
      </c>
      <c r="I37" s="1" t="s">
        <v>28</v>
      </c>
      <c r="J37" s="1" t="s">
        <v>177</v>
      </c>
      <c r="K37" s="1">
        <v>999</v>
      </c>
      <c r="L37" s="1" t="s">
        <v>20</v>
      </c>
      <c r="M37" s="1" t="s">
        <v>47</v>
      </c>
      <c r="N37" s="1">
        <v>307</v>
      </c>
      <c r="O37" s="1">
        <f t="shared" si="0"/>
        <v>15</v>
      </c>
    </row>
    <row r="38" spans="1:15" x14ac:dyDescent="0.25">
      <c r="A38" s="3">
        <v>20194090196202</v>
      </c>
      <c r="B38" s="2">
        <v>43522</v>
      </c>
      <c r="C38" s="2">
        <v>43536</v>
      </c>
      <c r="D38" s="3">
        <v>20193090043493</v>
      </c>
      <c r="E38" s="2">
        <v>43537</v>
      </c>
      <c r="F38" s="1" t="s">
        <v>125</v>
      </c>
      <c r="G38" s="1" t="s">
        <v>1666</v>
      </c>
      <c r="H38" s="1" t="s">
        <v>1667</v>
      </c>
      <c r="I38" s="1" t="s">
        <v>28</v>
      </c>
      <c r="J38" s="1" t="s">
        <v>128</v>
      </c>
      <c r="K38" s="1">
        <v>999</v>
      </c>
      <c r="L38" s="1" t="s">
        <v>20</v>
      </c>
      <c r="M38" s="1" t="s">
        <v>403</v>
      </c>
      <c r="N38" s="1">
        <v>309</v>
      </c>
      <c r="O38" s="1">
        <f t="shared" si="0"/>
        <v>15</v>
      </c>
    </row>
    <row r="39" spans="1:15" x14ac:dyDescent="0.25">
      <c r="A39" s="3">
        <v>20194090196752</v>
      </c>
      <c r="B39" s="2">
        <v>43522</v>
      </c>
      <c r="C39" s="2">
        <v>43536</v>
      </c>
      <c r="D39" s="3" t="s">
        <v>1670</v>
      </c>
      <c r="E39" s="2">
        <v>43529</v>
      </c>
      <c r="F39" s="1" t="s">
        <v>125</v>
      </c>
      <c r="G39" s="1" t="s">
        <v>1671</v>
      </c>
      <c r="H39" s="1" t="s">
        <v>1672</v>
      </c>
      <c r="I39" s="1" t="s">
        <v>18</v>
      </c>
      <c r="J39" s="1" t="s">
        <v>128</v>
      </c>
      <c r="K39" s="1">
        <v>999</v>
      </c>
      <c r="L39" s="1" t="s">
        <v>20</v>
      </c>
      <c r="M39" s="1" t="s">
        <v>94</v>
      </c>
      <c r="N39" s="1">
        <v>703</v>
      </c>
      <c r="O39" s="1">
        <f t="shared" si="0"/>
        <v>7</v>
      </c>
    </row>
    <row r="40" spans="1:15" x14ac:dyDescent="0.25">
      <c r="A40" s="3">
        <v>20194090197082</v>
      </c>
      <c r="B40" s="2">
        <v>43522</v>
      </c>
      <c r="C40" s="2">
        <v>43536</v>
      </c>
      <c r="D40" s="3" t="s">
        <v>1677</v>
      </c>
      <c r="E40" s="2">
        <v>43529</v>
      </c>
      <c r="F40" s="1" t="s">
        <v>125</v>
      </c>
      <c r="G40" s="1" t="s">
        <v>1678</v>
      </c>
      <c r="H40" s="1" t="s">
        <v>1679</v>
      </c>
      <c r="I40" s="1" t="s">
        <v>18</v>
      </c>
      <c r="J40" s="1" t="s">
        <v>128</v>
      </c>
      <c r="K40" s="1">
        <v>999</v>
      </c>
      <c r="L40" s="1" t="s">
        <v>20</v>
      </c>
      <c r="M40" s="1" t="s">
        <v>94</v>
      </c>
      <c r="N40" s="1">
        <v>703</v>
      </c>
      <c r="O40" s="1">
        <f t="shared" si="0"/>
        <v>7</v>
      </c>
    </row>
    <row r="41" spans="1:15" x14ac:dyDescent="0.25">
      <c r="A41" s="3">
        <v>20194090202192</v>
      </c>
      <c r="B41" s="2">
        <v>43523</v>
      </c>
      <c r="C41" s="2">
        <v>43537</v>
      </c>
      <c r="D41" s="3">
        <v>20194010064491</v>
      </c>
      <c r="E41" s="2">
        <v>43528</v>
      </c>
      <c r="F41" s="1" t="s">
        <v>125</v>
      </c>
      <c r="G41" s="1" t="s">
        <v>1706</v>
      </c>
      <c r="H41" s="1" t="s">
        <v>1707</v>
      </c>
      <c r="I41" s="1" t="s">
        <v>18</v>
      </c>
      <c r="J41" s="1" t="s">
        <v>46</v>
      </c>
      <c r="K41" s="1">
        <v>999</v>
      </c>
      <c r="L41" s="1" t="s">
        <v>20</v>
      </c>
      <c r="M41" s="1" t="s">
        <v>1708</v>
      </c>
      <c r="N41" s="1">
        <v>401</v>
      </c>
      <c r="O41" s="1">
        <f t="shared" si="0"/>
        <v>5</v>
      </c>
    </row>
    <row r="42" spans="1:15" x14ac:dyDescent="0.25">
      <c r="A42" s="3">
        <v>20194090204262</v>
      </c>
      <c r="B42" s="2">
        <v>43523</v>
      </c>
      <c r="C42" s="2">
        <v>43537</v>
      </c>
      <c r="D42" s="3" t="s">
        <v>1720</v>
      </c>
      <c r="E42" s="2">
        <v>43529</v>
      </c>
      <c r="F42" s="1" t="s">
        <v>125</v>
      </c>
      <c r="G42" s="1" t="s">
        <v>1721</v>
      </c>
      <c r="H42" s="1" t="s">
        <v>1722</v>
      </c>
      <c r="I42" s="1" t="s">
        <v>18</v>
      </c>
      <c r="J42" s="1" t="s">
        <v>128</v>
      </c>
      <c r="K42" s="1">
        <v>999</v>
      </c>
      <c r="L42" s="1" t="s">
        <v>20</v>
      </c>
      <c r="M42" s="1" t="s">
        <v>94</v>
      </c>
      <c r="N42" s="1">
        <v>703</v>
      </c>
      <c r="O42" s="1">
        <f t="shared" si="0"/>
        <v>6</v>
      </c>
    </row>
    <row r="43" spans="1:15" x14ac:dyDescent="0.25">
      <c r="A43" s="3">
        <v>20194090213332</v>
      </c>
      <c r="B43" s="2">
        <v>43525</v>
      </c>
      <c r="C43" s="2">
        <v>43539</v>
      </c>
      <c r="D43" s="3">
        <v>20194010064681</v>
      </c>
      <c r="E43" s="2">
        <v>43528</v>
      </c>
      <c r="F43" s="1" t="s">
        <v>125</v>
      </c>
      <c r="G43" s="1" t="s">
        <v>1806</v>
      </c>
      <c r="H43" s="1" t="s">
        <v>1807</v>
      </c>
      <c r="I43" s="1" t="s">
        <v>18</v>
      </c>
      <c r="J43" s="1" t="s">
        <v>46</v>
      </c>
      <c r="K43" s="1">
        <v>999</v>
      </c>
      <c r="L43" s="1" t="s">
        <v>20</v>
      </c>
      <c r="M43" s="1" t="s">
        <v>1708</v>
      </c>
      <c r="N43" s="1">
        <v>401</v>
      </c>
      <c r="O43" s="1">
        <f t="shared" si="0"/>
        <v>3</v>
      </c>
    </row>
    <row r="44" spans="1:15" x14ac:dyDescent="0.25">
      <c r="A44" s="3">
        <v>20194090216612</v>
      </c>
      <c r="B44" s="2">
        <v>43527</v>
      </c>
      <c r="C44" s="2">
        <v>43539</v>
      </c>
      <c r="D44" s="3" t="s">
        <v>1834</v>
      </c>
      <c r="E44" s="2">
        <v>43539</v>
      </c>
      <c r="F44" s="1" t="s">
        <v>125</v>
      </c>
      <c r="G44" s="1" t="s">
        <v>31</v>
      </c>
      <c r="H44" s="1" t="s">
        <v>401</v>
      </c>
      <c r="I44" s="1" t="s">
        <v>18</v>
      </c>
      <c r="J44" s="1" t="s">
        <v>17</v>
      </c>
      <c r="K44" s="1">
        <v>999</v>
      </c>
      <c r="L44" s="1" t="s">
        <v>20</v>
      </c>
      <c r="M44" s="1" t="s">
        <v>94</v>
      </c>
      <c r="N44" s="1">
        <v>703</v>
      </c>
      <c r="O44" s="1">
        <f t="shared" si="0"/>
        <v>12</v>
      </c>
    </row>
    <row r="45" spans="1:15" x14ac:dyDescent="0.25">
      <c r="A45" s="3">
        <v>20194090225502</v>
      </c>
      <c r="B45" s="2">
        <v>43529</v>
      </c>
      <c r="C45" s="2">
        <v>43543</v>
      </c>
      <c r="D45" s="3">
        <v>20197030082991</v>
      </c>
      <c r="E45" s="2">
        <v>43539</v>
      </c>
      <c r="F45" s="1" t="s">
        <v>125</v>
      </c>
      <c r="G45" s="1" t="s">
        <v>1906</v>
      </c>
      <c r="H45" s="1" t="s">
        <v>1907</v>
      </c>
      <c r="I45" s="1" t="s">
        <v>18</v>
      </c>
      <c r="J45" s="1" t="s">
        <v>128</v>
      </c>
      <c r="K45" s="1">
        <v>999</v>
      </c>
      <c r="L45" s="1" t="s">
        <v>20</v>
      </c>
      <c r="M45" s="1" t="s">
        <v>1908</v>
      </c>
      <c r="N45" s="1">
        <v>703</v>
      </c>
      <c r="O45" s="1">
        <f t="shared" si="0"/>
        <v>10</v>
      </c>
    </row>
    <row r="46" spans="1:15" x14ac:dyDescent="0.25">
      <c r="A46" s="3">
        <v>20194090240322</v>
      </c>
      <c r="B46" s="2">
        <v>43532</v>
      </c>
      <c r="C46" s="2">
        <v>43546</v>
      </c>
      <c r="D46" s="3" t="s">
        <v>2035</v>
      </c>
      <c r="E46" s="2">
        <v>43542</v>
      </c>
      <c r="F46" s="1" t="s">
        <v>125</v>
      </c>
      <c r="G46" s="1" t="s">
        <v>2036</v>
      </c>
      <c r="H46" s="1" t="s">
        <v>2037</v>
      </c>
      <c r="I46" s="1" t="s">
        <v>18</v>
      </c>
      <c r="J46" s="1" t="s">
        <v>128</v>
      </c>
      <c r="K46" s="1">
        <v>999</v>
      </c>
      <c r="L46" s="1" t="s">
        <v>20</v>
      </c>
      <c r="M46" s="1" t="s">
        <v>94</v>
      </c>
      <c r="N46" s="1">
        <v>703</v>
      </c>
      <c r="O46" s="1">
        <f t="shared" si="0"/>
        <v>10</v>
      </c>
    </row>
    <row r="47" spans="1:15" x14ac:dyDescent="0.25">
      <c r="A47" s="3">
        <v>20194090251432</v>
      </c>
      <c r="B47" s="2">
        <v>43536</v>
      </c>
      <c r="C47" s="2">
        <v>43550</v>
      </c>
      <c r="D47" s="3" t="s">
        <v>2109</v>
      </c>
      <c r="E47" s="1" t="s">
        <v>17</v>
      </c>
      <c r="F47" s="1" t="s">
        <v>125</v>
      </c>
      <c r="G47" s="1" t="s">
        <v>2110</v>
      </c>
      <c r="H47" s="1" t="s">
        <v>226</v>
      </c>
      <c r="I47" s="1" t="s">
        <v>28</v>
      </c>
      <c r="J47" s="1" t="s">
        <v>128</v>
      </c>
      <c r="K47" s="1">
        <v>500</v>
      </c>
      <c r="L47" s="1" t="s">
        <v>2111</v>
      </c>
      <c r="M47" s="1" t="s">
        <v>1198</v>
      </c>
      <c r="N47" s="1">
        <v>500</v>
      </c>
      <c r="O47" s="1" t="str">
        <f t="shared" si="0"/>
        <v>-</v>
      </c>
    </row>
    <row r="48" spans="1:15" x14ac:dyDescent="0.25">
      <c r="A48" s="3">
        <v>20194090252602</v>
      </c>
      <c r="B48" s="2">
        <v>43536</v>
      </c>
      <c r="C48" s="2">
        <v>43550</v>
      </c>
      <c r="D48" s="3" t="s">
        <v>2118</v>
      </c>
      <c r="E48" s="2">
        <v>43544</v>
      </c>
      <c r="F48" s="1" t="s">
        <v>125</v>
      </c>
      <c r="G48" s="1" t="s">
        <v>2119</v>
      </c>
      <c r="H48" s="1" t="s">
        <v>2120</v>
      </c>
      <c r="I48" s="1" t="s">
        <v>18</v>
      </c>
      <c r="J48" s="1" t="s">
        <v>128</v>
      </c>
      <c r="K48" s="1">
        <v>999</v>
      </c>
      <c r="L48" s="1" t="s">
        <v>20</v>
      </c>
      <c r="M48" s="1" t="s">
        <v>94</v>
      </c>
      <c r="N48" s="1">
        <v>703</v>
      </c>
      <c r="O48" s="1">
        <f t="shared" si="0"/>
        <v>8</v>
      </c>
    </row>
    <row r="49" spans="1:15" x14ac:dyDescent="0.25">
      <c r="A49" s="3">
        <v>20194090275922</v>
      </c>
      <c r="B49" s="2">
        <v>43542</v>
      </c>
      <c r="C49" s="2">
        <v>43556</v>
      </c>
      <c r="D49" s="3">
        <v>20197030101281</v>
      </c>
      <c r="E49" s="2">
        <v>43556</v>
      </c>
      <c r="F49" s="1" t="s">
        <v>125</v>
      </c>
      <c r="G49" s="1" t="s">
        <v>2260</v>
      </c>
      <c r="H49" s="1" t="s">
        <v>1707</v>
      </c>
      <c r="I49" s="1" t="s">
        <v>18</v>
      </c>
      <c r="J49" s="1" t="s">
        <v>128</v>
      </c>
      <c r="K49" s="1">
        <v>703</v>
      </c>
      <c r="L49" s="1" t="s">
        <v>2261</v>
      </c>
      <c r="M49" s="1" t="s">
        <v>94</v>
      </c>
      <c r="N49" s="1">
        <v>703</v>
      </c>
      <c r="O49" s="1">
        <f t="shared" si="0"/>
        <v>14</v>
      </c>
    </row>
    <row r="50" spans="1:15" x14ac:dyDescent="0.25">
      <c r="A50" s="3">
        <v>20194090276652</v>
      </c>
      <c r="B50" s="2">
        <v>43542</v>
      </c>
      <c r="C50" s="2">
        <v>43556</v>
      </c>
      <c r="D50" s="3">
        <v>20197030101311</v>
      </c>
      <c r="E50" s="2">
        <v>43556</v>
      </c>
      <c r="F50" s="1" t="s">
        <v>125</v>
      </c>
      <c r="G50" s="1" t="s">
        <v>2269</v>
      </c>
      <c r="H50" s="1" t="s">
        <v>2270</v>
      </c>
      <c r="I50" s="1" t="s">
        <v>18</v>
      </c>
      <c r="J50" s="1" t="s">
        <v>128</v>
      </c>
      <c r="K50" s="1">
        <v>703</v>
      </c>
      <c r="L50" s="1" t="s">
        <v>2261</v>
      </c>
      <c r="M50" s="1" t="s">
        <v>94</v>
      </c>
      <c r="N50" s="1">
        <v>703</v>
      </c>
      <c r="O50" s="1">
        <f t="shared" si="0"/>
        <v>14</v>
      </c>
    </row>
    <row r="51" spans="1:15" x14ac:dyDescent="0.25">
      <c r="A51" s="3">
        <v>20194090278882</v>
      </c>
      <c r="B51" s="2">
        <v>43542</v>
      </c>
      <c r="C51" s="2">
        <v>43556</v>
      </c>
      <c r="D51" s="3"/>
      <c r="E51" s="1" t="s">
        <v>17</v>
      </c>
      <c r="F51" s="1" t="s">
        <v>125</v>
      </c>
      <c r="G51" s="1" t="s">
        <v>2292</v>
      </c>
      <c r="H51" s="1" t="s">
        <v>2293</v>
      </c>
      <c r="I51" s="1" t="s">
        <v>1454</v>
      </c>
      <c r="J51" s="1" t="s">
        <v>128</v>
      </c>
      <c r="K51" s="1">
        <v>999</v>
      </c>
      <c r="L51" s="1" t="s">
        <v>20</v>
      </c>
      <c r="M51" s="1" t="s">
        <v>47</v>
      </c>
      <c r="N51" s="1">
        <v>307</v>
      </c>
      <c r="O51" s="1" t="str">
        <f t="shared" si="0"/>
        <v>-</v>
      </c>
    </row>
    <row r="52" spans="1:15" x14ac:dyDescent="0.25">
      <c r="A52" s="3">
        <v>20194090282592</v>
      </c>
      <c r="B52" s="2">
        <v>43543</v>
      </c>
      <c r="C52" s="2">
        <v>43557</v>
      </c>
      <c r="D52" s="3">
        <v>20195000092191</v>
      </c>
      <c r="E52" s="2">
        <v>43550</v>
      </c>
      <c r="F52" s="1" t="s">
        <v>125</v>
      </c>
      <c r="G52" s="1" t="s">
        <v>15</v>
      </c>
      <c r="H52" s="1" t="s">
        <v>2319</v>
      </c>
      <c r="I52" s="1" t="s">
        <v>18</v>
      </c>
      <c r="J52" s="1" t="s">
        <v>128</v>
      </c>
      <c r="K52" s="1">
        <v>999</v>
      </c>
      <c r="L52" s="1" t="s">
        <v>20</v>
      </c>
      <c r="M52" s="1" t="s">
        <v>1198</v>
      </c>
      <c r="N52" s="1">
        <v>500</v>
      </c>
      <c r="O52" s="1">
        <f t="shared" si="0"/>
        <v>7</v>
      </c>
    </row>
    <row r="53" spans="1:15" x14ac:dyDescent="0.25">
      <c r="A53" s="3">
        <v>20194090282672</v>
      </c>
      <c r="B53" s="2">
        <v>43543</v>
      </c>
      <c r="C53" s="2">
        <v>43557</v>
      </c>
      <c r="D53" s="3">
        <v>20195000094381</v>
      </c>
      <c r="E53" s="2">
        <v>43550</v>
      </c>
      <c r="F53" s="1" t="s">
        <v>125</v>
      </c>
      <c r="G53" s="1" t="s">
        <v>15</v>
      </c>
      <c r="H53" s="1" t="s">
        <v>2319</v>
      </c>
      <c r="I53" s="1" t="s">
        <v>18</v>
      </c>
      <c r="J53" s="1" t="s">
        <v>128</v>
      </c>
      <c r="K53" s="1">
        <v>999</v>
      </c>
      <c r="L53" s="1" t="s">
        <v>20</v>
      </c>
      <c r="M53" s="1" t="s">
        <v>1689</v>
      </c>
      <c r="N53" s="1">
        <v>500</v>
      </c>
      <c r="O53" s="1">
        <f t="shared" si="0"/>
        <v>7</v>
      </c>
    </row>
    <row r="54" spans="1:15" x14ac:dyDescent="0.25">
      <c r="A54" s="3">
        <v>20194090302392</v>
      </c>
      <c r="B54" s="2">
        <v>43546</v>
      </c>
      <c r="C54" s="2">
        <v>43560</v>
      </c>
      <c r="D54" s="3">
        <v>20195000100481</v>
      </c>
      <c r="E54" s="2">
        <v>43553</v>
      </c>
      <c r="F54" s="1" t="s">
        <v>125</v>
      </c>
      <c r="G54" s="1" t="s">
        <v>2509</v>
      </c>
      <c r="H54" s="1" t="s">
        <v>2510</v>
      </c>
      <c r="I54" s="1" t="s">
        <v>18</v>
      </c>
      <c r="J54" s="1" t="s">
        <v>19</v>
      </c>
      <c r="K54" s="1">
        <v>999</v>
      </c>
      <c r="L54" s="1" t="s">
        <v>20</v>
      </c>
      <c r="M54" s="1" t="s">
        <v>1198</v>
      </c>
      <c r="N54" s="1">
        <v>500</v>
      </c>
      <c r="O54" s="1">
        <f t="shared" si="0"/>
        <v>7</v>
      </c>
    </row>
    <row r="58" spans="1:15" ht="30" x14ac:dyDescent="0.25">
      <c r="F58" s="25" t="s">
        <v>2603</v>
      </c>
      <c r="G58" s="26" t="s">
        <v>2588</v>
      </c>
      <c r="H58" s="26" t="s">
        <v>2589</v>
      </c>
    </row>
    <row r="59" spans="1:15" x14ac:dyDescent="0.25">
      <c r="F59" s="9" t="s">
        <v>18</v>
      </c>
      <c r="G59" s="9">
        <v>35</v>
      </c>
      <c r="H59" s="16">
        <f>+G59/G62</f>
        <v>0.67307692307692313</v>
      </c>
    </row>
    <row r="60" spans="1:15" ht="30" x14ac:dyDescent="0.25">
      <c r="F60" s="21" t="s">
        <v>2590</v>
      </c>
      <c r="G60" s="22">
        <v>16</v>
      </c>
      <c r="H60" s="24">
        <f>+G60/G62</f>
        <v>0.30769230769230771</v>
      </c>
    </row>
    <row r="61" spans="1:15" x14ac:dyDescent="0.25">
      <c r="F61" s="11" t="s">
        <v>1454</v>
      </c>
      <c r="G61" s="11">
        <v>1</v>
      </c>
      <c r="H61" s="18">
        <f>+G61/G62</f>
        <v>1.9230769230769232E-2</v>
      </c>
    </row>
    <row r="62" spans="1:15" x14ac:dyDescent="0.25">
      <c r="F62" s="7" t="s">
        <v>2588</v>
      </c>
      <c r="G62" s="7">
        <f>SUM(G59:G61)</f>
        <v>52</v>
      </c>
      <c r="H62" s="27">
        <f>SUM(H59:H61)</f>
        <v>1</v>
      </c>
    </row>
  </sheetData>
  <autoFilter ref="A2:O54"/>
  <pageMargins left="0.7" right="0.7" top="0.75" bottom="0.75" header="0.3" footer="0.3"/>
  <pageSetup orientation="portrait"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topLeftCell="C52" workbookViewId="0">
      <selection activeCell="Q59" sqref="Q59"/>
    </sheetView>
  </sheetViews>
  <sheetFormatPr baseColWidth="10" defaultRowHeight="15" x14ac:dyDescent="0.25"/>
  <cols>
    <col min="1" max="1" width="19" customWidth="1"/>
    <col min="4" max="4" width="20.5703125" customWidth="1"/>
    <col min="6" max="6" width="14.5703125" customWidth="1"/>
    <col min="11" max="11" width="16.28515625" customWidth="1"/>
    <col min="16" max="16" width="16.7109375" customWidth="1"/>
    <col min="17" max="17" width="31.42578125" customWidth="1"/>
  </cols>
  <sheetData>
    <row r="1" spans="1:17" x14ac:dyDescent="0.25">
      <c r="A1" t="s">
        <v>2601</v>
      </c>
    </row>
    <row r="2" spans="1:17"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2587</v>
      </c>
      <c r="P2" s="29" t="s">
        <v>2617</v>
      </c>
      <c r="Q2" s="30" t="s">
        <v>2618</v>
      </c>
    </row>
    <row r="3" spans="1:17" x14ac:dyDescent="0.25">
      <c r="A3" s="3">
        <v>20194090012292</v>
      </c>
      <c r="B3" s="2">
        <v>43473</v>
      </c>
      <c r="C3" s="2">
        <v>43487</v>
      </c>
      <c r="D3" s="3">
        <v>20196010011441</v>
      </c>
      <c r="E3" s="2">
        <v>43482</v>
      </c>
      <c r="F3" s="1" t="s">
        <v>118</v>
      </c>
      <c r="G3" s="1" t="s">
        <v>119</v>
      </c>
      <c r="H3" s="1" t="s">
        <v>120</v>
      </c>
      <c r="I3" s="1" t="s">
        <v>18</v>
      </c>
      <c r="J3" s="1" t="s">
        <v>19</v>
      </c>
      <c r="K3" s="1">
        <v>999</v>
      </c>
      <c r="L3" s="1" t="s">
        <v>20</v>
      </c>
      <c r="M3" s="1" t="s">
        <v>121</v>
      </c>
      <c r="N3" s="1">
        <v>601</v>
      </c>
      <c r="O3" s="1">
        <f t="shared" ref="O3:O59" si="0">IFERROR(E3-B3,"-")</f>
        <v>9</v>
      </c>
      <c r="P3" s="31" t="s">
        <v>2619</v>
      </c>
      <c r="Q3" s="32"/>
    </row>
    <row r="4" spans="1:17" x14ac:dyDescent="0.25">
      <c r="A4" s="3">
        <v>20194090014352</v>
      </c>
      <c r="B4" s="2">
        <v>43473</v>
      </c>
      <c r="C4" s="2">
        <v>43487</v>
      </c>
      <c r="D4" s="3">
        <v>20193090005011</v>
      </c>
      <c r="E4" s="2">
        <v>43475</v>
      </c>
      <c r="F4" s="1" t="s">
        <v>118</v>
      </c>
      <c r="G4" s="1" t="s">
        <v>163</v>
      </c>
      <c r="H4" s="1" t="s">
        <v>164</v>
      </c>
      <c r="I4" s="1" t="s">
        <v>18</v>
      </c>
      <c r="J4" s="1" t="s">
        <v>165</v>
      </c>
      <c r="K4" s="1">
        <v>999</v>
      </c>
      <c r="L4" s="1" t="s">
        <v>20</v>
      </c>
      <c r="M4" s="1" t="s">
        <v>166</v>
      </c>
      <c r="N4" s="1">
        <v>309</v>
      </c>
      <c r="O4" s="1">
        <f t="shared" si="0"/>
        <v>2</v>
      </c>
      <c r="P4" s="31" t="s">
        <v>2619</v>
      </c>
      <c r="Q4" s="32"/>
    </row>
    <row r="5" spans="1:17" x14ac:dyDescent="0.25">
      <c r="A5" s="3">
        <v>20194090017472</v>
      </c>
      <c r="B5" s="2">
        <v>43474</v>
      </c>
      <c r="C5" s="2">
        <v>43488</v>
      </c>
      <c r="D5" s="3">
        <v>20195000012861</v>
      </c>
      <c r="E5" s="2">
        <v>43483</v>
      </c>
      <c r="F5" s="1" t="s">
        <v>118</v>
      </c>
      <c r="G5" s="1" t="s">
        <v>208</v>
      </c>
      <c r="H5" s="1" t="s">
        <v>209</v>
      </c>
      <c r="I5" s="1" t="s">
        <v>18</v>
      </c>
      <c r="J5" s="1" t="s">
        <v>43</v>
      </c>
      <c r="K5" s="1">
        <v>999</v>
      </c>
      <c r="L5" s="1" t="s">
        <v>20</v>
      </c>
      <c r="M5" s="1" t="s">
        <v>44</v>
      </c>
      <c r="N5" s="1">
        <v>500</v>
      </c>
      <c r="O5" s="1">
        <f t="shared" si="0"/>
        <v>9</v>
      </c>
      <c r="P5" s="31" t="s">
        <v>2619</v>
      </c>
      <c r="Q5" s="32"/>
    </row>
    <row r="6" spans="1:17" x14ac:dyDescent="0.25">
      <c r="A6" s="3">
        <v>20194090021952</v>
      </c>
      <c r="B6" s="2">
        <v>43475</v>
      </c>
      <c r="C6" s="2">
        <v>43489</v>
      </c>
      <c r="D6" s="3">
        <v>20196010051431</v>
      </c>
      <c r="E6" s="2">
        <v>43517</v>
      </c>
      <c r="F6" s="1" t="s">
        <v>118</v>
      </c>
      <c r="G6" s="1" t="s">
        <v>31</v>
      </c>
      <c r="H6" s="1" t="s">
        <v>242</v>
      </c>
      <c r="I6" s="1" t="s">
        <v>28</v>
      </c>
      <c r="J6" s="1" t="s">
        <v>19</v>
      </c>
      <c r="K6" s="1">
        <v>999</v>
      </c>
      <c r="L6" s="1" t="s">
        <v>20</v>
      </c>
      <c r="M6" s="1" t="s">
        <v>121</v>
      </c>
      <c r="N6" s="1">
        <v>601</v>
      </c>
      <c r="O6" s="1">
        <f t="shared" si="0"/>
        <v>42</v>
      </c>
      <c r="P6" s="31" t="s">
        <v>2619</v>
      </c>
      <c r="Q6" s="32"/>
    </row>
    <row r="7" spans="1:17" x14ac:dyDescent="0.25">
      <c r="A7" s="3">
        <v>20194090053292</v>
      </c>
      <c r="B7" s="2">
        <v>43483</v>
      </c>
      <c r="C7" s="2">
        <v>43497</v>
      </c>
      <c r="D7" s="3">
        <v>20196010024041</v>
      </c>
      <c r="E7" s="2">
        <v>43497</v>
      </c>
      <c r="F7" s="1" t="s">
        <v>118</v>
      </c>
      <c r="G7" s="1" t="s">
        <v>521</v>
      </c>
      <c r="H7" s="1" t="s">
        <v>522</v>
      </c>
      <c r="I7" s="1" t="s">
        <v>18</v>
      </c>
      <c r="J7" s="1" t="s">
        <v>19</v>
      </c>
      <c r="K7" s="1">
        <v>999</v>
      </c>
      <c r="L7" s="1" t="s">
        <v>20</v>
      </c>
      <c r="M7" s="1" t="s">
        <v>523</v>
      </c>
      <c r="N7" s="1">
        <v>601</v>
      </c>
      <c r="O7" s="1">
        <f t="shared" si="0"/>
        <v>14</v>
      </c>
      <c r="P7" s="31" t="s">
        <v>2619</v>
      </c>
      <c r="Q7" s="32"/>
    </row>
    <row r="8" spans="1:17" x14ac:dyDescent="0.25">
      <c r="A8" s="3">
        <v>20194090057202</v>
      </c>
      <c r="B8" s="2">
        <v>43486</v>
      </c>
      <c r="C8" s="2">
        <v>43500</v>
      </c>
      <c r="D8" s="3">
        <v>20192000027161</v>
      </c>
      <c r="E8" s="2">
        <v>43501</v>
      </c>
      <c r="F8" s="1" t="s">
        <v>118</v>
      </c>
      <c r="G8" s="1" t="s">
        <v>31</v>
      </c>
      <c r="H8" s="1" t="s">
        <v>545</v>
      </c>
      <c r="I8" s="1" t="s">
        <v>28</v>
      </c>
      <c r="J8" s="1" t="s">
        <v>19</v>
      </c>
      <c r="K8" s="1">
        <v>999</v>
      </c>
      <c r="L8" s="1" t="s">
        <v>20</v>
      </c>
      <c r="M8" s="1" t="s">
        <v>207</v>
      </c>
      <c r="N8" s="1">
        <v>200</v>
      </c>
      <c r="O8" s="1">
        <f t="shared" si="0"/>
        <v>15</v>
      </c>
      <c r="P8" s="31" t="s">
        <v>2619</v>
      </c>
      <c r="Q8" s="32"/>
    </row>
    <row r="9" spans="1:17" x14ac:dyDescent="0.25">
      <c r="A9" s="3">
        <v>20194090058942</v>
      </c>
      <c r="B9" s="2">
        <v>43486</v>
      </c>
      <c r="C9" s="2">
        <v>43500</v>
      </c>
      <c r="D9" s="3">
        <v>20196010026951</v>
      </c>
      <c r="E9" s="2">
        <v>43501</v>
      </c>
      <c r="F9" s="1" t="s">
        <v>118</v>
      </c>
      <c r="G9" s="1" t="s">
        <v>562</v>
      </c>
      <c r="H9" s="1" t="s">
        <v>563</v>
      </c>
      <c r="I9" s="1" t="s">
        <v>28</v>
      </c>
      <c r="J9" s="1" t="s">
        <v>43</v>
      </c>
      <c r="K9" s="1">
        <v>999</v>
      </c>
      <c r="L9" s="1" t="s">
        <v>20</v>
      </c>
      <c r="M9" s="1" t="s">
        <v>564</v>
      </c>
      <c r="N9" s="1">
        <v>601</v>
      </c>
      <c r="O9" s="1">
        <f t="shared" si="0"/>
        <v>15</v>
      </c>
      <c r="P9" s="31" t="s">
        <v>2619</v>
      </c>
      <c r="Q9" s="32"/>
    </row>
    <row r="10" spans="1:17" ht="75" x14ac:dyDescent="0.25">
      <c r="A10" s="3">
        <v>20194090059702</v>
      </c>
      <c r="B10" s="2">
        <v>43486</v>
      </c>
      <c r="C10" s="2">
        <v>43500</v>
      </c>
      <c r="D10" s="3">
        <v>20196050023941</v>
      </c>
      <c r="E10" s="2">
        <v>43497</v>
      </c>
      <c r="F10" s="1" t="s">
        <v>118</v>
      </c>
      <c r="G10" s="1" t="s">
        <v>31</v>
      </c>
      <c r="H10" s="1" t="s">
        <v>567</v>
      </c>
      <c r="I10" s="1" t="s">
        <v>18</v>
      </c>
      <c r="J10" s="1" t="s">
        <v>33</v>
      </c>
      <c r="K10" s="1">
        <v>999</v>
      </c>
      <c r="L10" s="1" t="s">
        <v>20</v>
      </c>
      <c r="M10" s="1" t="s">
        <v>568</v>
      </c>
      <c r="N10" s="1">
        <v>605</v>
      </c>
      <c r="O10" s="1">
        <f t="shared" si="0"/>
        <v>11</v>
      </c>
      <c r="P10" s="31" t="s">
        <v>2619</v>
      </c>
      <c r="Q10" s="45" t="s">
        <v>2641</v>
      </c>
    </row>
    <row r="11" spans="1:17" x14ac:dyDescent="0.25">
      <c r="A11" s="3">
        <v>20194090064112</v>
      </c>
      <c r="B11" s="2">
        <v>43487</v>
      </c>
      <c r="C11" s="2">
        <v>43501</v>
      </c>
      <c r="D11" s="3">
        <v>20195000039791</v>
      </c>
      <c r="E11" s="2">
        <v>43509</v>
      </c>
      <c r="F11" s="1" t="s">
        <v>118</v>
      </c>
      <c r="G11" s="1" t="s">
        <v>31</v>
      </c>
      <c r="H11" s="1" t="s">
        <v>606</v>
      </c>
      <c r="I11" s="1" t="s">
        <v>28</v>
      </c>
      <c r="J11" s="1" t="s">
        <v>19</v>
      </c>
      <c r="K11" s="1">
        <v>999</v>
      </c>
      <c r="L11" s="1" t="s">
        <v>20</v>
      </c>
      <c r="M11" s="1" t="s">
        <v>220</v>
      </c>
      <c r="N11" s="1">
        <v>500</v>
      </c>
      <c r="O11" s="1">
        <f t="shared" si="0"/>
        <v>22</v>
      </c>
      <c r="P11" s="31" t="s">
        <v>2619</v>
      </c>
      <c r="Q11" s="32"/>
    </row>
    <row r="12" spans="1:17" x14ac:dyDescent="0.25">
      <c r="A12" s="3">
        <v>20194090064752</v>
      </c>
      <c r="B12" s="2">
        <v>43487</v>
      </c>
      <c r="C12" s="2">
        <v>43501</v>
      </c>
      <c r="D12" s="3">
        <v>20191000051481</v>
      </c>
      <c r="E12" s="2">
        <v>43517</v>
      </c>
      <c r="F12" s="1" t="s">
        <v>118</v>
      </c>
      <c r="G12" s="1" t="s">
        <v>609</v>
      </c>
      <c r="H12" s="1" t="s">
        <v>484</v>
      </c>
      <c r="I12" s="1" t="s">
        <v>28</v>
      </c>
      <c r="J12" s="1" t="s">
        <v>19</v>
      </c>
      <c r="K12" s="1">
        <v>999</v>
      </c>
      <c r="L12" s="1" t="s">
        <v>20</v>
      </c>
      <c r="M12" s="1" t="s">
        <v>610</v>
      </c>
      <c r="N12" s="1">
        <v>100</v>
      </c>
      <c r="O12" s="1">
        <f t="shared" si="0"/>
        <v>30</v>
      </c>
      <c r="P12" s="31" t="s">
        <v>2619</v>
      </c>
      <c r="Q12" s="32"/>
    </row>
    <row r="13" spans="1:17" x14ac:dyDescent="0.25">
      <c r="A13" s="3">
        <v>20194090077272</v>
      </c>
      <c r="B13" s="2">
        <v>43490</v>
      </c>
      <c r="C13" s="2">
        <v>43504</v>
      </c>
      <c r="D13" s="3">
        <v>20195000022691</v>
      </c>
      <c r="E13" s="2">
        <v>43496</v>
      </c>
      <c r="F13" s="1" t="s">
        <v>118</v>
      </c>
      <c r="G13" s="1" t="s">
        <v>721</v>
      </c>
      <c r="H13" s="1" t="s">
        <v>722</v>
      </c>
      <c r="I13" s="1" t="s">
        <v>18</v>
      </c>
      <c r="J13" s="1" t="s">
        <v>19</v>
      </c>
      <c r="K13" s="1">
        <v>999</v>
      </c>
      <c r="L13" s="1" t="s">
        <v>20</v>
      </c>
      <c r="M13" s="1" t="s">
        <v>44</v>
      </c>
      <c r="N13" s="1">
        <v>500</v>
      </c>
      <c r="O13" s="1">
        <f t="shared" si="0"/>
        <v>6</v>
      </c>
      <c r="P13" s="31" t="s">
        <v>2619</v>
      </c>
      <c r="Q13" s="32"/>
    </row>
    <row r="14" spans="1:17" x14ac:dyDescent="0.25">
      <c r="A14" s="3">
        <v>20194090079972</v>
      </c>
      <c r="B14" s="2">
        <v>43490</v>
      </c>
      <c r="C14" s="2">
        <v>43504</v>
      </c>
      <c r="D14" s="3">
        <v>20195000026931</v>
      </c>
      <c r="E14" s="2">
        <v>43501</v>
      </c>
      <c r="F14" s="1" t="s">
        <v>118</v>
      </c>
      <c r="G14" s="1" t="s">
        <v>748</v>
      </c>
      <c r="H14" s="1" t="s">
        <v>749</v>
      </c>
      <c r="I14" s="1" t="s">
        <v>18</v>
      </c>
      <c r="J14" s="1" t="s">
        <v>19</v>
      </c>
      <c r="K14" s="1">
        <v>999</v>
      </c>
      <c r="L14" s="1" t="s">
        <v>20</v>
      </c>
      <c r="M14" s="1" t="s">
        <v>327</v>
      </c>
      <c r="N14" s="1">
        <v>500</v>
      </c>
      <c r="O14" s="1">
        <f t="shared" si="0"/>
        <v>11</v>
      </c>
      <c r="P14" s="31" t="s">
        <v>2619</v>
      </c>
      <c r="Q14" s="32"/>
    </row>
    <row r="15" spans="1:17" x14ac:dyDescent="0.25">
      <c r="A15" s="3">
        <v>20194090085592</v>
      </c>
      <c r="B15" s="2">
        <v>43494</v>
      </c>
      <c r="C15" s="2">
        <v>43508</v>
      </c>
      <c r="D15" s="3">
        <v>20197010040231</v>
      </c>
      <c r="E15" s="2">
        <v>43509</v>
      </c>
      <c r="F15" s="1" t="s">
        <v>118</v>
      </c>
      <c r="G15" s="1" t="s">
        <v>822</v>
      </c>
      <c r="H15" s="1" t="s">
        <v>823</v>
      </c>
      <c r="I15" s="1" t="s">
        <v>28</v>
      </c>
      <c r="J15" s="1" t="s">
        <v>19</v>
      </c>
      <c r="K15" s="1">
        <v>999</v>
      </c>
      <c r="L15" s="1" t="s">
        <v>20</v>
      </c>
      <c r="M15" s="1" t="s">
        <v>469</v>
      </c>
      <c r="N15" s="1">
        <v>701</v>
      </c>
      <c r="O15" s="1">
        <f t="shared" si="0"/>
        <v>15</v>
      </c>
      <c r="P15" s="31" t="s">
        <v>2619</v>
      </c>
      <c r="Q15" s="32"/>
    </row>
    <row r="16" spans="1:17" x14ac:dyDescent="0.25">
      <c r="A16" s="3">
        <v>20194090086872</v>
      </c>
      <c r="B16" s="2">
        <v>43494</v>
      </c>
      <c r="C16" s="2">
        <v>43508</v>
      </c>
      <c r="D16" s="3">
        <v>20193050048611</v>
      </c>
      <c r="E16" s="2">
        <v>43515</v>
      </c>
      <c r="F16" s="1" t="s">
        <v>118</v>
      </c>
      <c r="G16" s="1" t="s">
        <v>829</v>
      </c>
      <c r="H16" s="1" t="s">
        <v>830</v>
      </c>
      <c r="I16" s="1" t="s">
        <v>28</v>
      </c>
      <c r="J16" s="1" t="s">
        <v>19</v>
      </c>
      <c r="K16" s="1">
        <v>999</v>
      </c>
      <c r="L16" s="1" t="s">
        <v>20</v>
      </c>
      <c r="M16" s="1" t="s">
        <v>50</v>
      </c>
      <c r="N16" s="1">
        <v>305</v>
      </c>
      <c r="O16" s="1">
        <f t="shared" si="0"/>
        <v>21</v>
      </c>
      <c r="P16" s="31" t="s">
        <v>2619</v>
      </c>
      <c r="Q16" s="32"/>
    </row>
    <row r="17" spans="1:17" x14ac:dyDescent="0.25">
      <c r="A17" s="3">
        <v>20194090092822</v>
      </c>
      <c r="B17" s="2">
        <v>43495</v>
      </c>
      <c r="C17" s="2">
        <v>43509</v>
      </c>
      <c r="D17" s="3">
        <v>20193090024851</v>
      </c>
      <c r="E17" s="2">
        <v>43497</v>
      </c>
      <c r="F17" s="1" t="s">
        <v>118</v>
      </c>
      <c r="G17" s="1" t="s">
        <v>864</v>
      </c>
      <c r="H17" s="1" t="s">
        <v>865</v>
      </c>
      <c r="I17" s="1" t="s">
        <v>18</v>
      </c>
      <c r="J17" s="1" t="s">
        <v>165</v>
      </c>
      <c r="K17" s="1">
        <v>999</v>
      </c>
      <c r="L17" s="1" t="s">
        <v>20</v>
      </c>
      <c r="M17" s="1" t="s">
        <v>866</v>
      </c>
      <c r="N17" s="1">
        <v>309</v>
      </c>
      <c r="O17" s="1">
        <f t="shared" si="0"/>
        <v>2</v>
      </c>
      <c r="P17" s="31" t="s">
        <v>2619</v>
      </c>
      <c r="Q17" s="32"/>
    </row>
    <row r="18" spans="1:17" x14ac:dyDescent="0.25">
      <c r="A18" s="3">
        <v>20194090092852</v>
      </c>
      <c r="B18" s="2">
        <v>43495</v>
      </c>
      <c r="C18" s="2">
        <v>43509</v>
      </c>
      <c r="D18" s="3" t="s">
        <v>867</v>
      </c>
      <c r="E18" s="2">
        <v>43508</v>
      </c>
      <c r="F18" s="1" t="s">
        <v>118</v>
      </c>
      <c r="G18" s="1" t="s">
        <v>868</v>
      </c>
      <c r="H18" s="1" t="s">
        <v>865</v>
      </c>
      <c r="I18" s="1" t="s">
        <v>18</v>
      </c>
      <c r="J18" s="1" t="s">
        <v>19</v>
      </c>
      <c r="K18" s="1">
        <v>999</v>
      </c>
      <c r="L18" s="1" t="s">
        <v>20</v>
      </c>
      <c r="M18" s="1" t="s">
        <v>201</v>
      </c>
      <c r="N18" s="1">
        <v>308</v>
      </c>
      <c r="O18" s="1">
        <f t="shared" si="0"/>
        <v>13</v>
      </c>
      <c r="P18" s="31" t="s">
        <v>2619</v>
      </c>
      <c r="Q18" s="32"/>
    </row>
    <row r="19" spans="1:17" x14ac:dyDescent="0.25">
      <c r="A19" s="3">
        <v>20194090099992</v>
      </c>
      <c r="B19" s="2">
        <v>43496</v>
      </c>
      <c r="C19" s="2">
        <v>43510</v>
      </c>
      <c r="D19" s="3">
        <v>20193000059141</v>
      </c>
      <c r="E19" s="2">
        <v>43523</v>
      </c>
      <c r="F19" s="1" t="s">
        <v>118</v>
      </c>
      <c r="G19" s="1" t="s">
        <v>935</v>
      </c>
      <c r="H19" s="1" t="s">
        <v>133</v>
      </c>
      <c r="I19" s="1" t="s">
        <v>28</v>
      </c>
      <c r="J19" s="1" t="s">
        <v>19</v>
      </c>
      <c r="K19" s="1">
        <v>999</v>
      </c>
      <c r="L19" s="1" t="s">
        <v>20</v>
      </c>
      <c r="M19" s="1" t="s">
        <v>758</v>
      </c>
      <c r="N19" s="1">
        <v>300</v>
      </c>
      <c r="O19" s="1">
        <f t="shared" si="0"/>
        <v>27</v>
      </c>
      <c r="P19" s="31" t="s">
        <v>2619</v>
      </c>
      <c r="Q19" s="32"/>
    </row>
    <row r="20" spans="1:17" x14ac:dyDescent="0.25">
      <c r="A20" s="3">
        <v>20194090104662</v>
      </c>
      <c r="B20" s="2">
        <v>43497</v>
      </c>
      <c r="C20" s="2">
        <v>43511</v>
      </c>
      <c r="D20" s="3"/>
      <c r="E20" s="1" t="s">
        <v>17</v>
      </c>
      <c r="F20" s="1" t="s">
        <v>118</v>
      </c>
      <c r="G20" s="1" t="s">
        <v>1011</v>
      </c>
      <c r="H20" s="1" t="s">
        <v>1012</v>
      </c>
      <c r="I20" s="1" t="s">
        <v>28</v>
      </c>
      <c r="J20" s="1" t="s">
        <v>19</v>
      </c>
      <c r="K20" s="1">
        <v>999</v>
      </c>
      <c r="L20" s="1" t="s">
        <v>20</v>
      </c>
      <c r="M20" s="1" t="s">
        <v>112</v>
      </c>
      <c r="N20" s="1">
        <v>500</v>
      </c>
      <c r="O20" s="1" t="str">
        <f t="shared" si="0"/>
        <v>-</v>
      </c>
      <c r="P20" s="31" t="s">
        <v>2619</v>
      </c>
      <c r="Q20" s="32"/>
    </row>
    <row r="21" spans="1:17" x14ac:dyDescent="0.25">
      <c r="A21" s="3">
        <v>20194090111082</v>
      </c>
      <c r="B21" s="2">
        <v>43500</v>
      </c>
      <c r="C21" s="2">
        <v>43514</v>
      </c>
      <c r="D21" s="3"/>
      <c r="E21" s="1" t="s">
        <v>17</v>
      </c>
      <c r="F21" s="1" t="s">
        <v>118</v>
      </c>
      <c r="G21" s="1" t="s">
        <v>31</v>
      </c>
      <c r="H21" s="1" t="s">
        <v>1084</v>
      </c>
      <c r="I21" s="1" t="s">
        <v>28</v>
      </c>
      <c r="J21" s="1" t="s">
        <v>177</v>
      </c>
      <c r="K21" s="1">
        <v>999</v>
      </c>
      <c r="L21" s="1" t="s">
        <v>20</v>
      </c>
      <c r="M21" s="1" t="s">
        <v>1085</v>
      </c>
      <c r="N21" s="1">
        <v>307</v>
      </c>
      <c r="O21" s="1" t="str">
        <f t="shared" si="0"/>
        <v>-</v>
      </c>
      <c r="P21" s="31" t="s">
        <v>2619</v>
      </c>
      <c r="Q21" s="32"/>
    </row>
    <row r="22" spans="1:17" x14ac:dyDescent="0.25">
      <c r="A22" s="3">
        <v>20194090111822</v>
      </c>
      <c r="B22" s="2">
        <v>43501</v>
      </c>
      <c r="C22" s="2">
        <v>43515</v>
      </c>
      <c r="D22" s="3">
        <v>20193120051191</v>
      </c>
      <c r="E22" s="2">
        <v>43517</v>
      </c>
      <c r="F22" s="1" t="s">
        <v>118</v>
      </c>
      <c r="G22" s="1" t="s">
        <v>1089</v>
      </c>
      <c r="H22" s="1" t="s">
        <v>1090</v>
      </c>
      <c r="I22" s="1" t="s">
        <v>28</v>
      </c>
      <c r="J22" s="1" t="s">
        <v>128</v>
      </c>
      <c r="K22" s="1">
        <v>999</v>
      </c>
      <c r="L22" s="1" t="s">
        <v>20</v>
      </c>
      <c r="M22" s="1" t="s">
        <v>249</v>
      </c>
      <c r="N22" s="1">
        <v>312</v>
      </c>
      <c r="O22" s="1">
        <f t="shared" si="0"/>
        <v>16</v>
      </c>
      <c r="P22" s="31" t="s">
        <v>2619</v>
      </c>
      <c r="Q22" s="32"/>
    </row>
    <row r="23" spans="1:17" x14ac:dyDescent="0.25">
      <c r="A23" s="3">
        <v>20194090115642</v>
      </c>
      <c r="B23" s="2">
        <v>43501</v>
      </c>
      <c r="C23" s="2">
        <v>43515</v>
      </c>
      <c r="D23" s="3">
        <v>20196030047661</v>
      </c>
      <c r="E23" s="2">
        <v>43515</v>
      </c>
      <c r="F23" s="1" t="s">
        <v>118</v>
      </c>
      <c r="G23" s="1" t="s">
        <v>31</v>
      </c>
      <c r="H23" s="1" t="s">
        <v>242</v>
      </c>
      <c r="I23" s="1" t="s">
        <v>18</v>
      </c>
      <c r="J23" s="1" t="s">
        <v>19</v>
      </c>
      <c r="K23" s="1">
        <v>999</v>
      </c>
      <c r="L23" s="1" t="s">
        <v>20</v>
      </c>
      <c r="M23" s="1" t="s">
        <v>1116</v>
      </c>
      <c r="N23" s="1">
        <v>605</v>
      </c>
      <c r="O23" s="1">
        <f t="shared" si="0"/>
        <v>14</v>
      </c>
      <c r="P23" s="31" t="s">
        <v>2619</v>
      </c>
      <c r="Q23" s="32"/>
    </row>
    <row r="24" spans="1:17" x14ac:dyDescent="0.25">
      <c r="A24" s="3">
        <v>20194090115682</v>
      </c>
      <c r="B24" s="2">
        <v>43501</v>
      </c>
      <c r="C24" s="2">
        <v>43515</v>
      </c>
      <c r="D24" s="3">
        <v>20195000045831</v>
      </c>
      <c r="E24" s="2">
        <v>43514</v>
      </c>
      <c r="F24" s="1" t="s">
        <v>118</v>
      </c>
      <c r="G24" s="1" t="s">
        <v>31</v>
      </c>
      <c r="H24" s="1" t="s">
        <v>242</v>
      </c>
      <c r="I24" s="1" t="s">
        <v>18</v>
      </c>
      <c r="J24" s="1" t="s">
        <v>19</v>
      </c>
      <c r="K24" s="1">
        <v>999</v>
      </c>
      <c r="L24" s="1" t="s">
        <v>20</v>
      </c>
      <c r="M24" s="1" t="s">
        <v>758</v>
      </c>
      <c r="N24" s="1">
        <v>300</v>
      </c>
      <c r="O24" s="1">
        <f t="shared" si="0"/>
        <v>13</v>
      </c>
      <c r="P24" s="31" t="s">
        <v>2619</v>
      </c>
      <c r="Q24" s="32"/>
    </row>
    <row r="25" spans="1:17" x14ac:dyDescent="0.25">
      <c r="A25" s="3">
        <v>20194090127422</v>
      </c>
      <c r="B25" s="2">
        <v>43504</v>
      </c>
      <c r="C25" s="2">
        <v>43518</v>
      </c>
      <c r="D25" s="3">
        <v>20192000054841</v>
      </c>
      <c r="E25" s="2">
        <v>43518</v>
      </c>
      <c r="F25" s="1" t="s">
        <v>118</v>
      </c>
      <c r="G25" s="1" t="s">
        <v>1201</v>
      </c>
      <c r="H25" s="1" t="s">
        <v>1202</v>
      </c>
      <c r="I25" s="1" t="s">
        <v>18</v>
      </c>
      <c r="J25" s="1" t="s">
        <v>195</v>
      </c>
      <c r="K25" s="1">
        <v>200</v>
      </c>
      <c r="L25" s="1" t="s">
        <v>1203</v>
      </c>
      <c r="M25" s="1" t="s">
        <v>1204</v>
      </c>
      <c r="N25" s="1">
        <v>200</v>
      </c>
      <c r="O25" s="1">
        <f t="shared" si="0"/>
        <v>14</v>
      </c>
      <c r="P25" s="31" t="s">
        <v>2619</v>
      </c>
      <c r="Q25" s="32"/>
    </row>
    <row r="26" spans="1:17" x14ac:dyDescent="0.25">
      <c r="A26" s="3">
        <v>20194090131982</v>
      </c>
      <c r="B26" s="2">
        <v>43507</v>
      </c>
      <c r="C26" s="2">
        <v>43521</v>
      </c>
      <c r="D26" s="3">
        <v>20193000051921</v>
      </c>
      <c r="E26" s="2">
        <v>43517</v>
      </c>
      <c r="F26" s="1" t="s">
        <v>118</v>
      </c>
      <c r="G26" s="1" t="s">
        <v>1224</v>
      </c>
      <c r="H26" s="1" t="s">
        <v>1225</v>
      </c>
      <c r="I26" s="1" t="s">
        <v>18</v>
      </c>
      <c r="J26" s="1" t="s">
        <v>19</v>
      </c>
      <c r="K26" s="1">
        <v>999</v>
      </c>
      <c r="L26" s="1" t="s">
        <v>20</v>
      </c>
      <c r="M26" s="1" t="s">
        <v>137</v>
      </c>
      <c r="N26" s="1">
        <v>500</v>
      </c>
      <c r="O26" s="1">
        <f t="shared" si="0"/>
        <v>10</v>
      </c>
      <c r="P26" s="31" t="s">
        <v>2619</v>
      </c>
      <c r="Q26" s="32"/>
    </row>
    <row r="27" spans="1:17" x14ac:dyDescent="0.25">
      <c r="A27" s="3">
        <v>20194090142802</v>
      </c>
      <c r="B27" s="2">
        <v>43508</v>
      </c>
      <c r="C27" s="2">
        <v>43522</v>
      </c>
      <c r="D27" s="3">
        <v>20197020065771</v>
      </c>
      <c r="E27" s="2">
        <v>43528</v>
      </c>
      <c r="F27" s="1" t="s">
        <v>118</v>
      </c>
      <c r="G27" s="1" t="s">
        <v>31</v>
      </c>
      <c r="H27" s="1" t="s">
        <v>1299</v>
      </c>
      <c r="I27" s="1" t="s">
        <v>28</v>
      </c>
      <c r="J27" s="1" t="s">
        <v>195</v>
      </c>
      <c r="K27" s="1">
        <v>999</v>
      </c>
      <c r="L27" s="1" t="s">
        <v>20</v>
      </c>
      <c r="M27" s="1" t="s">
        <v>309</v>
      </c>
      <c r="N27" s="1">
        <v>702</v>
      </c>
      <c r="O27" s="1">
        <f t="shared" si="0"/>
        <v>20</v>
      </c>
      <c r="P27" s="31" t="s">
        <v>2619</v>
      </c>
      <c r="Q27" s="32"/>
    </row>
    <row r="28" spans="1:17" x14ac:dyDescent="0.25">
      <c r="A28" s="3">
        <v>20194090143382</v>
      </c>
      <c r="B28" s="2">
        <v>43509</v>
      </c>
      <c r="C28" s="2">
        <v>43523</v>
      </c>
      <c r="D28" s="3">
        <v>20192000060561</v>
      </c>
      <c r="E28" s="2">
        <v>43524</v>
      </c>
      <c r="F28" s="1" t="s">
        <v>118</v>
      </c>
      <c r="G28" s="1" t="s">
        <v>1305</v>
      </c>
      <c r="H28" s="1" t="s">
        <v>1306</v>
      </c>
      <c r="I28" s="1" t="s">
        <v>28</v>
      </c>
      <c r="J28" s="1" t="s">
        <v>19</v>
      </c>
      <c r="K28" s="1">
        <v>200</v>
      </c>
      <c r="L28" s="1" t="s">
        <v>86</v>
      </c>
      <c r="M28" s="1" t="s">
        <v>271</v>
      </c>
      <c r="N28" s="1">
        <v>200</v>
      </c>
      <c r="O28" s="1">
        <f t="shared" si="0"/>
        <v>15</v>
      </c>
      <c r="P28" s="31" t="s">
        <v>2619</v>
      </c>
      <c r="Q28" s="32"/>
    </row>
    <row r="29" spans="1:17" x14ac:dyDescent="0.25">
      <c r="A29" s="3">
        <v>20194090151182</v>
      </c>
      <c r="B29" s="2">
        <v>43510</v>
      </c>
      <c r="C29" s="2">
        <v>43524</v>
      </c>
      <c r="D29" s="3">
        <v>20192000050731</v>
      </c>
      <c r="E29" s="2">
        <v>43516</v>
      </c>
      <c r="F29" s="1" t="s">
        <v>118</v>
      </c>
      <c r="G29" s="1" t="s">
        <v>31</v>
      </c>
      <c r="H29" s="1" t="s">
        <v>1355</v>
      </c>
      <c r="I29" s="1" t="s">
        <v>18</v>
      </c>
      <c r="J29" s="1" t="s">
        <v>195</v>
      </c>
      <c r="K29" s="1">
        <v>999</v>
      </c>
      <c r="L29" s="1" t="s">
        <v>20</v>
      </c>
      <c r="M29" s="1" t="s">
        <v>907</v>
      </c>
      <c r="N29" s="1">
        <v>200</v>
      </c>
      <c r="O29" s="1">
        <f t="shared" si="0"/>
        <v>6</v>
      </c>
      <c r="P29" s="31" t="s">
        <v>2619</v>
      </c>
      <c r="Q29" s="32"/>
    </row>
    <row r="30" spans="1:17" x14ac:dyDescent="0.25">
      <c r="A30" s="3">
        <v>20194090159812</v>
      </c>
      <c r="B30" s="2">
        <v>43512</v>
      </c>
      <c r="C30" s="2">
        <v>43525</v>
      </c>
      <c r="D30" s="3">
        <v>20195000053641</v>
      </c>
      <c r="E30" s="2">
        <v>43518</v>
      </c>
      <c r="F30" s="1" t="s">
        <v>118</v>
      </c>
      <c r="G30" s="1" t="s">
        <v>31</v>
      </c>
      <c r="H30" s="1" t="s">
        <v>1401</v>
      </c>
      <c r="I30" s="1" t="s">
        <v>18</v>
      </c>
      <c r="J30" s="1" t="s">
        <v>17</v>
      </c>
      <c r="K30" s="1">
        <v>999</v>
      </c>
      <c r="L30" s="1" t="s">
        <v>20</v>
      </c>
      <c r="M30" s="1" t="s">
        <v>44</v>
      </c>
      <c r="N30" s="1">
        <v>500</v>
      </c>
      <c r="O30" s="1">
        <f t="shared" si="0"/>
        <v>6</v>
      </c>
      <c r="P30" s="31" t="s">
        <v>2619</v>
      </c>
      <c r="Q30" s="32"/>
    </row>
    <row r="31" spans="1:17" ht="45" x14ac:dyDescent="0.25">
      <c r="A31" s="3">
        <v>20194090160142</v>
      </c>
      <c r="B31" s="2">
        <v>43514</v>
      </c>
      <c r="C31" s="2">
        <v>43528</v>
      </c>
      <c r="D31" s="3">
        <v>20196040067261</v>
      </c>
      <c r="E31" s="2">
        <v>43529</v>
      </c>
      <c r="F31" s="1" t="s">
        <v>118</v>
      </c>
      <c r="G31" s="1" t="s">
        <v>1403</v>
      </c>
      <c r="H31" s="1" t="s">
        <v>1404</v>
      </c>
      <c r="I31" s="1" t="s">
        <v>28</v>
      </c>
      <c r="J31" s="1" t="s">
        <v>19</v>
      </c>
      <c r="K31" s="1">
        <v>999</v>
      </c>
      <c r="L31" s="1" t="s">
        <v>20</v>
      </c>
      <c r="M31" s="1" t="s">
        <v>91</v>
      </c>
      <c r="N31" s="1">
        <v>604</v>
      </c>
      <c r="O31" s="1">
        <f t="shared" si="0"/>
        <v>15</v>
      </c>
      <c r="P31" s="31" t="s">
        <v>2620</v>
      </c>
      <c r="Q31" s="68" t="s">
        <v>2642</v>
      </c>
    </row>
    <row r="32" spans="1:17" x14ac:dyDescent="0.25">
      <c r="A32" s="3">
        <v>20194090160902</v>
      </c>
      <c r="B32" s="2">
        <v>43514</v>
      </c>
      <c r="C32" s="2">
        <v>43528</v>
      </c>
      <c r="D32" s="3" t="s">
        <v>1414</v>
      </c>
      <c r="E32" s="2">
        <v>43531</v>
      </c>
      <c r="F32" s="1" t="s">
        <v>118</v>
      </c>
      <c r="G32" s="1" t="s">
        <v>1415</v>
      </c>
      <c r="H32" s="1" t="s">
        <v>1416</v>
      </c>
      <c r="I32" s="1" t="s">
        <v>28</v>
      </c>
      <c r="J32" s="1" t="s">
        <v>46</v>
      </c>
      <c r="K32" s="1">
        <v>999</v>
      </c>
      <c r="L32" s="1" t="s">
        <v>20</v>
      </c>
      <c r="M32" s="1" t="s">
        <v>592</v>
      </c>
      <c r="N32" s="1">
        <v>200</v>
      </c>
      <c r="O32" s="1">
        <f t="shared" si="0"/>
        <v>17</v>
      </c>
      <c r="P32" s="31" t="s">
        <v>2619</v>
      </c>
      <c r="Q32" s="32"/>
    </row>
    <row r="33" spans="1:17" x14ac:dyDescent="0.25">
      <c r="A33" s="3">
        <v>20194090161022</v>
      </c>
      <c r="B33" s="2">
        <v>43514</v>
      </c>
      <c r="C33" s="2">
        <v>43528</v>
      </c>
      <c r="D33" s="3"/>
      <c r="E33" s="1" t="s">
        <v>17</v>
      </c>
      <c r="F33" s="1" t="s">
        <v>118</v>
      </c>
      <c r="G33" s="1" t="s">
        <v>1421</v>
      </c>
      <c r="H33" s="1" t="s">
        <v>1422</v>
      </c>
      <c r="I33" s="1" t="s">
        <v>28</v>
      </c>
      <c r="J33" s="1" t="s">
        <v>19</v>
      </c>
      <c r="K33" s="1">
        <v>999</v>
      </c>
      <c r="L33" s="1" t="s">
        <v>20</v>
      </c>
      <c r="M33" s="1" t="s">
        <v>670</v>
      </c>
      <c r="N33" s="1">
        <v>606</v>
      </c>
      <c r="O33" s="1" t="str">
        <f t="shared" si="0"/>
        <v>-</v>
      </c>
      <c r="P33" s="31" t="s">
        <v>2619</v>
      </c>
      <c r="Q33" s="32"/>
    </row>
    <row r="34" spans="1:17" x14ac:dyDescent="0.25">
      <c r="A34" s="3">
        <v>20194090161522</v>
      </c>
      <c r="B34" s="2">
        <v>43514</v>
      </c>
      <c r="C34" s="2">
        <v>43528</v>
      </c>
      <c r="D34" s="3">
        <v>20196040067031</v>
      </c>
      <c r="E34" s="2">
        <v>43529</v>
      </c>
      <c r="F34" s="1" t="s">
        <v>118</v>
      </c>
      <c r="G34" s="1" t="s">
        <v>31</v>
      </c>
      <c r="H34" s="1" t="s">
        <v>1428</v>
      </c>
      <c r="I34" s="1" t="s">
        <v>28</v>
      </c>
      <c r="J34" s="1" t="s">
        <v>19</v>
      </c>
      <c r="K34" s="1">
        <v>999</v>
      </c>
      <c r="L34" s="1" t="s">
        <v>20</v>
      </c>
      <c r="M34" s="1" t="s">
        <v>763</v>
      </c>
      <c r="N34" s="1">
        <v>604</v>
      </c>
      <c r="O34" s="1">
        <f t="shared" si="0"/>
        <v>15</v>
      </c>
      <c r="P34" s="31" t="s">
        <v>2619</v>
      </c>
      <c r="Q34" s="32"/>
    </row>
    <row r="35" spans="1:17" x14ac:dyDescent="0.25">
      <c r="A35" s="3">
        <v>20194090163392</v>
      </c>
      <c r="B35" s="2">
        <v>43514</v>
      </c>
      <c r="C35" s="2">
        <v>43528</v>
      </c>
      <c r="D35" s="3">
        <v>20196030070311</v>
      </c>
      <c r="E35" s="2">
        <v>43528</v>
      </c>
      <c r="F35" s="1" t="s">
        <v>118</v>
      </c>
      <c r="G35" s="1" t="s">
        <v>31</v>
      </c>
      <c r="H35" s="1" t="s">
        <v>1443</v>
      </c>
      <c r="I35" s="1" t="s">
        <v>18</v>
      </c>
      <c r="J35" s="1" t="s">
        <v>19</v>
      </c>
      <c r="K35" s="1">
        <v>999</v>
      </c>
      <c r="L35" s="1" t="s">
        <v>20</v>
      </c>
      <c r="M35" s="1" t="s">
        <v>1444</v>
      </c>
      <c r="N35" s="1">
        <v>604</v>
      </c>
      <c r="O35" s="1">
        <f t="shared" si="0"/>
        <v>14</v>
      </c>
      <c r="P35" s="31" t="s">
        <v>2619</v>
      </c>
      <c r="Q35" s="32"/>
    </row>
    <row r="36" spans="1:17" x14ac:dyDescent="0.25">
      <c r="A36" s="3">
        <v>20194090166952</v>
      </c>
      <c r="B36" s="2">
        <v>43515</v>
      </c>
      <c r="C36" s="2">
        <v>43529</v>
      </c>
      <c r="D36" s="3">
        <v>20192000062061</v>
      </c>
      <c r="E36" s="2">
        <v>43524</v>
      </c>
      <c r="F36" s="1" t="s">
        <v>118</v>
      </c>
      <c r="G36" s="1" t="s">
        <v>1486</v>
      </c>
      <c r="H36" s="1" t="s">
        <v>27</v>
      </c>
      <c r="I36" s="1" t="s">
        <v>18</v>
      </c>
      <c r="J36" s="1" t="s">
        <v>19</v>
      </c>
      <c r="K36" s="1">
        <v>999</v>
      </c>
      <c r="L36" s="1" t="s">
        <v>20</v>
      </c>
      <c r="M36" s="1" t="s">
        <v>389</v>
      </c>
      <c r="N36" s="1">
        <v>200</v>
      </c>
      <c r="O36" s="1">
        <f t="shared" si="0"/>
        <v>9</v>
      </c>
      <c r="P36" s="31" t="s">
        <v>2619</v>
      </c>
      <c r="Q36" s="32"/>
    </row>
    <row r="37" spans="1:17" x14ac:dyDescent="0.25">
      <c r="A37" s="3">
        <v>20194090167212</v>
      </c>
      <c r="B37" s="2">
        <v>43515</v>
      </c>
      <c r="C37" s="2">
        <v>43529</v>
      </c>
      <c r="D37" s="3">
        <v>20192000054851</v>
      </c>
      <c r="E37" s="2">
        <v>43518</v>
      </c>
      <c r="F37" s="1" t="s">
        <v>118</v>
      </c>
      <c r="G37" s="1" t="s">
        <v>1487</v>
      </c>
      <c r="H37" s="1" t="s">
        <v>1488</v>
      </c>
      <c r="I37" s="1" t="s">
        <v>18</v>
      </c>
      <c r="J37" s="1" t="s">
        <v>640</v>
      </c>
      <c r="K37" s="1">
        <v>200</v>
      </c>
      <c r="L37" s="1" t="s">
        <v>1203</v>
      </c>
      <c r="M37" s="1" t="s">
        <v>1204</v>
      </c>
      <c r="N37" s="1">
        <v>200</v>
      </c>
      <c r="O37" s="1">
        <f t="shared" si="0"/>
        <v>3</v>
      </c>
      <c r="P37" s="31" t="s">
        <v>2619</v>
      </c>
      <c r="Q37" s="32"/>
    </row>
    <row r="38" spans="1:17" x14ac:dyDescent="0.25">
      <c r="A38" s="3">
        <v>20194090183992</v>
      </c>
      <c r="B38" s="2">
        <v>43518</v>
      </c>
      <c r="C38" s="2">
        <v>43532</v>
      </c>
      <c r="D38" s="3">
        <v>20196010074031</v>
      </c>
      <c r="E38" s="2">
        <v>43532</v>
      </c>
      <c r="F38" s="1" t="s">
        <v>118</v>
      </c>
      <c r="G38" s="1" t="s">
        <v>1585</v>
      </c>
      <c r="H38" s="1" t="s">
        <v>428</v>
      </c>
      <c r="I38" s="1" t="s">
        <v>18</v>
      </c>
      <c r="J38" s="1" t="s">
        <v>1586</v>
      </c>
      <c r="K38" s="1">
        <v>601</v>
      </c>
      <c r="L38" s="1" t="s">
        <v>1587</v>
      </c>
      <c r="M38" s="1" t="s">
        <v>1588</v>
      </c>
      <c r="N38" s="1">
        <v>601</v>
      </c>
      <c r="O38" s="1">
        <f t="shared" si="0"/>
        <v>14</v>
      </c>
      <c r="P38" s="31" t="s">
        <v>2619</v>
      </c>
      <c r="Q38" s="32"/>
    </row>
    <row r="39" spans="1:17" x14ac:dyDescent="0.25">
      <c r="A39" s="3">
        <v>20194090184082</v>
      </c>
      <c r="B39" s="2">
        <v>43518</v>
      </c>
      <c r="C39" s="2">
        <v>43532</v>
      </c>
      <c r="D39" s="3">
        <v>20192000074501</v>
      </c>
      <c r="E39" s="2">
        <v>43535</v>
      </c>
      <c r="F39" s="1" t="s">
        <v>118</v>
      </c>
      <c r="G39" s="1" t="s">
        <v>1589</v>
      </c>
      <c r="H39" s="1" t="s">
        <v>1590</v>
      </c>
      <c r="I39" s="1" t="s">
        <v>28</v>
      </c>
      <c r="J39" s="1" t="s">
        <v>19</v>
      </c>
      <c r="K39" s="1">
        <v>999</v>
      </c>
      <c r="L39" s="1" t="s">
        <v>20</v>
      </c>
      <c r="M39" s="1" t="s">
        <v>592</v>
      </c>
      <c r="N39" s="1">
        <v>200</v>
      </c>
      <c r="O39" s="1">
        <f t="shared" si="0"/>
        <v>17</v>
      </c>
      <c r="P39" s="31" t="s">
        <v>2619</v>
      </c>
      <c r="Q39" s="32"/>
    </row>
    <row r="40" spans="1:17" x14ac:dyDescent="0.25">
      <c r="A40" s="3">
        <v>20194090210292</v>
      </c>
      <c r="B40" s="2">
        <v>43524</v>
      </c>
      <c r="C40" s="2">
        <v>43538</v>
      </c>
      <c r="D40" s="3">
        <v>20196010072581</v>
      </c>
      <c r="E40" s="2">
        <v>43532</v>
      </c>
      <c r="F40" s="1" t="s">
        <v>118</v>
      </c>
      <c r="G40" s="1" t="s">
        <v>1772</v>
      </c>
      <c r="H40" s="1" t="s">
        <v>1773</v>
      </c>
      <c r="I40" s="1" t="s">
        <v>18</v>
      </c>
      <c r="J40" s="1" t="s">
        <v>19</v>
      </c>
      <c r="K40" s="1">
        <v>601</v>
      </c>
      <c r="L40" s="1" t="s">
        <v>1774</v>
      </c>
      <c r="M40" s="1" t="s">
        <v>1588</v>
      </c>
      <c r="N40" s="1">
        <v>601</v>
      </c>
      <c r="O40" s="1">
        <f t="shared" si="0"/>
        <v>8</v>
      </c>
      <c r="P40" s="31" t="s">
        <v>2619</v>
      </c>
      <c r="Q40" s="32"/>
    </row>
    <row r="41" spans="1:17" x14ac:dyDescent="0.25">
      <c r="A41" s="3">
        <v>20194090212862</v>
      </c>
      <c r="B41" s="2">
        <v>43525</v>
      </c>
      <c r="C41" s="2">
        <v>43539</v>
      </c>
      <c r="D41" s="3"/>
      <c r="E41" s="1" t="s">
        <v>17</v>
      </c>
      <c r="F41" s="1" t="s">
        <v>118</v>
      </c>
      <c r="G41" s="1" t="s">
        <v>31</v>
      </c>
      <c r="H41" s="1" t="s">
        <v>1796</v>
      </c>
      <c r="I41" s="1" t="s">
        <v>28</v>
      </c>
      <c r="J41" s="1" t="s">
        <v>46</v>
      </c>
      <c r="K41" s="1">
        <v>999</v>
      </c>
      <c r="L41" s="1" t="s">
        <v>20</v>
      </c>
      <c r="M41" s="1" t="s">
        <v>1797</v>
      </c>
      <c r="N41" s="1">
        <v>701</v>
      </c>
      <c r="O41" s="1" t="str">
        <f t="shared" si="0"/>
        <v>-</v>
      </c>
      <c r="P41" s="31" t="s">
        <v>2621</v>
      </c>
      <c r="Q41" s="45" t="s">
        <v>2622</v>
      </c>
    </row>
    <row r="42" spans="1:17" x14ac:dyDescent="0.25">
      <c r="A42" s="3">
        <v>20194090213982</v>
      </c>
      <c r="B42" s="2">
        <v>43525</v>
      </c>
      <c r="C42" s="2">
        <v>43539</v>
      </c>
      <c r="D42" s="3">
        <v>20195000079851</v>
      </c>
      <c r="E42" s="2">
        <v>43537</v>
      </c>
      <c r="F42" s="1" t="s">
        <v>118</v>
      </c>
      <c r="G42" s="1" t="s">
        <v>1811</v>
      </c>
      <c r="H42" s="1" t="s">
        <v>989</v>
      </c>
      <c r="I42" s="1" t="s">
        <v>18</v>
      </c>
      <c r="J42" s="1" t="s">
        <v>19</v>
      </c>
      <c r="K42" s="1">
        <v>999</v>
      </c>
      <c r="L42" s="1" t="s">
        <v>20</v>
      </c>
      <c r="M42" s="1" t="s">
        <v>1134</v>
      </c>
      <c r="N42" s="1">
        <v>500</v>
      </c>
      <c r="O42" s="1">
        <f t="shared" si="0"/>
        <v>12</v>
      </c>
      <c r="P42" s="31" t="s">
        <v>2619</v>
      </c>
      <c r="Q42" s="32"/>
    </row>
    <row r="43" spans="1:17" x14ac:dyDescent="0.25">
      <c r="A43" s="3">
        <v>20194090220482</v>
      </c>
      <c r="B43" s="2">
        <v>43528</v>
      </c>
      <c r="C43" s="2">
        <v>43542</v>
      </c>
      <c r="D43" s="3">
        <v>20196010070741</v>
      </c>
      <c r="E43" s="2">
        <v>43531</v>
      </c>
      <c r="F43" s="1" t="s">
        <v>118</v>
      </c>
      <c r="G43" s="1" t="s">
        <v>31</v>
      </c>
      <c r="H43" s="1" t="s">
        <v>1868</v>
      </c>
      <c r="I43" s="1" t="s">
        <v>18</v>
      </c>
      <c r="J43" s="1" t="s">
        <v>19</v>
      </c>
      <c r="K43" s="1">
        <v>999</v>
      </c>
      <c r="L43" s="1" t="s">
        <v>20</v>
      </c>
      <c r="M43" s="1" t="s">
        <v>1823</v>
      </c>
      <c r="N43" s="1">
        <v>601</v>
      </c>
      <c r="O43" s="1">
        <f t="shared" si="0"/>
        <v>3</v>
      </c>
      <c r="P43" s="31" t="s">
        <v>2619</v>
      </c>
      <c r="Q43" s="32"/>
    </row>
    <row r="44" spans="1:17" x14ac:dyDescent="0.25">
      <c r="A44" s="3">
        <v>20194090221892</v>
      </c>
      <c r="B44" s="2">
        <v>43528</v>
      </c>
      <c r="C44" s="2">
        <v>43542</v>
      </c>
      <c r="D44" s="3">
        <v>20195000097001</v>
      </c>
      <c r="E44" s="2">
        <v>43551</v>
      </c>
      <c r="F44" s="1" t="s">
        <v>118</v>
      </c>
      <c r="G44" s="1" t="s">
        <v>1874</v>
      </c>
      <c r="H44" s="1" t="s">
        <v>1875</v>
      </c>
      <c r="I44" s="1" t="s">
        <v>28</v>
      </c>
      <c r="J44" s="1" t="s">
        <v>19</v>
      </c>
      <c r="K44" s="1">
        <v>500</v>
      </c>
      <c r="L44" s="1" t="s">
        <v>1876</v>
      </c>
      <c r="M44" s="1" t="s">
        <v>1877</v>
      </c>
      <c r="N44" s="1">
        <v>500</v>
      </c>
      <c r="O44" s="1">
        <f t="shared" si="0"/>
        <v>23</v>
      </c>
      <c r="P44" s="31" t="s">
        <v>2619</v>
      </c>
      <c r="Q44" s="32"/>
    </row>
    <row r="45" spans="1:17" x14ac:dyDescent="0.25">
      <c r="A45" s="3">
        <v>20194090231562</v>
      </c>
      <c r="B45" s="2">
        <v>43530</v>
      </c>
      <c r="C45" s="2">
        <v>43544</v>
      </c>
      <c r="D45" s="3">
        <v>20196010073611</v>
      </c>
      <c r="E45" s="2">
        <v>43532</v>
      </c>
      <c r="F45" s="1" t="s">
        <v>118</v>
      </c>
      <c r="G45" s="1" t="s">
        <v>1961</v>
      </c>
      <c r="H45" s="1" t="s">
        <v>1962</v>
      </c>
      <c r="I45" s="1" t="s">
        <v>18</v>
      </c>
      <c r="J45" s="1" t="s">
        <v>46</v>
      </c>
      <c r="K45" s="1">
        <v>601</v>
      </c>
      <c r="L45" s="1" t="s">
        <v>1774</v>
      </c>
      <c r="M45" s="1" t="s">
        <v>1963</v>
      </c>
      <c r="N45" s="1">
        <v>601</v>
      </c>
      <c r="O45" s="1">
        <f t="shared" si="0"/>
        <v>2</v>
      </c>
      <c r="P45" s="31" t="s">
        <v>2619</v>
      </c>
      <c r="Q45" s="32"/>
    </row>
    <row r="46" spans="1:17" x14ac:dyDescent="0.25">
      <c r="A46" s="3">
        <v>20194090234412</v>
      </c>
      <c r="B46" s="2">
        <v>43531</v>
      </c>
      <c r="C46" s="2">
        <v>43545</v>
      </c>
      <c r="D46" s="3">
        <v>20193110088851</v>
      </c>
      <c r="E46" s="2">
        <v>43545</v>
      </c>
      <c r="F46" s="1" t="s">
        <v>118</v>
      </c>
      <c r="G46" s="1" t="s">
        <v>31</v>
      </c>
      <c r="H46" s="1" t="s">
        <v>1980</v>
      </c>
      <c r="I46" s="1" t="s">
        <v>18</v>
      </c>
      <c r="J46" s="1" t="s">
        <v>19</v>
      </c>
      <c r="K46" s="1">
        <v>999</v>
      </c>
      <c r="L46" s="1" t="s">
        <v>20</v>
      </c>
      <c r="M46" s="1" t="s">
        <v>1157</v>
      </c>
      <c r="N46" s="1">
        <v>311</v>
      </c>
      <c r="O46" s="1">
        <f t="shared" si="0"/>
        <v>14</v>
      </c>
      <c r="P46" s="31" t="s">
        <v>2619</v>
      </c>
      <c r="Q46" s="32"/>
    </row>
    <row r="47" spans="1:17" x14ac:dyDescent="0.25">
      <c r="A47" s="3">
        <v>20194090234752</v>
      </c>
      <c r="B47" s="2">
        <v>43531</v>
      </c>
      <c r="C47" s="2">
        <v>43545</v>
      </c>
      <c r="D47" s="3">
        <v>20195000089131</v>
      </c>
      <c r="E47" s="2">
        <v>43545</v>
      </c>
      <c r="F47" s="1" t="s">
        <v>118</v>
      </c>
      <c r="G47" s="1" t="s">
        <v>1982</v>
      </c>
      <c r="H47" s="1" t="s">
        <v>1983</v>
      </c>
      <c r="I47" s="1" t="s">
        <v>18</v>
      </c>
      <c r="J47" s="1" t="s">
        <v>19</v>
      </c>
      <c r="K47" s="1">
        <v>999</v>
      </c>
      <c r="L47" s="1" t="s">
        <v>20</v>
      </c>
      <c r="M47" s="1" t="s">
        <v>1984</v>
      </c>
      <c r="N47" s="1">
        <v>500</v>
      </c>
      <c r="O47" s="1">
        <f t="shared" si="0"/>
        <v>14</v>
      </c>
      <c r="P47" s="31" t="s">
        <v>2619</v>
      </c>
      <c r="Q47" s="32"/>
    </row>
    <row r="48" spans="1:17" x14ac:dyDescent="0.25">
      <c r="A48" s="3">
        <v>20194090240072</v>
      </c>
      <c r="B48" s="2">
        <v>43532</v>
      </c>
      <c r="C48" s="2">
        <v>43546</v>
      </c>
      <c r="D48" s="3">
        <v>20195000075361</v>
      </c>
      <c r="E48" s="2">
        <v>43535</v>
      </c>
      <c r="F48" s="1" t="s">
        <v>118</v>
      </c>
      <c r="G48" s="1" t="s">
        <v>2033</v>
      </c>
      <c r="H48" s="1" t="s">
        <v>2034</v>
      </c>
      <c r="I48" s="1" t="s">
        <v>18</v>
      </c>
      <c r="J48" s="1" t="s">
        <v>19</v>
      </c>
      <c r="K48" s="1">
        <v>999</v>
      </c>
      <c r="L48" s="1" t="s">
        <v>20</v>
      </c>
      <c r="M48" s="1" t="s">
        <v>240</v>
      </c>
      <c r="N48" s="1">
        <v>500</v>
      </c>
      <c r="O48" s="1">
        <f t="shared" si="0"/>
        <v>3</v>
      </c>
      <c r="P48" s="31" t="s">
        <v>2619</v>
      </c>
      <c r="Q48" s="32"/>
    </row>
    <row r="49" spans="1:17" x14ac:dyDescent="0.25">
      <c r="A49" s="3">
        <v>20194090243792</v>
      </c>
      <c r="B49" s="2">
        <v>43532</v>
      </c>
      <c r="C49" s="2">
        <v>43546</v>
      </c>
      <c r="D49" s="3">
        <v>20193000080911</v>
      </c>
      <c r="E49" s="2">
        <v>43538</v>
      </c>
      <c r="F49" s="1" t="s">
        <v>118</v>
      </c>
      <c r="G49" s="1" t="s">
        <v>2075</v>
      </c>
      <c r="H49" s="1" t="s">
        <v>853</v>
      </c>
      <c r="I49" s="1" t="s">
        <v>18</v>
      </c>
      <c r="J49" s="1" t="s">
        <v>658</v>
      </c>
      <c r="K49" s="1">
        <v>999</v>
      </c>
      <c r="L49" s="1" t="s">
        <v>20</v>
      </c>
      <c r="M49" s="1" t="s">
        <v>692</v>
      </c>
      <c r="N49" s="1">
        <v>300</v>
      </c>
      <c r="O49" s="1">
        <f t="shared" si="0"/>
        <v>6</v>
      </c>
      <c r="P49" s="31" t="s">
        <v>2619</v>
      </c>
      <c r="Q49" s="31"/>
    </row>
    <row r="50" spans="1:17" x14ac:dyDescent="0.25">
      <c r="A50" s="3">
        <v>20194090246462</v>
      </c>
      <c r="B50" s="2">
        <v>43535</v>
      </c>
      <c r="C50" s="2">
        <v>43549</v>
      </c>
      <c r="D50" s="3">
        <v>20196010080101</v>
      </c>
      <c r="E50" s="2">
        <v>43538</v>
      </c>
      <c r="F50" s="1" t="s">
        <v>118</v>
      </c>
      <c r="G50" s="1" t="s">
        <v>2091</v>
      </c>
      <c r="H50" s="1" t="s">
        <v>2092</v>
      </c>
      <c r="I50" s="1" t="s">
        <v>18</v>
      </c>
      <c r="J50" s="1" t="s">
        <v>19</v>
      </c>
      <c r="K50" s="1">
        <v>999</v>
      </c>
      <c r="L50" s="1" t="s">
        <v>20</v>
      </c>
      <c r="M50" s="1" t="s">
        <v>1823</v>
      </c>
      <c r="N50" s="1">
        <v>601</v>
      </c>
      <c r="O50" s="1">
        <f t="shared" si="0"/>
        <v>3</v>
      </c>
      <c r="P50" s="31" t="s">
        <v>2619</v>
      </c>
      <c r="Q50" s="31"/>
    </row>
    <row r="51" spans="1:17" x14ac:dyDescent="0.25">
      <c r="A51" s="3">
        <v>20194090251222</v>
      </c>
      <c r="B51" s="2">
        <v>43535</v>
      </c>
      <c r="C51" s="2">
        <v>43549</v>
      </c>
      <c r="D51" s="3">
        <v>20193070092021</v>
      </c>
      <c r="E51" s="2">
        <v>43546</v>
      </c>
      <c r="F51" s="1" t="s">
        <v>118</v>
      </c>
      <c r="G51" s="1" t="s">
        <v>31</v>
      </c>
      <c r="H51" s="1" t="s">
        <v>2108</v>
      </c>
      <c r="I51" s="1" t="s">
        <v>18</v>
      </c>
      <c r="J51" s="1" t="s">
        <v>17</v>
      </c>
      <c r="K51" s="1">
        <v>999</v>
      </c>
      <c r="L51" s="1" t="s">
        <v>20</v>
      </c>
      <c r="M51" s="1" t="s">
        <v>280</v>
      </c>
      <c r="N51" s="1">
        <v>307</v>
      </c>
      <c r="O51" s="1">
        <f t="shared" si="0"/>
        <v>11</v>
      </c>
      <c r="P51" s="31" t="s">
        <v>2619</v>
      </c>
      <c r="Q51" s="31"/>
    </row>
    <row r="52" spans="1:17" x14ac:dyDescent="0.25">
      <c r="A52" s="3">
        <v>20194090251622</v>
      </c>
      <c r="B52" s="2">
        <v>43536</v>
      </c>
      <c r="C52" s="2">
        <v>43550</v>
      </c>
      <c r="D52" s="3">
        <v>20193100094051</v>
      </c>
      <c r="E52" s="2">
        <v>43550</v>
      </c>
      <c r="F52" s="1" t="s">
        <v>118</v>
      </c>
      <c r="G52" s="1" t="s">
        <v>2112</v>
      </c>
      <c r="H52" s="1" t="s">
        <v>2113</v>
      </c>
      <c r="I52" s="1" t="s">
        <v>18</v>
      </c>
      <c r="J52" s="1" t="s">
        <v>19</v>
      </c>
      <c r="K52" s="1">
        <v>999</v>
      </c>
      <c r="L52" s="1" t="s">
        <v>20</v>
      </c>
      <c r="M52" s="1" t="s">
        <v>2114</v>
      </c>
      <c r="N52" s="1">
        <v>310</v>
      </c>
      <c r="O52" s="1">
        <f t="shared" si="0"/>
        <v>14</v>
      </c>
      <c r="P52" s="31" t="s">
        <v>2619</v>
      </c>
      <c r="Q52" s="31"/>
    </row>
    <row r="53" spans="1:17" ht="30" x14ac:dyDescent="0.25">
      <c r="A53" s="3">
        <v>20194090278682</v>
      </c>
      <c r="B53" s="2">
        <v>43542</v>
      </c>
      <c r="C53" s="2">
        <v>43556</v>
      </c>
      <c r="D53" s="3">
        <v>20196040086131</v>
      </c>
      <c r="E53" s="2">
        <v>43543</v>
      </c>
      <c r="F53" s="1" t="s">
        <v>118</v>
      </c>
      <c r="G53" s="1" t="s">
        <v>31</v>
      </c>
      <c r="H53" s="1" t="s">
        <v>2291</v>
      </c>
      <c r="I53" s="1" t="s">
        <v>18</v>
      </c>
      <c r="J53" s="1" t="s">
        <v>192</v>
      </c>
      <c r="K53" s="1">
        <v>999</v>
      </c>
      <c r="L53" s="1" t="s">
        <v>20</v>
      </c>
      <c r="M53" s="1" t="s">
        <v>703</v>
      </c>
      <c r="N53" s="1">
        <v>604</v>
      </c>
      <c r="O53" s="1">
        <f t="shared" si="0"/>
        <v>1</v>
      </c>
      <c r="P53" s="31" t="s">
        <v>2621</v>
      </c>
      <c r="Q53" s="45" t="s">
        <v>2623</v>
      </c>
    </row>
    <row r="54" spans="1:17" x14ac:dyDescent="0.25">
      <c r="A54" s="3">
        <v>20194090283972</v>
      </c>
      <c r="B54" s="2">
        <v>43543</v>
      </c>
      <c r="C54" s="2">
        <v>43557</v>
      </c>
      <c r="D54" s="3" t="s">
        <v>2337</v>
      </c>
      <c r="E54" s="1" t="s">
        <v>17</v>
      </c>
      <c r="F54" s="1" t="s">
        <v>118</v>
      </c>
      <c r="G54" s="1" t="s">
        <v>31</v>
      </c>
      <c r="H54" s="1" t="s">
        <v>2338</v>
      </c>
      <c r="I54" s="1" t="s">
        <v>1454</v>
      </c>
      <c r="J54" s="1" t="s">
        <v>46</v>
      </c>
      <c r="K54" s="1">
        <v>707</v>
      </c>
      <c r="L54" s="1" t="s">
        <v>2339</v>
      </c>
      <c r="M54" s="1" t="s">
        <v>394</v>
      </c>
      <c r="N54" s="1">
        <v>707</v>
      </c>
      <c r="O54" s="1" t="str">
        <f t="shared" si="0"/>
        <v>-</v>
      </c>
      <c r="P54" s="31" t="s">
        <v>2619</v>
      </c>
      <c r="Q54" s="31"/>
    </row>
    <row r="55" spans="1:17" x14ac:dyDescent="0.25">
      <c r="A55" s="3">
        <v>20194090289562</v>
      </c>
      <c r="B55" s="2">
        <v>43544</v>
      </c>
      <c r="C55" s="2">
        <v>43558</v>
      </c>
      <c r="D55" s="3">
        <v>20195000100501</v>
      </c>
      <c r="E55" s="2">
        <v>43553</v>
      </c>
      <c r="F55" s="1" t="s">
        <v>118</v>
      </c>
      <c r="G55" s="1" t="s">
        <v>31</v>
      </c>
      <c r="H55" s="1" t="s">
        <v>2372</v>
      </c>
      <c r="I55" s="1" t="s">
        <v>18</v>
      </c>
      <c r="J55" s="1" t="s">
        <v>33</v>
      </c>
      <c r="K55" s="1">
        <v>603</v>
      </c>
      <c r="L55" s="1" t="s">
        <v>2373</v>
      </c>
      <c r="M55" s="1" t="s">
        <v>497</v>
      </c>
      <c r="N55" s="1">
        <v>603</v>
      </c>
      <c r="O55" s="1">
        <f t="shared" si="0"/>
        <v>9</v>
      </c>
      <c r="P55" s="31" t="s">
        <v>2619</v>
      </c>
      <c r="Q55" s="31"/>
    </row>
    <row r="56" spans="1:17" x14ac:dyDescent="0.25">
      <c r="A56" s="3">
        <v>20194090289942</v>
      </c>
      <c r="B56" s="2">
        <v>43544</v>
      </c>
      <c r="C56" s="2">
        <v>43558</v>
      </c>
      <c r="D56" s="3"/>
      <c r="E56" s="1" t="s">
        <v>17</v>
      </c>
      <c r="F56" s="1" t="s">
        <v>118</v>
      </c>
      <c r="G56" s="1" t="s">
        <v>2379</v>
      </c>
      <c r="H56" s="1" t="s">
        <v>2380</v>
      </c>
      <c r="I56" s="1" t="s">
        <v>1454</v>
      </c>
      <c r="J56" s="1" t="s">
        <v>19</v>
      </c>
      <c r="K56" s="1">
        <v>200</v>
      </c>
      <c r="L56" s="1" t="s">
        <v>2226</v>
      </c>
      <c r="M56" s="1" t="s">
        <v>440</v>
      </c>
      <c r="N56" s="1">
        <v>200</v>
      </c>
      <c r="O56" s="1" t="str">
        <f t="shared" si="0"/>
        <v>-</v>
      </c>
      <c r="P56" s="31" t="s">
        <v>2619</v>
      </c>
      <c r="Q56" s="31"/>
    </row>
    <row r="57" spans="1:17" x14ac:dyDescent="0.25">
      <c r="A57" s="3">
        <v>20194090291722</v>
      </c>
      <c r="B57" s="2">
        <v>43544</v>
      </c>
      <c r="C57" s="2">
        <v>43558</v>
      </c>
      <c r="D57" s="3"/>
      <c r="E57" s="1" t="s">
        <v>17</v>
      </c>
      <c r="F57" s="1" t="s">
        <v>118</v>
      </c>
      <c r="G57" s="1" t="s">
        <v>2386</v>
      </c>
      <c r="H57" s="1" t="s">
        <v>2387</v>
      </c>
      <c r="I57" s="1" t="s">
        <v>1454</v>
      </c>
      <c r="J57" s="1" t="s">
        <v>19</v>
      </c>
      <c r="K57" s="1">
        <v>702</v>
      </c>
      <c r="L57" s="1" t="s">
        <v>2388</v>
      </c>
      <c r="M57" s="1" t="s">
        <v>1896</v>
      </c>
      <c r="N57" s="1">
        <v>702</v>
      </c>
      <c r="O57" s="1" t="str">
        <f t="shared" si="0"/>
        <v>-</v>
      </c>
      <c r="P57" s="31" t="s">
        <v>2619</v>
      </c>
      <c r="Q57" s="31"/>
    </row>
    <row r="58" spans="1:17" x14ac:dyDescent="0.25">
      <c r="A58" s="3">
        <v>20194090298662</v>
      </c>
      <c r="B58" s="2">
        <v>43546</v>
      </c>
      <c r="C58" s="2">
        <v>43560</v>
      </c>
      <c r="D58" s="3">
        <v>20193090094951</v>
      </c>
      <c r="E58" s="2">
        <v>43551</v>
      </c>
      <c r="F58" s="1" t="s">
        <v>118</v>
      </c>
      <c r="G58" s="1" t="s">
        <v>31</v>
      </c>
      <c r="H58" s="1" t="s">
        <v>2481</v>
      </c>
      <c r="I58" s="1" t="s">
        <v>18</v>
      </c>
      <c r="J58" s="1" t="s">
        <v>46</v>
      </c>
      <c r="K58" s="1">
        <v>999</v>
      </c>
      <c r="L58" s="1" t="s">
        <v>20</v>
      </c>
      <c r="M58" s="1" t="s">
        <v>1153</v>
      </c>
      <c r="N58" s="1">
        <v>309</v>
      </c>
      <c r="O58" s="1">
        <f t="shared" si="0"/>
        <v>5</v>
      </c>
      <c r="P58" s="31" t="s">
        <v>2621</v>
      </c>
      <c r="Q58" s="44" t="s">
        <v>2624</v>
      </c>
    </row>
    <row r="59" spans="1:17" x14ac:dyDescent="0.25">
      <c r="A59" s="3">
        <v>20194090308462</v>
      </c>
      <c r="B59" s="2">
        <v>43550</v>
      </c>
      <c r="C59" s="2">
        <v>43564</v>
      </c>
      <c r="D59" s="3"/>
      <c r="E59" s="1" t="s">
        <v>17</v>
      </c>
      <c r="F59" s="1" t="s">
        <v>118</v>
      </c>
      <c r="G59" s="1" t="s">
        <v>15</v>
      </c>
      <c r="H59" s="1" t="s">
        <v>853</v>
      </c>
      <c r="I59" s="1" t="s">
        <v>1454</v>
      </c>
      <c r="J59" s="1" t="s">
        <v>19</v>
      </c>
      <c r="K59" s="1">
        <v>312</v>
      </c>
      <c r="L59" s="1" t="s">
        <v>947</v>
      </c>
      <c r="M59" s="1" t="s">
        <v>948</v>
      </c>
      <c r="N59" s="1">
        <v>312</v>
      </c>
      <c r="O59" s="1" t="str">
        <f t="shared" si="0"/>
        <v>-</v>
      </c>
      <c r="P59" s="31" t="s">
        <v>2619</v>
      </c>
      <c r="Q59" s="31"/>
    </row>
    <row r="61" spans="1:17" ht="45" x14ac:dyDescent="0.25">
      <c r="F61" s="25" t="s">
        <v>2601</v>
      </c>
      <c r="G61" s="26" t="s">
        <v>2588</v>
      </c>
      <c r="H61" s="26" t="s">
        <v>2589</v>
      </c>
      <c r="K61" s="25" t="s">
        <v>2625</v>
      </c>
      <c r="L61" s="26" t="s">
        <v>2627</v>
      </c>
      <c r="M61" s="26" t="s">
        <v>2589</v>
      </c>
    </row>
    <row r="62" spans="1:17" x14ac:dyDescent="0.25">
      <c r="F62" s="9" t="s">
        <v>18</v>
      </c>
      <c r="G62" s="9">
        <v>33</v>
      </c>
      <c r="H62" s="16">
        <f>+G62/G66</f>
        <v>0.57894736842105265</v>
      </c>
      <c r="K62" s="12" t="s">
        <v>2626</v>
      </c>
      <c r="L62" s="12">
        <v>3</v>
      </c>
      <c r="M62" s="19">
        <f>+L62/L65</f>
        <v>5.3571428571428568E-2</v>
      </c>
    </row>
    <row r="63" spans="1:17" ht="30" x14ac:dyDescent="0.25">
      <c r="F63" s="21" t="s">
        <v>2590</v>
      </c>
      <c r="G63" s="22">
        <v>16</v>
      </c>
      <c r="H63" s="24">
        <f>+G63/G66</f>
        <v>0.2807017543859649</v>
      </c>
      <c r="K63" s="9" t="s">
        <v>2628</v>
      </c>
      <c r="L63" s="9">
        <v>52</v>
      </c>
      <c r="M63" s="16">
        <f>+L63/L65</f>
        <v>0.9285714285714286</v>
      </c>
    </row>
    <row r="64" spans="1:17" x14ac:dyDescent="0.25">
      <c r="F64" s="11" t="s">
        <v>1454</v>
      </c>
      <c r="G64" s="11">
        <v>4</v>
      </c>
      <c r="H64" s="18">
        <f>+G64/G66</f>
        <v>7.0175438596491224E-2</v>
      </c>
      <c r="K64" s="11" t="s">
        <v>2620</v>
      </c>
      <c r="L64" s="11">
        <v>1</v>
      </c>
      <c r="M64" s="18">
        <f>+L64/L65</f>
        <v>1.7857142857142856E-2</v>
      </c>
    </row>
    <row r="65" spans="6:13" ht="30" x14ac:dyDescent="0.25">
      <c r="F65" s="23" t="s">
        <v>2591</v>
      </c>
      <c r="G65" s="12">
        <v>4</v>
      </c>
      <c r="H65" s="19">
        <f>+G65/G66</f>
        <v>7.0175438596491224E-2</v>
      </c>
      <c r="K65" s="7" t="s">
        <v>2588</v>
      </c>
      <c r="L65" s="7">
        <f>SUBTOTAL(9,L62:L64)</f>
        <v>56</v>
      </c>
      <c r="M65" s="27">
        <f>SUBTOTAL(9,M62:M64)</f>
        <v>1</v>
      </c>
    </row>
    <row r="66" spans="6:13" x14ac:dyDescent="0.25">
      <c r="F66" s="7" t="s">
        <v>2588</v>
      </c>
      <c r="G66" s="7">
        <f>SUBTOTAL(9,G62:G65)</f>
        <v>57</v>
      </c>
      <c r="H66" s="27">
        <f>SUBTOTAL(9,H62:H65)</f>
        <v>1</v>
      </c>
    </row>
  </sheetData>
  <autoFilter ref="A2:Q59"/>
  <pageMargins left="0.7" right="0.7" top="0.75" bottom="0.75" header="0.3" footer="0.3"/>
  <pageSetup orientation="portrait" horizontalDpi="4294967293"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1"/>
  <sheetViews>
    <sheetView topLeftCell="A97" workbookViewId="0">
      <selection activeCell="P27" sqref="P27"/>
    </sheetView>
  </sheetViews>
  <sheetFormatPr baseColWidth="10" defaultRowHeight="15" x14ac:dyDescent="0.25"/>
  <cols>
    <col min="1" max="1" width="18.140625" customWidth="1"/>
    <col min="4" max="4" width="19.140625" customWidth="1"/>
    <col min="6" max="6" width="14.85546875" customWidth="1"/>
  </cols>
  <sheetData>
    <row r="1" spans="1:15" x14ac:dyDescent="0.25">
      <c r="A1" t="s">
        <v>2600</v>
      </c>
    </row>
    <row r="2" spans="1:15"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2587</v>
      </c>
    </row>
    <row r="3" spans="1:15" x14ac:dyDescent="0.25">
      <c r="A3" s="3">
        <v>20194090002922</v>
      </c>
      <c r="B3" s="2">
        <v>43468</v>
      </c>
      <c r="C3" s="2">
        <v>43489</v>
      </c>
      <c r="D3" s="3">
        <v>20195000017181</v>
      </c>
      <c r="E3" s="2">
        <v>43489</v>
      </c>
      <c r="F3" s="1" t="s">
        <v>59</v>
      </c>
      <c r="G3" s="1" t="s">
        <v>60</v>
      </c>
      <c r="H3" s="1" t="s">
        <v>27</v>
      </c>
      <c r="I3" s="1" t="s">
        <v>18</v>
      </c>
      <c r="J3" s="1" t="s">
        <v>61</v>
      </c>
      <c r="K3" s="1">
        <v>999</v>
      </c>
      <c r="L3" s="1" t="s">
        <v>20</v>
      </c>
      <c r="M3" s="1" t="s">
        <v>62</v>
      </c>
      <c r="N3" s="1">
        <v>500</v>
      </c>
      <c r="O3" s="1">
        <f t="shared" ref="O3:O66" si="0">IFERROR(E3-B3,"-")</f>
        <v>21</v>
      </c>
    </row>
    <row r="4" spans="1:15" x14ac:dyDescent="0.25">
      <c r="A4" s="3">
        <v>20194090007132</v>
      </c>
      <c r="B4" s="2">
        <v>43469</v>
      </c>
      <c r="C4" s="2">
        <v>43490</v>
      </c>
      <c r="D4" s="3"/>
      <c r="E4" s="1" t="s">
        <v>17</v>
      </c>
      <c r="F4" s="1" t="s">
        <v>59</v>
      </c>
      <c r="G4" s="1" t="s">
        <v>80</v>
      </c>
      <c r="H4" s="1" t="s">
        <v>27</v>
      </c>
      <c r="I4" s="1" t="s">
        <v>28</v>
      </c>
      <c r="J4" s="1" t="s">
        <v>19</v>
      </c>
      <c r="K4" s="1">
        <v>999</v>
      </c>
      <c r="L4" s="1" t="s">
        <v>20</v>
      </c>
      <c r="M4" s="1" t="s">
        <v>47</v>
      </c>
      <c r="N4" s="1">
        <v>307</v>
      </c>
      <c r="O4" s="1" t="str">
        <f t="shared" si="0"/>
        <v>-</v>
      </c>
    </row>
    <row r="5" spans="1:15" x14ac:dyDescent="0.25">
      <c r="A5" s="3">
        <v>20194090008242</v>
      </c>
      <c r="B5" s="2">
        <v>43469</v>
      </c>
      <c r="C5" s="2">
        <v>43490</v>
      </c>
      <c r="D5" s="3">
        <v>20193120006231</v>
      </c>
      <c r="E5" s="2">
        <v>43476</v>
      </c>
      <c r="F5" s="1" t="s">
        <v>59</v>
      </c>
      <c r="G5" s="1" t="s">
        <v>88</v>
      </c>
      <c r="H5" s="1" t="s">
        <v>89</v>
      </c>
      <c r="I5" s="1" t="s">
        <v>18</v>
      </c>
      <c r="J5" s="1" t="s">
        <v>61</v>
      </c>
      <c r="K5" s="1">
        <v>999</v>
      </c>
      <c r="L5" s="1" t="s">
        <v>20</v>
      </c>
      <c r="M5" s="1" t="s">
        <v>83</v>
      </c>
      <c r="N5" s="1">
        <v>312</v>
      </c>
      <c r="O5" s="1">
        <f t="shared" si="0"/>
        <v>7</v>
      </c>
    </row>
    <row r="6" spans="1:15" x14ac:dyDescent="0.25">
      <c r="A6" s="3">
        <v>20194090010722</v>
      </c>
      <c r="B6" s="2">
        <v>43473</v>
      </c>
      <c r="C6" s="2">
        <v>43494</v>
      </c>
      <c r="D6" s="3">
        <v>20195000007711</v>
      </c>
      <c r="E6" s="2">
        <v>43479</v>
      </c>
      <c r="F6" s="1" t="s">
        <v>59</v>
      </c>
      <c r="G6" s="1" t="s">
        <v>31</v>
      </c>
      <c r="H6" s="1" t="s">
        <v>101</v>
      </c>
      <c r="I6" s="1" t="s">
        <v>18</v>
      </c>
      <c r="J6" s="1" t="s">
        <v>43</v>
      </c>
      <c r="K6" s="1">
        <v>999</v>
      </c>
      <c r="L6" s="1" t="s">
        <v>20</v>
      </c>
      <c r="M6" s="1" t="s">
        <v>100</v>
      </c>
      <c r="N6" s="1">
        <v>500</v>
      </c>
      <c r="O6" s="1">
        <f t="shared" si="0"/>
        <v>6</v>
      </c>
    </row>
    <row r="7" spans="1:15" x14ac:dyDescent="0.25">
      <c r="A7" s="3">
        <v>20194090011992</v>
      </c>
      <c r="B7" s="2">
        <v>43473</v>
      </c>
      <c r="C7" s="2">
        <v>43494</v>
      </c>
      <c r="D7" s="3">
        <v>20193110007431</v>
      </c>
      <c r="E7" s="2">
        <v>43479</v>
      </c>
      <c r="F7" s="1" t="s">
        <v>59</v>
      </c>
      <c r="G7" s="1" t="s">
        <v>31</v>
      </c>
      <c r="H7" s="1" t="s">
        <v>113</v>
      </c>
      <c r="I7" s="1" t="s">
        <v>18</v>
      </c>
      <c r="J7" s="1" t="s">
        <v>61</v>
      </c>
      <c r="K7" s="1">
        <v>999</v>
      </c>
      <c r="L7" s="1" t="s">
        <v>20</v>
      </c>
      <c r="M7" s="1" t="s">
        <v>114</v>
      </c>
      <c r="N7" s="1">
        <v>311</v>
      </c>
      <c r="O7" s="1">
        <f t="shared" si="0"/>
        <v>6</v>
      </c>
    </row>
    <row r="8" spans="1:15" x14ac:dyDescent="0.25">
      <c r="A8" s="3">
        <v>20194090012942</v>
      </c>
      <c r="B8" s="2">
        <v>43473</v>
      </c>
      <c r="C8" s="2">
        <v>43494</v>
      </c>
      <c r="D8" s="3">
        <v>20193050007971</v>
      </c>
      <c r="E8" s="2">
        <v>43479</v>
      </c>
      <c r="F8" s="1" t="s">
        <v>59</v>
      </c>
      <c r="G8" s="1" t="s">
        <v>129</v>
      </c>
      <c r="H8" s="1" t="s">
        <v>130</v>
      </c>
      <c r="I8" s="1" t="s">
        <v>18</v>
      </c>
      <c r="J8" s="1" t="s">
        <v>19</v>
      </c>
      <c r="K8" s="1">
        <v>999</v>
      </c>
      <c r="L8" s="1" t="s">
        <v>20</v>
      </c>
      <c r="M8" s="1" t="s">
        <v>131</v>
      </c>
      <c r="N8" s="1">
        <v>305</v>
      </c>
      <c r="O8" s="1">
        <f t="shared" si="0"/>
        <v>6</v>
      </c>
    </row>
    <row r="9" spans="1:15" x14ac:dyDescent="0.25">
      <c r="A9" s="3">
        <v>20194090013102</v>
      </c>
      <c r="B9" s="2">
        <v>43473</v>
      </c>
      <c r="C9" s="2">
        <v>43494</v>
      </c>
      <c r="D9" s="3">
        <v>20193060021271</v>
      </c>
      <c r="E9" s="2">
        <v>43494</v>
      </c>
      <c r="F9" s="1" t="s">
        <v>59</v>
      </c>
      <c r="G9" s="1" t="s">
        <v>31</v>
      </c>
      <c r="H9" s="1" t="s">
        <v>142</v>
      </c>
      <c r="I9" s="1" t="s">
        <v>18</v>
      </c>
      <c r="J9" s="1" t="s">
        <v>43</v>
      </c>
      <c r="K9" s="1">
        <v>999</v>
      </c>
      <c r="L9" s="1" t="s">
        <v>20</v>
      </c>
      <c r="M9" s="1" t="s">
        <v>143</v>
      </c>
      <c r="N9" s="1">
        <v>306</v>
      </c>
      <c r="O9" s="1">
        <f t="shared" si="0"/>
        <v>21</v>
      </c>
    </row>
    <row r="10" spans="1:15" x14ac:dyDescent="0.25">
      <c r="A10" s="69">
        <v>20194090013232</v>
      </c>
      <c r="B10" s="2">
        <v>43473</v>
      </c>
      <c r="C10" s="2">
        <v>43494</v>
      </c>
      <c r="D10" s="3">
        <v>20195000021111</v>
      </c>
      <c r="E10" s="2">
        <v>43494</v>
      </c>
      <c r="F10" s="1" t="s">
        <v>59</v>
      </c>
      <c r="G10" s="1" t="s">
        <v>147</v>
      </c>
      <c r="H10" s="1" t="s">
        <v>148</v>
      </c>
      <c r="I10" s="1" t="s">
        <v>18</v>
      </c>
      <c r="J10" s="1" t="s">
        <v>19</v>
      </c>
      <c r="K10" s="1">
        <v>999</v>
      </c>
      <c r="L10" s="1" t="s">
        <v>20</v>
      </c>
      <c r="M10" s="1" t="s">
        <v>149</v>
      </c>
      <c r="N10" s="1">
        <v>500</v>
      </c>
      <c r="O10" s="1">
        <f t="shared" si="0"/>
        <v>21</v>
      </c>
    </row>
    <row r="11" spans="1:15" x14ac:dyDescent="0.25">
      <c r="A11" s="3">
        <v>20194090018372</v>
      </c>
      <c r="B11" s="2">
        <v>43474</v>
      </c>
      <c r="C11" s="2">
        <v>43495</v>
      </c>
      <c r="D11" s="3">
        <v>20193120026311</v>
      </c>
      <c r="E11" s="2">
        <v>43500</v>
      </c>
      <c r="F11" s="1" t="s">
        <v>59</v>
      </c>
      <c r="G11" s="1" t="s">
        <v>31</v>
      </c>
      <c r="H11" s="1" t="s">
        <v>213</v>
      </c>
      <c r="I11" s="1" t="s">
        <v>28</v>
      </c>
      <c r="J11" s="1" t="s">
        <v>19</v>
      </c>
      <c r="K11" s="1">
        <v>999</v>
      </c>
      <c r="L11" s="1" t="s">
        <v>20</v>
      </c>
      <c r="M11" s="1" t="s">
        <v>214</v>
      </c>
      <c r="N11" s="1">
        <v>312</v>
      </c>
      <c r="O11" s="1">
        <f t="shared" si="0"/>
        <v>26</v>
      </c>
    </row>
    <row r="12" spans="1:15" x14ac:dyDescent="0.25">
      <c r="A12" s="3">
        <v>20194090024862</v>
      </c>
      <c r="B12" s="2">
        <v>43475</v>
      </c>
      <c r="C12" s="2">
        <v>43496</v>
      </c>
      <c r="D12" s="3">
        <v>20195000016371</v>
      </c>
      <c r="E12" s="2">
        <v>43488</v>
      </c>
      <c r="F12" s="1" t="s">
        <v>59</v>
      </c>
      <c r="G12" s="1" t="s">
        <v>31</v>
      </c>
      <c r="H12" s="1" t="s">
        <v>250</v>
      </c>
      <c r="I12" s="1" t="s">
        <v>18</v>
      </c>
      <c r="J12" s="1" t="s">
        <v>19</v>
      </c>
      <c r="K12" s="1">
        <v>999</v>
      </c>
      <c r="L12" s="1" t="s">
        <v>20</v>
      </c>
      <c r="M12" s="1" t="s">
        <v>79</v>
      </c>
      <c r="N12" s="1">
        <v>500</v>
      </c>
      <c r="O12" s="1">
        <f t="shared" si="0"/>
        <v>13</v>
      </c>
    </row>
    <row r="13" spans="1:15" x14ac:dyDescent="0.25">
      <c r="A13" s="3">
        <v>20194090029072</v>
      </c>
      <c r="B13" s="2">
        <v>43476</v>
      </c>
      <c r="C13" s="2">
        <v>43497</v>
      </c>
      <c r="D13" s="3">
        <v>20193050042971</v>
      </c>
      <c r="E13" s="2">
        <v>43510</v>
      </c>
      <c r="F13" s="1" t="s">
        <v>59</v>
      </c>
      <c r="G13" s="1" t="s">
        <v>316</v>
      </c>
      <c r="H13" s="1" t="s">
        <v>317</v>
      </c>
      <c r="I13" s="1" t="s">
        <v>28</v>
      </c>
      <c r="J13" s="1" t="s">
        <v>43</v>
      </c>
      <c r="K13" s="1">
        <v>999</v>
      </c>
      <c r="L13" s="1" t="s">
        <v>20</v>
      </c>
      <c r="M13" s="1" t="s">
        <v>29</v>
      </c>
      <c r="N13" s="1">
        <v>305</v>
      </c>
      <c r="O13" s="1">
        <f t="shared" si="0"/>
        <v>34</v>
      </c>
    </row>
    <row r="14" spans="1:15" x14ac:dyDescent="0.25">
      <c r="A14" s="3">
        <v>20194090030672</v>
      </c>
      <c r="B14" s="2">
        <v>43479</v>
      </c>
      <c r="C14" s="2">
        <v>43500</v>
      </c>
      <c r="D14" s="3">
        <v>20193060026041</v>
      </c>
      <c r="E14" s="2">
        <v>43500</v>
      </c>
      <c r="F14" s="1" t="s">
        <v>59</v>
      </c>
      <c r="G14" s="1" t="s">
        <v>330</v>
      </c>
      <c r="H14" s="1" t="s">
        <v>331</v>
      </c>
      <c r="I14" s="1" t="s">
        <v>18</v>
      </c>
      <c r="J14" s="1" t="s">
        <v>43</v>
      </c>
      <c r="K14" s="1">
        <v>999</v>
      </c>
      <c r="L14" s="1" t="s">
        <v>20</v>
      </c>
      <c r="M14" s="1" t="s">
        <v>169</v>
      </c>
      <c r="N14" s="1">
        <v>306</v>
      </c>
      <c r="O14" s="1">
        <f t="shared" si="0"/>
        <v>21</v>
      </c>
    </row>
    <row r="15" spans="1:15" x14ac:dyDescent="0.25">
      <c r="A15" s="3">
        <v>20194090031092</v>
      </c>
      <c r="B15" s="2">
        <v>43479</v>
      </c>
      <c r="C15" s="2">
        <v>43500</v>
      </c>
      <c r="D15" s="3">
        <v>20193070025011</v>
      </c>
      <c r="E15" s="2">
        <v>43497</v>
      </c>
      <c r="F15" s="1" t="s">
        <v>59</v>
      </c>
      <c r="G15" s="1" t="s">
        <v>31</v>
      </c>
      <c r="H15" s="1" t="s">
        <v>335</v>
      </c>
      <c r="I15" s="1" t="s">
        <v>18</v>
      </c>
      <c r="J15" s="1" t="s">
        <v>177</v>
      </c>
      <c r="K15" s="1">
        <v>999</v>
      </c>
      <c r="L15" s="1" t="s">
        <v>20</v>
      </c>
      <c r="M15" s="1" t="s">
        <v>47</v>
      </c>
      <c r="N15" s="1">
        <v>307</v>
      </c>
      <c r="O15" s="1">
        <f t="shared" si="0"/>
        <v>18</v>
      </c>
    </row>
    <row r="16" spans="1:15" x14ac:dyDescent="0.25">
      <c r="A16" s="70">
        <v>20194090031542</v>
      </c>
      <c r="B16" s="2">
        <v>43479</v>
      </c>
      <c r="C16" s="2">
        <v>43500</v>
      </c>
      <c r="D16" s="3">
        <v>20195000016261</v>
      </c>
      <c r="E16" s="2">
        <v>43488</v>
      </c>
      <c r="F16" s="1" t="s">
        <v>59</v>
      </c>
      <c r="G16" s="1" t="s">
        <v>337</v>
      </c>
      <c r="H16" s="1" t="s">
        <v>338</v>
      </c>
      <c r="I16" s="1" t="s">
        <v>18</v>
      </c>
      <c r="J16" s="1" t="s">
        <v>19</v>
      </c>
      <c r="K16" s="1">
        <v>999</v>
      </c>
      <c r="L16" s="1" t="s">
        <v>20</v>
      </c>
      <c r="M16" s="1" t="s">
        <v>339</v>
      </c>
      <c r="N16" s="1">
        <v>500</v>
      </c>
      <c r="O16" s="1">
        <f t="shared" si="0"/>
        <v>9</v>
      </c>
    </row>
    <row r="17" spans="1:15" x14ac:dyDescent="0.25">
      <c r="A17" s="3">
        <v>20194090032382</v>
      </c>
      <c r="B17" s="2">
        <v>43479</v>
      </c>
      <c r="C17" s="2">
        <v>43500</v>
      </c>
      <c r="D17" s="3" t="s">
        <v>352</v>
      </c>
      <c r="E17" s="2">
        <v>43509</v>
      </c>
      <c r="F17" s="1" t="s">
        <v>59</v>
      </c>
      <c r="G17" s="1" t="s">
        <v>353</v>
      </c>
      <c r="H17" s="1" t="s">
        <v>354</v>
      </c>
      <c r="I17" s="1" t="s">
        <v>28</v>
      </c>
      <c r="J17" s="1" t="s">
        <v>19</v>
      </c>
      <c r="K17" s="1">
        <v>999</v>
      </c>
      <c r="L17" s="1" t="s">
        <v>20</v>
      </c>
      <c r="M17" s="1" t="s">
        <v>355</v>
      </c>
      <c r="N17" s="1">
        <v>603</v>
      </c>
      <c r="O17" s="1">
        <f t="shared" si="0"/>
        <v>30</v>
      </c>
    </row>
    <row r="18" spans="1:15" x14ac:dyDescent="0.25">
      <c r="A18" s="3">
        <v>20194090041092</v>
      </c>
      <c r="B18" s="2">
        <v>43481</v>
      </c>
      <c r="C18" s="2">
        <v>43502</v>
      </c>
      <c r="D18" s="3">
        <v>20193050021891</v>
      </c>
      <c r="E18" s="2">
        <v>43495</v>
      </c>
      <c r="F18" s="1" t="s">
        <v>59</v>
      </c>
      <c r="G18" s="1" t="s">
        <v>429</v>
      </c>
      <c r="H18" s="1" t="s">
        <v>428</v>
      </c>
      <c r="I18" s="1" t="s">
        <v>18</v>
      </c>
      <c r="J18" s="1" t="s">
        <v>61</v>
      </c>
      <c r="K18" s="1">
        <v>999</v>
      </c>
      <c r="L18" s="1" t="s">
        <v>20</v>
      </c>
      <c r="M18" s="1" t="s">
        <v>382</v>
      </c>
      <c r="N18" s="1">
        <v>305</v>
      </c>
      <c r="O18" s="1">
        <f t="shared" si="0"/>
        <v>14</v>
      </c>
    </row>
    <row r="19" spans="1:15" x14ac:dyDescent="0.25">
      <c r="A19" s="3">
        <v>20194090042552</v>
      </c>
      <c r="B19" s="2">
        <v>43481</v>
      </c>
      <c r="C19" s="2">
        <v>43502</v>
      </c>
      <c r="D19" s="3">
        <v>20193070032221</v>
      </c>
      <c r="E19" s="2">
        <v>43504</v>
      </c>
      <c r="F19" s="1" t="s">
        <v>59</v>
      </c>
      <c r="G19" s="1" t="s">
        <v>31</v>
      </c>
      <c r="H19" s="1" t="s">
        <v>444</v>
      </c>
      <c r="I19" s="1" t="s">
        <v>28</v>
      </c>
      <c r="J19" s="1" t="s">
        <v>177</v>
      </c>
      <c r="K19" s="1">
        <v>999</v>
      </c>
      <c r="L19" s="1" t="s">
        <v>20</v>
      </c>
      <c r="M19" s="1" t="s">
        <v>47</v>
      </c>
      <c r="N19" s="1">
        <v>307</v>
      </c>
      <c r="O19" s="1">
        <f t="shared" si="0"/>
        <v>23</v>
      </c>
    </row>
    <row r="20" spans="1:15" x14ac:dyDescent="0.25">
      <c r="A20" s="3">
        <v>20194090046632</v>
      </c>
      <c r="B20" s="2">
        <v>43482</v>
      </c>
      <c r="C20" s="2">
        <v>43503</v>
      </c>
      <c r="D20" s="3">
        <v>20193110015521</v>
      </c>
      <c r="E20" s="2">
        <v>43488</v>
      </c>
      <c r="F20" s="1" t="s">
        <v>59</v>
      </c>
      <c r="G20" s="1" t="s">
        <v>455</v>
      </c>
      <c r="H20" s="1" t="s">
        <v>27</v>
      </c>
      <c r="I20" s="1" t="s">
        <v>18</v>
      </c>
      <c r="J20" s="1" t="s">
        <v>43</v>
      </c>
      <c r="K20" s="1">
        <v>999</v>
      </c>
      <c r="L20" s="1" t="s">
        <v>20</v>
      </c>
      <c r="M20" s="1" t="s">
        <v>114</v>
      </c>
      <c r="N20" s="1">
        <v>311</v>
      </c>
      <c r="O20" s="1">
        <f t="shared" si="0"/>
        <v>6</v>
      </c>
    </row>
    <row r="21" spans="1:15" x14ac:dyDescent="0.25">
      <c r="A21" s="3">
        <v>20194090049682</v>
      </c>
      <c r="B21" s="2">
        <v>43482</v>
      </c>
      <c r="C21" s="2">
        <v>43503</v>
      </c>
      <c r="D21" s="3">
        <v>20195000021181</v>
      </c>
      <c r="E21" s="2">
        <v>43494</v>
      </c>
      <c r="F21" s="1" t="s">
        <v>59</v>
      </c>
      <c r="G21" s="1" t="s">
        <v>483</v>
      </c>
      <c r="H21" s="1" t="s">
        <v>484</v>
      </c>
      <c r="I21" s="1" t="s">
        <v>18</v>
      </c>
      <c r="J21" s="1" t="s">
        <v>61</v>
      </c>
      <c r="K21" s="1">
        <v>999</v>
      </c>
      <c r="L21" s="1" t="s">
        <v>20</v>
      </c>
      <c r="M21" s="1" t="s">
        <v>362</v>
      </c>
      <c r="N21" s="1">
        <v>500</v>
      </c>
      <c r="O21" s="1">
        <f t="shared" si="0"/>
        <v>12</v>
      </c>
    </row>
    <row r="22" spans="1:15" x14ac:dyDescent="0.25">
      <c r="A22" s="3">
        <v>20194090058562</v>
      </c>
      <c r="B22" s="2">
        <v>43486</v>
      </c>
      <c r="C22" s="2">
        <v>43507</v>
      </c>
      <c r="D22" s="3">
        <v>20193060031311</v>
      </c>
      <c r="E22" s="2">
        <v>43503</v>
      </c>
      <c r="F22" s="1" t="s">
        <v>59</v>
      </c>
      <c r="G22" s="1" t="s">
        <v>557</v>
      </c>
      <c r="H22" s="1" t="s">
        <v>558</v>
      </c>
      <c r="I22" s="1" t="s">
        <v>18</v>
      </c>
      <c r="J22" s="1" t="s">
        <v>61</v>
      </c>
      <c r="K22" s="1">
        <v>999</v>
      </c>
      <c r="L22" s="1" t="s">
        <v>20</v>
      </c>
      <c r="M22" s="1" t="s">
        <v>143</v>
      </c>
      <c r="N22" s="1">
        <v>306</v>
      </c>
      <c r="O22" s="1">
        <f t="shared" si="0"/>
        <v>17</v>
      </c>
    </row>
    <row r="23" spans="1:15" x14ac:dyDescent="0.25">
      <c r="A23" s="3">
        <v>20194090062032</v>
      </c>
      <c r="B23" s="2">
        <v>43487</v>
      </c>
      <c r="C23" s="2">
        <v>43508</v>
      </c>
      <c r="D23" s="3">
        <v>20195000023411</v>
      </c>
      <c r="E23" s="2">
        <v>43496</v>
      </c>
      <c r="F23" s="1" t="s">
        <v>59</v>
      </c>
      <c r="G23" s="1" t="s">
        <v>584</v>
      </c>
      <c r="H23" s="1" t="s">
        <v>585</v>
      </c>
      <c r="I23" s="1" t="s">
        <v>18</v>
      </c>
      <c r="J23" s="1" t="s">
        <v>19</v>
      </c>
      <c r="K23" s="1">
        <v>999</v>
      </c>
      <c r="L23" s="1" t="s">
        <v>20</v>
      </c>
      <c r="M23" s="1" t="s">
        <v>586</v>
      </c>
      <c r="N23" s="1">
        <v>500</v>
      </c>
      <c r="O23" s="1">
        <f t="shared" si="0"/>
        <v>9</v>
      </c>
    </row>
    <row r="24" spans="1:15" x14ac:dyDescent="0.25">
      <c r="A24" s="3">
        <v>20194090062142</v>
      </c>
      <c r="B24" s="2">
        <v>43487</v>
      </c>
      <c r="C24" s="2">
        <v>43508</v>
      </c>
      <c r="D24" s="3"/>
      <c r="E24" s="1" t="s">
        <v>17</v>
      </c>
      <c r="F24" s="1" t="s">
        <v>59</v>
      </c>
      <c r="G24" s="1" t="s">
        <v>587</v>
      </c>
      <c r="H24" s="1" t="s">
        <v>459</v>
      </c>
      <c r="I24" s="1" t="s">
        <v>28</v>
      </c>
      <c r="J24" s="1" t="s">
        <v>46</v>
      </c>
      <c r="K24" s="1">
        <v>999</v>
      </c>
      <c r="L24" s="1" t="s">
        <v>20</v>
      </c>
      <c r="M24" s="1" t="s">
        <v>143</v>
      </c>
      <c r="N24" s="1">
        <v>306</v>
      </c>
      <c r="O24" s="1" t="str">
        <f t="shared" si="0"/>
        <v>-</v>
      </c>
    </row>
    <row r="25" spans="1:15" x14ac:dyDescent="0.25">
      <c r="A25" s="3">
        <v>20194090062192</v>
      </c>
      <c r="B25" s="2">
        <v>43487</v>
      </c>
      <c r="C25" s="2">
        <v>43508</v>
      </c>
      <c r="D25" s="3">
        <v>20193050022881</v>
      </c>
      <c r="E25" s="2">
        <v>43496</v>
      </c>
      <c r="F25" s="1" t="s">
        <v>59</v>
      </c>
      <c r="G25" s="1" t="s">
        <v>588</v>
      </c>
      <c r="H25" s="1" t="s">
        <v>589</v>
      </c>
      <c r="I25" s="1" t="s">
        <v>18</v>
      </c>
      <c r="J25" s="1" t="s">
        <v>61</v>
      </c>
      <c r="K25" s="1">
        <v>999</v>
      </c>
      <c r="L25" s="1" t="s">
        <v>20</v>
      </c>
      <c r="M25" s="1" t="s">
        <v>29</v>
      </c>
      <c r="N25" s="1">
        <v>305</v>
      </c>
      <c r="O25" s="1">
        <f t="shared" si="0"/>
        <v>9</v>
      </c>
    </row>
    <row r="26" spans="1:15" x14ac:dyDescent="0.25">
      <c r="A26" s="3">
        <v>20194090063222</v>
      </c>
      <c r="B26" s="2">
        <v>43487</v>
      </c>
      <c r="C26" s="2">
        <v>43508</v>
      </c>
      <c r="D26" s="3">
        <v>20196060041041</v>
      </c>
      <c r="E26" s="2">
        <v>43509</v>
      </c>
      <c r="F26" s="1" t="s">
        <v>59</v>
      </c>
      <c r="G26" s="1" t="s">
        <v>598</v>
      </c>
      <c r="H26" s="1" t="s">
        <v>599</v>
      </c>
      <c r="I26" s="1" t="s">
        <v>28</v>
      </c>
      <c r="J26" s="1" t="s">
        <v>19</v>
      </c>
      <c r="K26" s="1">
        <v>999</v>
      </c>
      <c r="L26" s="1" t="s">
        <v>20</v>
      </c>
      <c r="M26" s="1" t="s">
        <v>600</v>
      </c>
      <c r="N26" s="1">
        <v>606</v>
      </c>
      <c r="O26" s="1">
        <f t="shared" si="0"/>
        <v>22</v>
      </c>
    </row>
    <row r="27" spans="1:15" x14ac:dyDescent="0.25">
      <c r="A27" s="70">
        <v>20194090063942</v>
      </c>
      <c r="B27" s="2">
        <v>43487</v>
      </c>
      <c r="C27" s="2">
        <v>43508</v>
      </c>
      <c r="D27" s="3">
        <v>20195000023541</v>
      </c>
      <c r="E27" s="2">
        <v>43496</v>
      </c>
      <c r="F27" s="1" t="s">
        <v>59</v>
      </c>
      <c r="G27" s="1" t="s">
        <v>605</v>
      </c>
      <c r="H27" s="1" t="s">
        <v>139</v>
      </c>
      <c r="I27" s="1" t="s">
        <v>18</v>
      </c>
      <c r="J27" s="1" t="s">
        <v>19</v>
      </c>
      <c r="K27" s="1">
        <v>999</v>
      </c>
      <c r="L27" s="1" t="s">
        <v>20</v>
      </c>
      <c r="M27" s="1" t="s">
        <v>586</v>
      </c>
      <c r="N27" s="1">
        <v>500</v>
      </c>
      <c r="O27" s="1">
        <f t="shared" si="0"/>
        <v>9</v>
      </c>
    </row>
    <row r="28" spans="1:15" x14ac:dyDescent="0.25">
      <c r="A28" s="3">
        <v>20194090066952</v>
      </c>
      <c r="B28" s="2">
        <v>43487</v>
      </c>
      <c r="C28" s="2">
        <v>43508</v>
      </c>
      <c r="D28" s="3">
        <v>20196040031911</v>
      </c>
      <c r="E28" s="2">
        <v>43504</v>
      </c>
      <c r="F28" s="1" t="s">
        <v>59</v>
      </c>
      <c r="G28" s="1" t="s">
        <v>31</v>
      </c>
      <c r="H28" s="1" t="s">
        <v>622</v>
      </c>
      <c r="I28" s="1" t="s">
        <v>18</v>
      </c>
      <c r="J28" s="1" t="s">
        <v>46</v>
      </c>
      <c r="K28" s="1">
        <v>999</v>
      </c>
      <c r="L28" s="1" t="s">
        <v>20</v>
      </c>
      <c r="M28" s="1" t="s">
        <v>91</v>
      </c>
      <c r="N28" s="1">
        <v>604</v>
      </c>
      <c r="O28" s="1">
        <f t="shared" si="0"/>
        <v>17</v>
      </c>
    </row>
    <row r="29" spans="1:15" x14ac:dyDescent="0.25">
      <c r="A29" s="3">
        <v>20194090067402</v>
      </c>
      <c r="B29" s="2">
        <v>43488</v>
      </c>
      <c r="C29" s="2">
        <v>43509</v>
      </c>
      <c r="D29" s="3">
        <v>20193060035071</v>
      </c>
      <c r="E29" s="2">
        <v>43507</v>
      </c>
      <c r="F29" s="1" t="s">
        <v>59</v>
      </c>
      <c r="G29" s="1" t="s">
        <v>629</v>
      </c>
      <c r="H29" s="1" t="s">
        <v>630</v>
      </c>
      <c r="I29" s="1" t="s">
        <v>18</v>
      </c>
      <c r="J29" s="1" t="s">
        <v>19</v>
      </c>
      <c r="K29" s="1">
        <v>999</v>
      </c>
      <c r="L29" s="1" t="s">
        <v>20</v>
      </c>
      <c r="M29" s="1" t="s">
        <v>143</v>
      </c>
      <c r="N29" s="1">
        <v>306</v>
      </c>
      <c r="O29" s="1">
        <f t="shared" si="0"/>
        <v>19</v>
      </c>
    </row>
    <row r="30" spans="1:15" x14ac:dyDescent="0.25">
      <c r="A30" s="3">
        <v>20194090070282</v>
      </c>
      <c r="B30" s="2">
        <v>43488</v>
      </c>
      <c r="C30" s="2">
        <v>43509</v>
      </c>
      <c r="D30" s="3"/>
      <c r="E30" s="1" t="s">
        <v>17</v>
      </c>
      <c r="F30" s="1" t="s">
        <v>59</v>
      </c>
      <c r="G30" s="1" t="s">
        <v>656</v>
      </c>
      <c r="H30" s="1" t="s">
        <v>657</v>
      </c>
      <c r="I30" s="1" t="s">
        <v>28</v>
      </c>
      <c r="J30" s="1" t="s">
        <v>658</v>
      </c>
      <c r="K30" s="1">
        <v>999</v>
      </c>
      <c r="L30" s="1" t="s">
        <v>20</v>
      </c>
      <c r="M30" s="1" t="s">
        <v>143</v>
      </c>
      <c r="N30" s="1">
        <v>306</v>
      </c>
      <c r="O30" s="1" t="str">
        <f t="shared" si="0"/>
        <v>-</v>
      </c>
    </row>
    <row r="31" spans="1:15" x14ac:dyDescent="0.25">
      <c r="A31" s="3">
        <v>20194090070652</v>
      </c>
      <c r="B31" s="2">
        <v>43488</v>
      </c>
      <c r="C31" s="2">
        <v>43509</v>
      </c>
      <c r="D31" s="3">
        <v>20193120027091</v>
      </c>
      <c r="E31" s="2">
        <v>43501</v>
      </c>
      <c r="F31" s="1" t="s">
        <v>59</v>
      </c>
      <c r="G31" s="1" t="s">
        <v>31</v>
      </c>
      <c r="H31" s="1" t="s">
        <v>659</v>
      </c>
      <c r="I31" s="1" t="s">
        <v>18</v>
      </c>
      <c r="J31" s="1" t="s">
        <v>46</v>
      </c>
      <c r="K31" s="1">
        <v>999</v>
      </c>
      <c r="L31" s="1" t="s">
        <v>20</v>
      </c>
      <c r="M31" s="1" t="s">
        <v>660</v>
      </c>
      <c r="N31" s="1">
        <v>312</v>
      </c>
      <c r="O31" s="1">
        <f t="shared" si="0"/>
        <v>13</v>
      </c>
    </row>
    <row r="32" spans="1:15" x14ac:dyDescent="0.25">
      <c r="A32" s="3">
        <v>20194090072182</v>
      </c>
      <c r="B32" s="2">
        <v>43489</v>
      </c>
      <c r="C32" s="2">
        <v>43510</v>
      </c>
      <c r="D32" s="3">
        <v>20193060043491</v>
      </c>
      <c r="E32" s="2">
        <v>43511</v>
      </c>
      <c r="F32" s="1" t="s">
        <v>59</v>
      </c>
      <c r="G32" s="1" t="s">
        <v>31</v>
      </c>
      <c r="H32" s="1" t="s">
        <v>684</v>
      </c>
      <c r="I32" s="1" t="s">
        <v>28</v>
      </c>
      <c r="J32" s="1" t="s">
        <v>43</v>
      </c>
      <c r="K32" s="1">
        <v>999</v>
      </c>
      <c r="L32" s="1" t="s">
        <v>20</v>
      </c>
      <c r="M32" s="1" t="s">
        <v>169</v>
      </c>
      <c r="N32" s="1">
        <v>306</v>
      </c>
      <c r="O32" s="1">
        <f t="shared" si="0"/>
        <v>22</v>
      </c>
    </row>
    <row r="33" spans="1:15" x14ac:dyDescent="0.25">
      <c r="A33" s="3">
        <v>20194090073452</v>
      </c>
      <c r="B33" s="2">
        <v>43489</v>
      </c>
      <c r="C33" s="2">
        <v>43510</v>
      </c>
      <c r="D33" s="3">
        <v>20193050034921</v>
      </c>
      <c r="E33" s="2">
        <v>43507</v>
      </c>
      <c r="F33" s="1" t="s">
        <v>59</v>
      </c>
      <c r="G33" s="1" t="s">
        <v>31</v>
      </c>
      <c r="H33" s="1" t="s">
        <v>690</v>
      </c>
      <c r="I33" s="1" t="s">
        <v>18</v>
      </c>
      <c r="J33" s="1" t="s">
        <v>17</v>
      </c>
      <c r="K33" s="1">
        <v>999</v>
      </c>
      <c r="L33" s="1" t="s">
        <v>20</v>
      </c>
      <c r="M33" s="1" t="s">
        <v>382</v>
      </c>
      <c r="N33" s="1">
        <v>305</v>
      </c>
      <c r="O33" s="1">
        <f t="shared" si="0"/>
        <v>18</v>
      </c>
    </row>
    <row r="34" spans="1:15" x14ac:dyDescent="0.25">
      <c r="A34" s="3">
        <v>20194090073702</v>
      </c>
      <c r="B34" s="2">
        <v>43489</v>
      </c>
      <c r="C34" s="2">
        <v>43510</v>
      </c>
      <c r="D34" s="3">
        <v>20193060059321</v>
      </c>
      <c r="E34" s="2">
        <v>43523</v>
      </c>
      <c r="F34" s="1" t="s">
        <v>59</v>
      </c>
      <c r="G34" s="1" t="s">
        <v>31</v>
      </c>
      <c r="H34" s="1" t="s">
        <v>347</v>
      </c>
      <c r="I34" s="1" t="s">
        <v>28</v>
      </c>
      <c r="J34" s="1" t="s">
        <v>19</v>
      </c>
      <c r="K34" s="1">
        <v>999</v>
      </c>
      <c r="L34" s="1" t="s">
        <v>20</v>
      </c>
      <c r="M34" s="1" t="s">
        <v>169</v>
      </c>
      <c r="N34" s="1">
        <v>306</v>
      </c>
      <c r="O34" s="1">
        <f t="shared" si="0"/>
        <v>34</v>
      </c>
    </row>
    <row r="35" spans="1:15" x14ac:dyDescent="0.25">
      <c r="A35" s="3">
        <v>20194090076972</v>
      </c>
      <c r="B35" s="2">
        <v>43490</v>
      </c>
      <c r="C35" s="2">
        <v>43511</v>
      </c>
      <c r="D35" s="3">
        <v>20195000021421</v>
      </c>
      <c r="E35" s="2">
        <v>43494</v>
      </c>
      <c r="F35" s="1" t="s">
        <v>59</v>
      </c>
      <c r="G35" s="1" t="s">
        <v>715</v>
      </c>
      <c r="H35" s="1" t="s">
        <v>484</v>
      </c>
      <c r="I35" s="1" t="s">
        <v>18</v>
      </c>
      <c r="J35" s="1" t="s">
        <v>61</v>
      </c>
      <c r="K35" s="1">
        <v>999</v>
      </c>
      <c r="L35" s="1" t="s">
        <v>20</v>
      </c>
      <c r="M35" s="1" t="s">
        <v>100</v>
      </c>
      <c r="N35" s="1">
        <v>500</v>
      </c>
      <c r="O35" s="1">
        <f t="shared" si="0"/>
        <v>4</v>
      </c>
    </row>
    <row r="36" spans="1:15" x14ac:dyDescent="0.25">
      <c r="A36" s="3">
        <v>20194090078812</v>
      </c>
      <c r="B36" s="2">
        <v>43490</v>
      </c>
      <c r="C36" s="2">
        <v>43511</v>
      </c>
      <c r="D36" s="3">
        <v>20195000043521</v>
      </c>
      <c r="E36" s="2">
        <v>43511</v>
      </c>
      <c r="F36" s="1" t="s">
        <v>59</v>
      </c>
      <c r="G36" s="1" t="s">
        <v>736</v>
      </c>
      <c r="H36" s="1" t="s">
        <v>737</v>
      </c>
      <c r="I36" s="1" t="s">
        <v>18</v>
      </c>
      <c r="J36" s="1" t="s">
        <v>43</v>
      </c>
      <c r="K36" s="1">
        <v>999</v>
      </c>
      <c r="L36" s="1" t="s">
        <v>20</v>
      </c>
      <c r="M36" s="1" t="s">
        <v>79</v>
      </c>
      <c r="N36" s="1">
        <v>500</v>
      </c>
      <c r="O36" s="1">
        <f t="shared" si="0"/>
        <v>21</v>
      </c>
    </row>
    <row r="37" spans="1:15" x14ac:dyDescent="0.25">
      <c r="A37" s="3">
        <v>20194090079362</v>
      </c>
      <c r="B37" s="2">
        <v>43490</v>
      </c>
      <c r="C37" s="2">
        <v>43511</v>
      </c>
      <c r="D37" s="3">
        <v>20193110027241</v>
      </c>
      <c r="E37" s="2">
        <v>43501</v>
      </c>
      <c r="F37" s="1" t="s">
        <v>59</v>
      </c>
      <c r="G37" s="1" t="s">
        <v>738</v>
      </c>
      <c r="H37" s="1" t="s">
        <v>739</v>
      </c>
      <c r="I37" s="1" t="s">
        <v>18</v>
      </c>
      <c r="J37" s="1" t="s">
        <v>19</v>
      </c>
      <c r="K37" s="1">
        <v>999</v>
      </c>
      <c r="L37" s="1" t="s">
        <v>20</v>
      </c>
      <c r="M37" s="1" t="s">
        <v>443</v>
      </c>
      <c r="N37" s="1">
        <v>311</v>
      </c>
      <c r="O37" s="1">
        <f t="shared" si="0"/>
        <v>11</v>
      </c>
    </row>
    <row r="38" spans="1:15" x14ac:dyDescent="0.25">
      <c r="A38" s="3">
        <v>20194090080482</v>
      </c>
      <c r="B38" s="2">
        <v>43490</v>
      </c>
      <c r="C38" s="2">
        <v>43511</v>
      </c>
      <c r="D38" s="3">
        <v>20196030026141</v>
      </c>
      <c r="E38" s="2">
        <v>43500</v>
      </c>
      <c r="F38" s="1" t="s">
        <v>59</v>
      </c>
      <c r="G38" s="1" t="s">
        <v>31</v>
      </c>
      <c r="H38" s="1" t="s">
        <v>755</v>
      </c>
      <c r="I38" s="1" t="s">
        <v>18</v>
      </c>
      <c r="J38" s="1" t="s">
        <v>33</v>
      </c>
      <c r="K38" s="1">
        <v>999</v>
      </c>
      <c r="L38" s="1" t="s">
        <v>20</v>
      </c>
      <c r="M38" s="1" t="s">
        <v>756</v>
      </c>
      <c r="N38" s="1">
        <v>603</v>
      </c>
      <c r="O38" s="1">
        <f t="shared" si="0"/>
        <v>10</v>
      </c>
    </row>
    <row r="39" spans="1:15" x14ac:dyDescent="0.25">
      <c r="A39" s="3">
        <v>20194090081192</v>
      </c>
      <c r="B39" s="2">
        <v>43493</v>
      </c>
      <c r="C39" s="2">
        <v>43514</v>
      </c>
      <c r="D39" s="3">
        <v>20196040049831</v>
      </c>
      <c r="E39" s="2">
        <v>43516</v>
      </c>
      <c r="F39" s="1" t="s">
        <v>59</v>
      </c>
      <c r="G39" s="1" t="s">
        <v>761</v>
      </c>
      <c r="H39" s="1" t="s">
        <v>762</v>
      </c>
      <c r="I39" s="1" t="s">
        <v>28</v>
      </c>
      <c r="J39" s="1" t="s">
        <v>19</v>
      </c>
      <c r="K39" s="1">
        <v>999</v>
      </c>
      <c r="L39" s="1" t="s">
        <v>20</v>
      </c>
      <c r="M39" s="1" t="s">
        <v>763</v>
      </c>
      <c r="N39" s="1">
        <v>604</v>
      </c>
      <c r="O39" s="1">
        <f t="shared" si="0"/>
        <v>23</v>
      </c>
    </row>
    <row r="40" spans="1:15" x14ac:dyDescent="0.25">
      <c r="A40" s="3">
        <v>20194090081442</v>
      </c>
      <c r="B40" s="2">
        <v>43493</v>
      </c>
      <c r="C40" s="2">
        <v>43514</v>
      </c>
      <c r="D40" s="3">
        <v>20193050022381</v>
      </c>
      <c r="E40" s="2">
        <v>43495</v>
      </c>
      <c r="F40" s="1" t="s">
        <v>59</v>
      </c>
      <c r="G40" s="1" t="s">
        <v>764</v>
      </c>
      <c r="H40" s="1" t="s">
        <v>765</v>
      </c>
      <c r="I40" s="1" t="s">
        <v>18</v>
      </c>
      <c r="J40" s="1" t="s">
        <v>19</v>
      </c>
      <c r="K40" s="1">
        <v>999</v>
      </c>
      <c r="L40" s="1" t="s">
        <v>20</v>
      </c>
      <c r="M40" s="1" t="s">
        <v>29</v>
      </c>
      <c r="N40" s="1">
        <v>305</v>
      </c>
      <c r="O40" s="1">
        <f t="shared" si="0"/>
        <v>2</v>
      </c>
    </row>
    <row r="41" spans="1:15" x14ac:dyDescent="0.25">
      <c r="A41" s="3">
        <v>20194090082082</v>
      </c>
      <c r="B41" s="2">
        <v>43493</v>
      </c>
      <c r="C41" s="2">
        <v>43514</v>
      </c>
      <c r="D41" s="3">
        <v>20193050033921</v>
      </c>
      <c r="E41" s="2">
        <v>43507</v>
      </c>
      <c r="F41" s="1" t="s">
        <v>59</v>
      </c>
      <c r="G41" s="1" t="s">
        <v>784</v>
      </c>
      <c r="H41" s="1" t="s">
        <v>785</v>
      </c>
      <c r="I41" s="1" t="s">
        <v>18</v>
      </c>
      <c r="J41" s="1" t="s">
        <v>43</v>
      </c>
      <c r="K41" s="1">
        <v>999</v>
      </c>
      <c r="L41" s="1" t="s">
        <v>20</v>
      </c>
      <c r="M41" s="1" t="s">
        <v>29</v>
      </c>
      <c r="N41" s="1">
        <v>305</v>
      </c>
      <c r="O41" s="1">
        <f t="shared" si="0"/>
        <v>14</v>
      </c>
    </row>
    <row r="42" spans="1:15" x14ac:dyDescent="0.25">
      <c r="A42" s="3">
        <v>20194090085102</v>
      </c>
      <c r="B42" s="2">
        <v>43493</v>
      </c>
      <c r="C42" s="2">
        <v>43514</v>
      </c>
      <c r="D42" s="3">
        <v>20195000039161</v>
      </c>
      <c r="E42" s="2">
        <v>43508</v>
      </c>
      <c r="F42" s="1" t="s">
        <v>59</v>
      </c>
      <c r="G42" s="1" t="s">
        <v>31</v>
      </c>
      <c r="H42" s="1" t="s">
        <v>818</v>
      </c>
      <c r="I42" s="1" t="s">
        <v>18</v>
      </c>
      <c r="J42" s="1" t="s">
        <v>19</v>
      </c>
      <c r="K42" s="1">
        <v>999</v>
      </c>
      <c r="L42" s="1" t="s">
        <v>20</v>
      </c>
      <c r="M42" s="1" t="s">
        <v>597</v>
      </c>
      <c r="N42" s="1">
        <v>500</v>
      </c>
      <c r="O42" s="1">
        <f t="shared" si="0"/>
        <v>15</v>
      </c>
    </row>
    <row r="43" spans="1:15" x14ac:dyDescent="0.25">
      <c r="A43" s="3">
        <v>20194090085882</v>
      </c>
      <c r="B43" s="2">
        <v>43494</v>
      </c>
      <c r="C43" s="2">
        <v>43515</v>
      </c>
      <c r="D43" s="3">
        <v>20193060042161</v>
      </c>
      <c r="E43" s="2">
        <v>43510</v>
      </c>
      <c r="F43" s="1" t="s">
        <v>59</v>
      </c>
      <c r="G43" s="1" t="s">
        <v>826</v>
      </c>
      <c r="H43" s="1" t="s">
        <v>827</v>
      </c>
      <c r="I43" s="1" t="s">
        <v>18</v>
      </c>
      <c r="J43" s="1" t="s">
        <v>61</v>
      </c>
      <c r="K43" s="1">
        <v>999</v>
      </c>
      <c r="L43" s="1" t="s">
        <v>20</v>
      </c>
      <c r="M43" s="1" t="s">
        <v>143</v>
      </c>
      <c r="N43" s="1">
        <v>306</v>
      </c>
      <c r="O43" s="1">
        <f t="shared" si="0"/>
        <v>16</v>
      </c>
    </row>
    <row r="44" spans="1:15" x14ac:dyDescent="0.25">
      <c r="A44" s="3">
        <v>20194090085932</v>
      </c>
      <c r="B44" s="2">
        <v>43494</v>
      </c>
      <c r="C44" s="2">
        <v>43515</v>
      </c>
      <c r="D44" s="3">
        <v>20195000031113</v>
      </c>
      <c r="E44" s="2">
        <v>43515</v>
      </c>
      <c r="F44" s="1" t="s">
        <v>59</v>
      </c>
      <c r="G44" s="1" t="s">
        <v>828</v>
      </c>
      <c r="H44" s="1" t="s">
        <v>23</v>
      </c>
      <c r="I44" s="1" t="s">
        <v>18</v>
      </c>
      <c r="J44" s="1" t="s">
        <v>19</v>
      </c>
      <c r="K44" s="1">
        <v>999</v>
      </c>
      <c r="L44" s="1" t="s">
        <v>20</v>
      </c>
      <c r="M44" s="1" t="s">
        <v>100</v>
      </c>
      <c r="N44" s="1">
        <v>500</v>
      </c>
      <c r="O44" s="1">
        <f t="shared" si="0"/>
        <v>21</v>
      </c>
    </row>
    <row r="45" spans="1:15" x14ac:dyDescent="0.25">
      <c r="A45" s="3">
        <v>20194090086982</v>
      </c>
      <c r="B45" s="2">
        <v>43494</v>
      </c>
      <c r="C45" s="2">
        <v>43515</v>
      </c>
      <c r="D45" s="3">
        <v>20193060048961</v>
      </c>
      <c r="E45" s="2">
        <v>43515</v>
      </c>
      <c r="F45" s="1" t="s">
        <v>59</v>
      </c>
      <c r="G45" s="1" t="s">
        <v>831</v>
      </c>
      <c r="H45" s="1" t="s">
        <v>832</v>
      </c>
      <c r="I45" s="1" t="s">
        <v>18</v>
      </c>
      <c r="J45" s="1" t="s">
        <v>43</v>
      </c>
      <c r="K45" s="1">
        <v>999</v>
      </c>
      <c r="L45" s="1" t="s">
        <v>20</v>
      </c>
      <c r="M45" s="1" t="s">
        <v>117</v>
      </c>
      <c r="N45" s="1">
        <v>306</v>
      </c>
      <c r="O45" s="1">
        <f t="shared" si="0"/>
        <v>21</v>
      </c>
    </row>
    <row r="46" spans="1:15" x14ac:dyDescent="0.25">
      <c r="A46" s="3">
        <v>20194090090152</v>
      </c>
      <c r="B46" s="2">
        <v>43494</v>
      </c>
      <c r="C46" s="2">
        <v>43515</v>
      </c>
      <c r="D46" s="3"/>
      <c r="E46" s="1" t="s">
        <v>17</v>
      </c>
      <c r="F46" s="1" t="s">
        <v>59</v>
      </c>
      <c r="G46" s="1" t="s">
        <v>31</v>
      </c>
      <c r="H46" s="1" t="s">
        <v>845</v>
      </c>
      <c r="I46" s="1" t="s">
        <v>28</v>
      </c>
      <c r="J46" s="1" t="s">
        <v>19</v>
      </c>
      <c r="K46" s="1">
        <v>999</v>
      </c>
      <c r="L46" s="1" t="s">
        <v>20</v>
      </c>
      <c r="M46" s="1" t="s">
        <v>670</v>
      </c>
      <c r="N46" s="1">
        <v>606</v>
      </c>
      <c r="O46" s="1" t="str">
        <f t="shared" si="0"/>
        <v>-</v>
      </c>
    </row>
    <row r="47" spans="1:15" x14ac:dyDescent="0.25">
      <c r="A47" s="3">
        <v>20194090090782</v>
      </c>
      <c r="B47" s="2">
        <v>43495</v>
      </c>
      <c r="C47" s="2">
        <v>43516</v>
      </c>
      <c r="D47" s="3">
        <v>20193060048981</v>
      </c>
      <c r="E47" s="2">
        <v>43515</v>
      </c>
      <c r="F47" s="1" t="s">
        <v>59</v>
      </c>
      <c r="G47" s="1" t="s">
        <v>848</v>
      </c>
      <c r="H47" s="1" t="s">
        <v>23</v>
      </c>
      <c r="I47" s="1" t="s">
        <v>18</v>
      </c>
      <c r="J47" s="1" t="s">
        <v>146</v>
      </c>
      <c r="K47" s="1">
        <v>999</v>
      </c>
      <c r="L47" s="1" t="s">
        <v>20</v>
      </c>
      <c r="M47" s="1" t="s">
        <v>143</v>
      </c>
      <c r="N47" s="1">
        <v>306</v>
      </c>
      <c r="O47" s="1">
        <f t="shared" si="0"/>
        <v>20</v>
      </c>
    </row>
    <row r="48" spans="1:15" x14ac:dyDescent="0.25">
      <c r="A48" s="3">
        <v>20194090095032</v>
      </c>
      <c r="B48" s="2">
        <v>43495</v>
      </c>
      <c r="C48" s="2">
        <v>43516</v>
      </c>
      <c r="D48" s="3">
        <v>20195000048541</v>
      </c>
      <c r="E48" s="2">
        <v>43515</v>
      </c>
      <c r="F48" s="1" t="s">
        <v>59</v>
      </c>
      <c r="G48" s="1" t="s">
        <v>31</v>
      </c>
      <c r="H48" s="1" t="s">
        <v>883</v>
      </c>
      <c r="I48" s="1" t="s">
        <v>18</v>
      </c>
      <c r="J48" s="1" t="s">
        <v>19</v>
      </c>
      <c r="K48" s="1">
        <v>999</v>
      </c>
      <c r="L48" s="1" t="s">
        <v>20</v>
      </c>
      <c r="M48" s="1" t="s">
        <v>327</v>
      </c>
      <c r="N48" s="1">
        <v>500</v>
      </c>
      <c r="O48" s="1">
        <f t="shared" si="0"/>
        <v>20</v>
      </c>
    </row>
    <row r="49" spans="1:15" x14ac:dyDescent="0.25">
      <c r="A49" s="3">
        <v>20194090095052</v>
      </c>
      <c r="B49" s="2">
        <v>43495</v>
      </c>
      <c r="C49" s="2">
        <v>43516</v>
      </c>
      <c r="D49" s="3" t="s">
        <v>884</v>
      </c>
      <c r="E49" s="1" t="s">
        <v>17</v>
      </c>
      <c r="F49" s="1" t="s">
        <v>59</v>
      </c>
      <c r="G49" s="1" t="s">
        <v>31</v>
      </c>
      <c r="H49" s="1" t="s">
        <v>883</v>
      </c>
      <c r="I49" s="1" t="s">
        <v>28</v>
      </c>
      <c r="J49" s="1" t="s">
        <v>17</v>
      </c>
      <c r="K49" s="1">
        <v>999</v>
      </c>
      <c r="L49" s="1" t="s">
        <v>20</v>
      </c>
      <c r="M49" s="1" t="s">
        <v>327</v>
      </c>
      <c r="N49" s="1">
        <v>500</v>
      </c>
      <c r="O49" s="1" t="str">
        <f t="shared" si="0"/>
        <v>-</v>
      </c>
    </row>
    <row r="50" spans="1:15" x14ac:dyDescent="0.25">
      <c r="A50" s="3">
        <v>20194090099222</v>
      </c>
      <c r="B50" s="2">
        <v>43496</v>
      </c>
      <c r="C50" s="2">
        <v>43517</v>
      </c>
      <c r="D50" s="3"/>
      <c r="E50" s="1" t="s">
        <v>17</v>
      </c>
      <c r="F50" s="1" t="s">
        <v>59</v>
      </c>
      <c r="G50" s="1" t="s">
        <v>918</v>
      </c>
      <c r="H50" s="1" t="s">
        <v>919</v>
      </c>
      <c r="I50" s="1" t="s">
        <v>28</v>
      </c>
      <c r="J50" s="1" t="s">
        <v>19</v>
      </c>
      <c r="K50" s="1">
        <v>999</v>
      </c>
      <c r="L50" s="1" t="s">
        <v>20</v>
      </c>
      <c r="M50" s="1" t="s">
        <v>362</v>
      </c>
      <c r="N50" s="1">
        <v>500</v>
      </c>
      <c r="O50" s="1" t="str">
        <f t="shared" si="0"/>
        <v>-</v>
      </c>
    </row>
    <row r="51" spans="1:15" x14ac:dyDescent="0.25">
      <c r="A51" s="3">
        <v>20194090099312</v>
      </c>
      <c r="B51" s="2">
        <v>43496</v>
      </c>
      <c r="C51" s="2">
        <v>43517</v>
      </c>
      <c r="D51" s="3"/>
      <c r="E51" s="1" t="s">
        <v>17</v>
      </c>
      <c r="F51" s="1" t="s">
        <v>59</v>
      </c>
      <c r="G51" s="1" t="s">
        <v>921</v>
      </c>
      <c r="H51" s="1" t="s">
        <v>922</v>
      </c>
      <c r="I51" s="1" t="s">
        <v>28</v>
      </c>
      <c r="J51" s="1" t="s">
        <v>19</v>
      </c>
      <c r="K51" s="1">
        <v>999</v>
      </c>
      <c r="L51" s="1" t="s">
        <v>20</v>
      </c>
      <c r="M51" s="1" t="s">
        <v>362</v>
      </c>
      <c r="N51" s="1">
        <v>500</v>
      </c>
      <c r="O51" s="1" t="str">
        <f t="shared" si="0"/>
        <v>-</v>
      </c>
    </row>
    <row r="52" spans="1:15" x14ac:dyDescent="0.25">
      <c r="A52" s="3">
        <v>20194090099372</v>
      </c>
      <c r="B52" s="2">
        <v>43496</v>
      </c>
      <c r="C52" s="2">
        <v>43517</v>
      </c>
      <c r="D52" s="3">
        <v>20193110032941</v>
      </c>
      <c r="E52" s="2">
        <v>43504</v>
      </c>
      <c r="F52" s="1" t="s">
        <v>59</v>
      </c>
      <c r="G52" s="1" t="s">
        <v>925</v>
      </c>
      <c r="H52" s="1" t="s">
        <v>133</v>
      </c>
      <c r="I52" s="1" t="s">
        <v>18</v>
      </c>
      <c r="J52" s="1" t="s">
        <v>61</v>
      </c>
      <c r="K52" s="1">
        <v>999</v>
      </c>
      <c r="L52" s="1" t="s">
        <v>20</v>
      </c>
      <c r="M52" s="1" t="s">
        <v>24</v>
      </c>
      <c r="N52" s="1">
        <v>311</v>
      </c>
      <c r="O52" s="1">
        <f t="shared" si="0"/>
        <v>8</v>
      </c>
    </row>
    <row r="53" spans="1:15" x14ac:dyDescent="0.25">
      <c r="A53" s="3">
        <v>20194090099432</v>
      </c>
      <c r="B53" s="2">
        <v>43496</v>
      </c>
      <c r="C53" s="2">
        <v>43517</v>
      </c>
      <c r="D53" s="3">
        <v>20195000031621</v>
      </c>
      <c r="E53" s="2">
        <v>43503</v>
      </c>
      <c r="F53" s="1" t="s">
        <v>59</v>
      </c>
      <c r="G53" s="1" t="s">
        <v>926</v>
      </c>
      <c r="H53" s="1" t="s">
        <v>133</v>
      </c>
      <c r="I53" s="1" t="s">
        <v>18</v>
      </c>
      <c r="J53" s="1" t="s">
        <v>146</v>
      </c>
      <c r="K53" s="1">
        <v>999</v>
      </c>
      <c r="L53" s="1" t="s">
        <v>20</v>
      </c>
      <c r="M53" s="1" t="s">
        <v>698</v>
      </c>
      <c r="N53" s="1">
        <v>500</v>
      </c>
      <c r="O53" s="1">
        <f t="shared" si="0"/>
        <v>7</v>
      </c>
    </row>
    <row r="54" spans="1:15" x14ac:dyDescent="0.25">
      <c r="A54" s="3">
        <v>20194090100372</v>
      </c>
      <c r="B54" s="2">
        <v>43496</v>
      </c>
      <c r="C54" s="2">
        <v>43517</v>
      </c>
      <c r="D54" s="3" t="s">
        <v>942</v>
      </c>
      <c r="E54" s="2">
        <v>43546</v>
      </c>
      <c r="F54" s="1" t="s">
        <v>59</v>
      </c>
      <c r="G54" s="1" t="s">
        <v>943</v>
      </c>
      <c r="H54" s="1" t="s">
        <v>133</v>
      </c>
      <c r="I54" s="1" t="s">
        <v>28</v>
      </c>
      <c r="J54" s="1" t="s">
        <v>19</v>
      </c>
      <c r="K54" s="1">
        <v>999</v>
      </c>
      <c r="L54" s="1" t="s">
        <v>20</v>
      </c>
      <c r="M54" s="1" t="s">
        <v>249</v>
      </c>
      <c r="N54" s="1">
        <v>312</v>
      </c>
      <c r="O54" s="1">
        <f t="shared" si="0"/>
        <v>50</v>
      </c>
    </row>
    <row r="55" spans="1:15" x14ac:dyDescent="0.25">
      <c r="A55" s="3">
        <v>20194090100902</v>
      </c>
      <c r="B55" s="2">
        <v>43497</v>
      </c>
      <c r="C55" s="2">
        <v>43518</v>
      </c>
      <c r="D55" s="3">
        <v>20193090028981</v>
      </c>
      <c r="E55" s="2">
        <v>43502</v>
      </c>
      <c r="F55" s="1" t="s">
        <v>59</v>
      </c>
      <c r="G55" s="1" t="s">
        <v>953</v>
      </c>
      <c r="H55" s="1" t="s">
        <v>954</v>
      </c>
      <c r="I55" s="1" t="s">
        <v>18</v>
      </c>
      <c r="J55" s="1" t="s">
        <v>165</v>
      </c>
      <c r="K55" s="1">
        <v>999</v>
      </c>
      <c r="L55" s="1" t="s">
        <v>20</v>
      </c>
      <c r="M55" s="1" t="s">
        <v>403</v>
      </c>
      <c r="N55" s="1">
        <v>309</v>
      </c>
      <c r="O55" s="1">
        <f t="shared" si="0"/>
        <v>5</v>
      </c>
    </row>
    <row r="56" spans="1:15" x14ac:dyDescent="0.25">
      <c r="A56" s="3">
        <v>20194090100942</v>
      </c>
      <c r="B56" s="2">
        <v>43497</v>
      </c>
      <c r="C56" s="2">
        <v>43518</v>
      </c>
      <c r="D56" s="3"/>
      <c r="E56" s="1" t="s">
        <v>17</v>
      </c>
      <c r="F56" s="1" t="s">
        <v>59</v>
      </c>
      <c r="G56" s="1" t="s">
        <v>955</v>
      </c>
      <c r="H56" s="1" t="s">
        <v>956</v>
      </c>
      <c r="I56" s="1" t="s">
        <v>28</v>
      </c>
      <c r="J56" s="1" t="s">
        <v>19</v>
      </c>
      <c r="K56" s="1">
        <v>999</v>
      </c>
      <c r="L56" s="1" t="s">
        <v>20</v>
      </c>
      <c r="M56" s="1" t="s">
        <v>362</v>
      </c>
      <c r="N56" s="1">
        <v>500</v>
      </c>
      <c r="O56" s="1" t="str">
        <f t="shared" si="0"/>
        <v>-</v>
      </c>
    </row>
    <row r="57" spans="1:15" x14ac:dyDescent="0.25">
      <c r="A57" s="3">
        <v>20194090100982</v>
      </c>
      <c r="B57" s="2">
        <v>43497</v>
      </c>
      <c r="C57" s="2">
        <v>43518</v>
      </c>
      <c r="D57" s="3">
        <v>20193050056501</v>
      </c>
      <c r="E57" s="2">
        <v>43521</v>
      </c>
      <c r="F57" s="1" t="s">
        <v>59</v>
      </c>
      <c r="G57" s="1" t="s">
        <v>959</v>
      </c>
      <c r="H57" s="1" t="s">
        <v>960</v>
      </c>
      <c r="I57" s="1" t="s">
        <v>28</v>
      </c>
      <c r="J57" s="1" t="s">
        <v>19</v>
      </c>
      <c r="K57" s="1">
        <v>999</v>
      </c>
      <c r="L57" s="1" t="s">
        <v>20</v>
      </c>
      <c r="M57" s="1" t="s">
        <v>29</v>
      </c>
      <c r="N57" s="1">
        <v>305</v>
      </c>
      <c r="O57" s="1">
        <f t="shared" si="0"/>
        <v>24</v>
      </c>
    </row>
    <row r="58" spans="1:15" x14ac:dyDescent="0.25">
      <c r="A58" s="3">
        <v>20194090103642</v>
      </c>
      <c r="B58" s="2">
        <v>43497</v>
      </c>
      <c r="C58" s="2">
        <v>43518</v>
      </c>
      <c r="D58" s="3">
        <v>20195000051161</v>
      </c>
      <c r="E58" s="2">
        <v>43517</v>
      </c>
      <c r="F58" s="1" t="s">
        <v>59</v>
      </c>
      <c r="G58" s="1" t="s">
        <v>983</v>
      </c>
      <c r="H58" s="1" t="s">
        <v>984</v>
      </c>
      <c r="I58" s="1" t="s">
        <v>18</v>
      </c>
      <c r="J58" s="1" t="s">
        <v>19</v>
      </c>
      <c r="K58" s="1">
        <v>999</v>
      </c>
      <c r="L58" s="1" t="s">
        <v>20</v>
      </c>
      <c r="M58" s="1" t="s">
        <v>362</v>
      </c>
      <c r="N58" s="1">
        <v>500</v>
      </c>
      <c r="O58" s="1">
        <f t="shared" si="0"/>
        <v>20</v>
      </c>
    </row>
    <row r="59" spans="1:15" x14ac:dyDescent="0.25">
      <c r="A59" s="3">
        <v>20194090103682</v>
      </c>
      <c r="B59" s="2">
        <v>43497</v>
      </c>
      <c r="C59" s="2">
        <v>43518</v>
      </c>
      <c r="D59" s="3"/>
      <c r="E59" s="1" t="s">
        <v>17</v>
      </c>
      <c r="F59" s="1" t="s">
        <v>59</v>
      </c>
      <c r="G59" s="1" t="s">
        <v>986</v>
      </c>
      <c r="H59" s="1" t="s">
        <v>987</v>
      </c>
      <c r="I59" s="1" t="s">
        <v>28</v>
      </c>
      <c r="J59" s="1" t="s">
        <v>19</v>
      </c>
      <c r="K59" s="1">
        <v>999</v>
      </c>
      <c r="L59" s="1" t="s">
        <v>20</v>
      </c>
      <c r="M59" s="1" t="s">
        <v>362</v>
      </c>
      <c r="N59" s="1">
        <v>500</v>
      </c>
      <c r="O59" s="1" t="str">
        <f t="shared" si="0"/>
        <v>-</v>
      </c>
    </row>
    <row r="60" spans="1:15" x14ac:dyDescent="0.25">
      <c r="A60" s="3">
        <v>20194090103742</v>
      </c>
      <c r="B60" s="2">
        <v>43497</v>
      </c>
      <c r="C60" s="2">
        <v>43518</v>
      </c>
      <c r="D60" s="3">
        <v>20195000034341</v>
      </c>
      <c r="E60" s="2">
        <v>43507</v>
      </c>
      <c r="F60" s="1" t="s">
        <v>59</v>
      </c>
      <c r="G60" s="1" t="s">
        <v>988</v>
      </c>
      <c r="H60" s="1" t="s">
        <v>989</v>
      </c>
      <c r="I60" s="1" t="s">
        <v>18</v>
      </c>
      <c r="J60" s="1" t="s">
        <v>19</v>
      </c>
      <c r="K60" s="1">
        <v>999</v>
      </c>
      <c r="L60" s="1" t="s">
        <v>20</v>
      </c>
      <c r="M60" s="1" t="s">
        <v>100</v>
      </c>
      <c r="N60" s="1">
        <v>500</v>
      </c>
      <c r="O60" s="1">
        <f t="shared" si="0"/>
        <v>10</v>
      </c>
    </row>
    <row r="61" spans="1:15" x14ac:dyDescent="0.25">
      <c r="A61" s="3">
        <v>20194090104362</v>
      </c>
      <c r="B61" s="2">
        <v>43497</v>
      </c>
      <c r="C61" s="2">
        <v>43518</v>
      </c>
      <c r="D61" s="3">
        <v>20196040054631</v>
      </c>
      <c r="E61" s="2">
        <v>43518</v>
      </c>
      <c r="F61" s="1" t="s">
        <v>59</v>
      </c>
      <c r="G61" s="1" t="s">
        <v>1002</v>
      </c>
      <c r="H61" s="1" t="s">
        <v>1003</v>
      </c>
      <c r="I61" s="1" t="s">
        <v>18</v>
      </c>
      <c r="J61" s="1" t="s">
        <v>19</v>
      </c>
      <c r="K61" s="1">
        <v>604</v>
      </c>
      <c r="L61" s="1" t="s">
        <v>1004</v>
      </c>
      <c r="M61" s="1" t="s">
        <v>230</v>
      </c>
      <c r="N61" s="1">
        <v>604</v>
      </c>
      <c r="O61" s="1">
        <f t="shared" si="0"/>
        <v>21</v>
      </c>
    </row>
    <row r="62" spans="1:15" x14ac:dyDescent="0.25">
      <c r="A62" s="3">
        <v>20194090106052</v>
      </c>
      <c r="B62" s="2">
        <v>43500</v>
      </c>
      <c r="C62" s="2">
        <v>43521</v>
      </c>
      <c r="D62" s="3">
        <v>20195000030711</v>
      </c>
      <c r="E62" s="2">
        <v>43503</v>
      </c>
      <c r="F62" s="1" t="s">
        <v>59</v>
      </c>
      <c r="G62" s="1" t="s">
        <v>1027</v>
      </c>
      <c r="H62" s="1" t="s">
        <v>1028</v>
      </c>
      <c r="I62" s="1" t="s">
        <v>18</v>
      </c>
      <c r="J62" s="1" t="s">
        <v>19</v>
      </c>
      <c r="K62" s="1">
        <v>999</v>
      </c>
      <c r="L62" s="1" t="s">
        <v>20</v>
      </c>
      <c r="M62" s="1" t="s">
        <v>362</v>
      </c>
      <c r="N62" s="1">
        <v>500</v>
      </c>
      <c r="O62" s="1">
        <f t="shared" si="0"/>
        <v>3</v>
      </c>
    </row>
    <row r="63" spans="1:15" x14ac:dyDescent="0.25">
      <c r="A63" s="3">
        <v>20194090106072</v>
      </c>
      <c r="B63" s="2">
        <v>43500</v>
      </c>
      <c r="C63" s="2">
        <v>43521</v>
      </c>
      <c r="D63" s="3">
        <v>20195000042291</v>
      </c>
      <c r="E63" s="2">
        <v>43510</v>
      </c>
      <c r="F63" s="1" t="s">
        <v>59</v>
      </c>
      <c r="G63" s="1" t="s">
        <v>1031</v>
      </c>
      <c r="H63" s="1" t="s">
        <v>1032</v>
      </c>
      <c r="I63" s="1" t="s">
        <v>18</v>
      </c>
      <c r="J63" s="1" t="s">
        <v>19</v>
      </c>
      <c r="K63" s="1">
        <v>999</v>
      </c>
      <c r="L63" s="1" t="s">
        <v>20</v>
      </c>
      <c r="M63" s="1" t="s">
        <v>597</v>
      </c>
      <c r="N63" s="1">
        <v>500</v>
      </c>
      <c r="O63" s="1">
        <f t="shared" si="0"/>
        <v>10</v>
      </c>
    </row>
    <row r="64" spans="1:15" x14ac:dyDescent="0.25">
      <c r="A64" s="3">
        <v>20194090106182</v>
      </c>
      <c r="B64" s="2">
        <v>43500</v>
      </c>
      <c r="C64" s="2">
        <v>43521</v>
      </c>
      <c r="D64" s="3">
        <v>20195000034291</v>
      </c>
      <c r="E64" s="2">
        <v>43507</v>
      </c>
      <c r="F64" s="1" t="s">
        <v>59</v>
      </c>
      <c r="G64" s="1" t="s">
        <v>1035</v>
      </c>
      <c r="H64" s="1" t="s">
        <v>1036</v>
      </c>
      <c r="I64" s="1" t="s">
        <v>18</v>
      </c>
      <c r="J64" s="1" t="s">
        <v>19</v>
      </c>
      <c r="K64" s="1">
        <v>999</v>
      </c>
      <c r="L64" s="1" t="s">
        <v>20</v>
      </c>
      <c r="M64" s="1" t="s">
        <v>77</v>
      </c>
      <c r="N64" s="1">
        <v>500</v>
      </c>
      <c r="O64" s="1">
        <f t="shared" si="0"/>
        <v>7</v>
      </c>
    </row>
    <row r="65" spans="1:15" x14ac:dyDescent="0.25">
      <c r="A65" s="3">
        <v>20194090106502</v>
      </c>
      <c r="B65" s="2">
        <v>43500</v>
      </c>
      <c r="C65" s="2">
        <v>43521</v>
      </c>
      <c r="D65" s="3">
        <v>20193060054321</v>
      </c>
      <c r="E65" s="2">
        <v>43518</v>
      </c>
      <c r="F65" s="1" t="s">
        <v>59</v>
      </c>
      <c r="G65" s="1" t="s">
        <v>1037</v>
      </c>
      <c r="H65" s="1" t="s">
        <v>1038</v>
      </c>
      <c r="I65" s="1" t="s">
        <v>18</v>
      </c>
      <c r="J65" s="1" t="s">
        <v>19</v>
      </c>
      <c r="K65" s="1">
        <v>999</v>
      </c>
      <c r="L65" s="1" t="s">
        <v>20</v>
      </c>
      <c r="M65" s="1" t="s">
        <v>1039</v>
      </c>
      <c r="N65" s="1">
        <v>306</v>
      </c>
      <c r="O65" s="1">
        <f t="shared" si="0"/>
        <v>18</v>
      </c>
    </row>
    <row r="66" spans="1:15" x14ac:dyDescent="0.25">
      <c r="A66" s="3">
        <v>20194090109082</v>
      </c>
      <c r="B66" s="2">
        <v>43500</v>
      </c>
      <c r="C66" s="2">
        <v>43521</v>
      </c>
      <c r="D66" s="3">
        <v>20196060056221</v>
      </c>
      <c r="E66" s="2">
        <v>43521</v>
      </c>
      <c r="F66" s="1" t="s">
        <v>59</v>
      </c>
      <c r="G66" s="1" t="s">
        <v>1062</v>
      </c>
      <c r="H66" s="1" t="s">
        <v>1063</v>
      </c>
      <c r="I66" s="1" t="s">
        <v>18</v>
      </c>
      <c r="J66" s="1" t="s">
        <v>19</v>
      </c>
      <c r="K66" s="1">
        <v>999</v>
      </c>
      <c r="L66" s="1" t="s">
        <v>20</v>
      </c>
      <c r="M66" s="1" t="s">
        <v>500</v>
      </c>
      <c r="N66" s="1">
        <v>606</v>
      </c>
      <c r="O66" s="1">
        <f t="shared" si="0"/>
        <v>21</v>
      </c>
    </row>
    <row r="67" spans="1:15" x14ac:dyDescent="0.25">
      <c r="A67" s="3">
        <v>20194090113932</v>
      </c>
      <c r="B67" s="2">
        <v>43501</v>
      </c>
      <c r="C67" s="2">
        <v>43522</v>
      </c>
      <c r="D67" s="3">
        <v>20195000063101</v>
      </c>
      <c r="E67" s="2">
        <v>43525</v>
      </c>
      <c r="F67" s="1" t="s">
        <v>59</v>
      </c>
      <c r="G67" s="1" t="s">
        <v>1101</v>
      </c>
      <c r="H67" s="1" t="s">
        <v>484</v>
      </c>
      <c r="I67" s="1" t="s">
        <v>28</v>
      </c>
      <c r="J67" s="1" t="s">
        <v>19</v>
      </c>
      <c r="K67" s="1">
        <v>999</v>
      </c>
      <c r="L67" s="1" t="s">
        <v>20</v>
      </c>
      <c r="M67" s="1" t="s">
        <v>362</v>
      </c>
      <c r="N67" s="1">
        <v>500</v>
      </c>
      <c r="O67" s="1">
        <f t="shared" ref="O67:O130" si="1">IFERROR(E67-B67,"-")</f>
        <v>24</v>
      </c>
    </row>
    <row r="68" spans="1:15" x14ac:dyDescent="0.25">
      <c r="A68" s="3">
        <v>20194090121072</v>
      </c>
      <c r="B68" s="2">
        <v>43503</v>
      </c>
      <c r="C68" s="2">
        <v>43524</v>
      </c>
      <c r="D68" s="3">
        <v>20193120041751</v>
      </c>
      <c r="E68" s="2">
        <v>43510</v>
      </c>
      <c r="F68" s="1" t="s">
        <v>59</v>
      </c>
      <c r="G68" s="1" t="s">
        <v>31</v>
      </c>
      <c r="H68" s="1" t="s">
        <v>1158</v>
      </c>
      <c r="I68" s="1" t="s">
        <v>18</v>
      </c>
      <c r="J68" s="1" t="s">
        <v>43</v>
      </c>
      <c r="K68" s="1">
        <v>999</v>
      </c>
      <c r="L68" s="1" t="s">
        <v>20</v>
      </c>
      <c r="M68" s="1" t="s">
        <v>618</v>
      </c>
      <c r="N68" s="1">
        <v>312</v>
      </c>
      <c r="O68" s="1">
        <f t="shared" si="1"/>
        <v>7</v>
      </c>
    </row>
    <row r="69" spans="1:15" x14ac:dyDescent="0.25">
      <c r="A69" s="3">
        <v>20194090124072</v>
      </c>
      <c r="B69" s="2">
        <v>43503</v>
      </c>
      <c r="C69" s="2">
        <v>43524</v>
      </c>
      <c r="D69" s="3">
        <v>20191030050841</v>
      </c>
      <c r="E69" s="2">
        <v>43516</v>
      </c>
      <c r="F69" s="1" t="s">
        <v>59</v>
      </c>
      <c r="G69" s="1" t="s">
        <v>1178</v>
      </c>
      <c r="H69" s="1" t="s">
        <v>1179</v>
      </c>
      <c r="I69" s="1" t="s">
        <v>18</v>
      </c>
      <c r="J69" s="1" t="s">
        <v>46</v>
      </c>
      <c r="K69" s="1">
        <v>999</v>
      </c>
      <c r="L69" s="1" t="s">
        <v>20</v>
      </c>
      <c r="M69" s="1" t="s">
        <v>549</v>
      </c>
      <c r="N69" s="1">
        <v>103</v>
      </c>
      <c r="O69" s="1">
        <f t="shared" si="1"/>
        <v>13</v>
      </c>
    </row>
    <row r="70" spans="1:15" x14ac:dyDescent="0.25">
      <c r="A70" s="3">
        <v>20194090126252</v>
      </c>
      <c r="B70" s="2">
        <v>43504</v>
      </c>
      <c r="C70" s="2">
        <v>43525</v>
      </c>
      <c r="D70" s="3">
        <v>20195000066501</v>
      </c>
      <c r="E70" s="2">
        <v>43529</v>
      </c>
      <c r="F70" s="1" t="s">
        <v>59</v>
      </c>
      <c r="G70" s="1" t="s">
        <v>1192</v>
      </c>
      <c r="H70" s="1" t="s">
        <v>1193</v>
      </c>
      <c r="I70" s="1" t="s">
        <v>28</v>
      </c>
      <c r="J70" s="1" t="s">
        <v>43</v>
      </c>
      <c r="K70" s="1">
        <v>999</v>
      </c>
      <c r="L70" s="1" t="s">
        <v>20</v>
      </c>
      <c r="M70" s="1" t="s">
        <v>212</v>
      </c>
      <c r="N70" s="1">
        <v>500</v>
      </c>
      <c r="O70" s="1">
        <f t="shared" si="1"/>
        <v>25</v>
      </c>
    </row>
    <row r="71" spans="1:15" x14ac:dyDescent="0.25">
      <c r="A71" s="3">
        <v>20194090128142</v>
      </c>
      <c r="B71" s="2">
        <v>43504</v>
      </c>
      <c r="C71" s="2">
        <v>43525</v>
      </c>
      <c r="D71" s="3">
        <v>20193060045071</v>
      </c>
      <c r="E71" s="2">
        <v>43511</v>
      </c>
      <c r="F71" s="1" t="s">
        <v>59</v>
      </c>
      <c r="G71" s="1" t="s">
        <v>1213</v>
      </c>
      <c r="H71" s="1" t="s">
        <v>82</v>
      </c>
      <c r="I71" s="1" t="s">
        <v>18</v>
      </c>
      <c r="J71" s="1" t="s">
        <v>43</v>
      </c>
      <c r="K71" s="1">
        <v>999</v>
      </c>
      <c r="L71" s="1" t="s">
        <v>20</v>
      </c>
      <c r="M71" s="1" t="s">
        <v>117</v>
      </c>
      <c r="N71" s="1">
        <v>306</v>
      </c>
      <c r="O71" s="1">
        <f t="shared" si="1"/>
        <v>7</v>
      </c>
    </row>
    <row r="72" spans="1:15" x14ac:dyDescent="0.25">
      <c r="A72" s="3">
        <v>20194090132512</v>
      </c>
      <c r="B72" s="2">
        <v>43507</v>
      </c>
      <c r="C72" s="2">
        <v>43528</v>
      </c>
      <c r="D72" s="3"/>
      <c r="E72" s="1" t="s">
        <v>17</v>
      </c>
      <c r="F72" s="1" t="s">
        <v>59</v>
      </c>
      <c r="G72" s="1" t="s">
        <v>1235</v>
      </c>
      <c r="H72" s="1" t="s">
        <v>1236</v>
      </c>
      <c r="I72" s="1" t="s">
        <v>28</v>
      </c>
      <c r="J72" s="1" t="s">
        <v>19</v>
      </c>
      <c r="K72" s="1">
        <v>999</v>
      </c>
      <c r="L72" s="1" t="s">
        <v>20</v>
      </c>
      <c r="M72" s="1" t="s">
        <v>1066</v>
      </c>
      <c r="N72" s="1">
        <v>500</v>
      </c>
      <c r="O72" s="1" t="str">
        <f t="shared" si="1"/>
        <v>-</v>
      </c>
    </row>
    <row r="73" spans="1:15" x14ac:dyDescent="0.25">
      <c r="A73" s="3">
        <v>20194090132522</v>
      </c>
      <c r="B73" s="2">
        <v>43507</v>
      </c>
      <c r="C73" s="2">
        <v>43528</v>
      </c>
      <c r="D73" s="3"/>
      <c r="E73" s="1" t="s">
        <v>17</v>
      </c>
      <c r="F73" s="1" t="s">
        <v>59</v>
      </c>
      <c r="G73" s="1" t="s">
        <v>1237</v>
      </c>
      <c r="H73" s="1" t="s">
        <v>1236</v>
      </c>
      <c r="I73" s="1" t="s">
        <v>28</v>
      </c>
      <c r="J73" s="1" t="s">
        <v>19</v>
      </c>
      <c r="K73" s="1">
        <v>999</v>
      </c>
      <c r="L73" s="1" t="s">
        <v>20</v>
      </c>
      <c r="M73" s="1" t="s">
        <v>1066</v>
      </c>
      <c r="N73" s="1">
        <v>500</v>
      </c>
      <c r="O73" s="1" t="str">
        <f t="shared" si="1"/>
        <v>-</v>
      </c>
    </row>
    <row r="74" spans="1:15" x14ac:dyDescent="0.25">
      <c r="A74" s="3">
        <v>20194090132792</v>
      </c>
      <c r="B74" s="2">
        <v>43507</v>
      </c>
      <c r="C74" s="2">
        <v>43528</v>
      </c>
      <c r="D74" s="3">
        <v>20193120051211</v>
      </c>
      <c r="E74" s="2">
        <v>43517</v>
      </c>
      <c r="F74" s="1" t="s">
        <v>59</v>
      </c>
      <c r="G74" s="1" t="s">
        <v>31</v>
      </c>
      <c r="H74" s="1" t="s">
        <v>1248</v>
      </c>
      <c r="I74" s="1" t="s">
        <v>18</v>
      </c>
      <c r="J74" s="1" t="s">
        <v>61</v>
      </c>
      <c r="K74" s="1">
        <v>999</v>
      </c>
      <c r="L74" s="1" t="s">
        <v>20</v>
      </c>
      <c r="M74" s="1" t="s">
        <v>466</v>
      </c>
      <c r="N74" s="1">
        <v>312</v>
      </c>
      <c r="O74" s="1">
        <f t="shared" si="1"/>
        <v>10</v>
      </c>
    </row>
    <row r="75" spans="1:15" x14ac:dyDescent="0.25">
      <c r="A75" s="3">
        <v>20194090142982</v>
      </c>
      <c r="B75" s="2">
        <v>43509</v>
      </c>
      <c r="C75" s="2">
        <v>43530</v>
      </c>
      <c r="D75" s="3">
        <v>20195000060311</v>
      </c>
      <c r="E75" s="2">
        <v>43523</v>
      </c>
      <c r="F75" s="1" t="s">
        <v>59</v>
      </c>
      <c r="G75" s="1" t="s">
        <v>1304</v>
      </c>
      <c r="H75" s="1" t="s">
        <v>306</v>
      </c>
      <c r="I75" s="1" t="s">
        <v>18</v>
      </c>
      <c r="J75" s="1" t="s">
        <v>19</v>
      </c>
      <c r="K75" s="1">
        <v>999</v>
      </c>
      <c r="L75" s="1" t="s">
        <v>20</v>
      </c>
      <c r="M75" s="1" t="s">
        <v>362</v>
      </c>
      <c r="N75" s="1">
        <v>500</v>
      </c>
      <c r="O75" s="1">
        <f t="shared" si="1"/>
        <v>14</v>
      </c>
    </row>
    <row r="76" spans="1:15" x14ac:dyDescent="0.25">
      <c r="A76" s="3">
        <v>20194090143532</v>
      </c>
      <c r="B76" s="2">
        <v>43509</v>
      </c>
      <c r="C76" s="2">
        <v>43530</v>
      </c>
      <c r="D76" s="3">
        <v>20193110054491</v>
      </c>
      <c r="E76" s="2">
        <v>43518</v>
      </c>
      <c r="F76" s="1" t="s">
        <v>59</v>
      </c>
      <c r="G76" s="1" t="s">
        <v>1307</v>
      </c>
      <c r="H76" s="1" t="s">
        <v>1308</v>
      </c>
      <c r="I76" s="1" t="s">
        <v>18</v>
      </c>
      <c r="J76" s="1" t="s">
        <v>19</v>
      </c>
      <c r="K76" s="1">
        <v>999</v>
      </c>
      <c r="L76" s="1" t="s">
        <v>20</v>
      </c>
      <c r="M76" s="1" t="s">
        <v>1119</v>
      </c>
      <c r="N76" s="1">
        <v>311</v>
      </c>
      <c r="O76" s="1">
        <f t="shared" si="1"/>
        <v>9</v>
      </c>
    </row>
    <row r="77" spans="1:15" x14ac:dyDescent="0.25">
      <c r="A77" s="3">
        <v>20194090143802</v>
      </c>
      <c r="B77" s="2">
        <v>43509</v>
      </c>
      <c r="C77" s="2">
        <v>43530</v>
      </c>
      <c r="D77" s="3">
        <v>20195000049791</v>
      </c>
      <c r="E77" s="2">
        <v>43516</v>
      </c>
      <c r="F77" s="1" t="s">
        <v>59</v>
      </c>
      <c r="G77" s="1" t="s">
        <v>1309</v>
      </c>
      <c r="H77" s="1" t="s">
        <v>27</v>
      </c>
      <c r="I77" s="1" t="s">
        <v>18</v>
      </c>
      <c r="J77" s="1" t="s">
        <v>61</v>
      </c>
      <c r="K77" s="1">
        <v>999</v>
      </c>
      <c r="L77" s="1" t="s">
        <v>20</v>
      </c>
      <c r="M77" s="1" t="s">
        <v>77</v>
      </c>
      <c r="N77" s="1">
        <v>500</v>
      </c>
      <c r="O77" s="1">
        <f t="shared" si="1"/>
        <v>7</v>
      </c>
    </row>
    <row r="78" spans="1:15" x14ac:dyDescent="0.25">
      <c r="A78" s="3">
        <v>20194090144002</v>
      </c>
      <c r="B78" s="2">
        <v>43509</v>
      </c>
      <c r="C78" s="2">
        <v>43530</v>
      </c>
      <c r="D78" s="3">
        <v>20193050059861</v>
      </c>
      <c r="E78" s="2">
        <v>43523</v>
      </c>
      <c r="F78" s="1" t="s">
        <v>59</v>
      </c>
      <c r="G78" s="1" t="s">
        <v>31</v>
      </c>
      <c r="H78" s="1" t="s">
        <v>1310</v>
      </c>
      <c r="I78" s="1" t="s">
        <v>18</v>
      </c>
      <c r="J78" s="1" t="s">
        <v>19</v>
      </c>
      <c r="K78" s="1">
        <v>999</v>
      </c>
      <c r="L78" s="1" t="s">
        <v>20</v>
      </c>
      <c r="M78" s="1" t="s">
        <v>29</v>
      </c>
      <c r="N78" s="1">
        <v>305</v>
      </c>
      <c r="O78" s="1">
        <f t="shared" si="1"/>
        <v>14</v>
      </c>
    </row>
    <row r="79" spans="1:15" x14ac:dyDescent="0.25">
      <c r="A79" s="3">
        <v>20194090144272</v>
      </c>
      <c r="B79" s="2">
        <v>43509</v>
      </c>
      <c r="C79" s="2">
        <v>43530</v>
      </c>
      <c r="D79" s="3"/>
      <c r="E79" s="1" t="s">
        <v>17</v>
      </c>
      <c r="F79" s="1" t="s">
        <v>59</v>
      </c>
      <c r="G79" s="1" t="s">
        <v>31</v>
      </c>
      <c r="H79" s="1" t="s">
        <v>1312</v>
      </c>
      <c r="I79" s="1" t="s">
        <v>28</v>
      </c>
      <c r="J79" s="1" t="s">
        <v>177</v>
      </c>
      <c r="K79" s="1">
        <v>999</v>
      </c>
      <c r="L79" s="1" t="s">
        <v>20</v>
      </c>
      <c r="M79" s="1" t="s">
        <v>400</v>
      </c>
      <c r="N79" s="1">
        <v>304</v>
      </c>
      <c r="O79" s="1" t="str">
        <f t="shared" si="1"/>
        <v>-</v>
      </c>
    </row>
    <row r="80" spans="1:15" x14ac:dyDescent="0.25">
      <c r="A80" s="3">
        <v>20194090145302</v>
      </c>
      <c r="B80" s="2">
        <v>43509</v>
      </c>
      <c r="C80" s="2">
        <v>43530</v>
      </c>
      <c r="D80" s="3">
        <v>20193110045051</v>
      </c>
      <c r="E80" s="2">
        <v>43511</v>
      </c>
      <c r="F80" s="1" t="s">
        <v>59</v>
      </c>
      <c r="G80" s="1" t="s">
        <v>1319</v>
      </c>
      <c r="H80" s="1" t="s">
        <v>1320</v>
      </c>
      <c r="I80" s="1" t="s">
        <v>18</v>
      </c>
      <c r="J80" s="1" t="s">
        <v>19</v>
      </c>
      <c r="K80" s="1">
        <v>999</v>
      </c>
      <c r="L80" s="1" t="s">
        <v>20</v>
      </c>
      <c r="M80" s="1" t="s">
        <v>756</v>
      </c>
      <c r="N80" s="1">
        <v>603</v>
      </c>
      <c r="O80" s="1">
        <f t="shared" si="1"/>
        <v>2</v>
      </c>
    </row>
    <row r="81" spans="1:15" x14ac:dyDescent="0.25">
      <c r="A81" s="3">
        <v>20194090148672</v>
      </c>
      <c r="B81" s="2">
        <v>43510</v>
      </c>
      <c r="C81" s="2">
        <v>43531</v>
      </c>
      <c r="D81" s="3">
        <v>20192000066451</v>
      </c>
      <c r="E81" s="2">
        <v>43529</v>
      </c>
      <c r="F81" s="1" t="s">
        <v>59</v>
      </c>
      <c r="G81" s="1" t="s">
        <v>1336</v>
      </c>
      <c r="H81" s="1" t="s">
        <v>1337</v>
      </c>
      <c r="I81" s="1" t="s">
        <v>18</v>
      </c>
      <c r="J81" s="1" t="s">
        <v>165</v>
      </c>
      <c r="K81" s="1">
        <v>999</v>
      </c>
      <c r="L81" s="1" t="s">
        <v>20</v>
      </c>
      <c r="M81" s="1" t="s">
        <v>53</v>
      </c>
      <c r="N81" s="1">
        <v>200</v>
      </c>
      <c r="O81" s="1">
        <f t="shared" si="1"/>
        <v>19</v>
      </c>
    </row>
    <row r="82" spans="1:15" x14ac:dyDescent="0.25">
      <c r="A82" s="3">
        <v>20194090151872</v>
      </c>
      <c r="B82" s="2">
        <v>43510</v>
      </c>
      <c r="C82" s="2">
        <v>43531</v>
      </c>
      <c r="D82" s="3">
        <v>20195000071731</v>
      </c>
      <c r="E82" s="2">
        <v>43531</v>
      </c>
      <c r="F82" s="1" t="s">
        <v>59</v>
      </c>
      <c r="G82" s="1" t="s">
        <v>1363</v>
      </c>
      <c r="H82" s="1" t="s">
        <v>1364</v>
      </c>
      <c r="I82" s="1" t="s">
        <v>18</v>
      </c>
      <c r="J82" s="1" t="s">
        <v>19</v>
      </c>
      <c r="K82" s="1">
        <v>999</v>
      </c>
      <c r="L82" s="1" t="s">
        <v>20</v>
      </c>
      <c r="M82" s="1" t="s">
        <v>212</v>
      </c>
      <c r="N82" s="1">
        <v>500</v>
      </c>
      <c r="O82" s="1">
        <f t="shared" si="1"/>
        <v>21</v>
      </c>
    </row>
    <row r="83" spans="1:15" x14ac:dyDescent="0.25">
      <c r="A83" s="3">
        <v>20194090155302</v>
      </c>
      <c r="B83" s="2">
        <v>43511</v>
      </c>
      <c r="C83" s="2">
        <v>43532</v>
      </c>
      <c r="D83" s="3"/>
      <c r="E83" s="1" t="s">
        <v>17</v>
      </c>
      <c r="F83" s="1" t="s">
        <v>59</v>
      </c>
      <c r="G83" s="1" t="s">
        <v>1384</v>
      </c>
      <c r="H83" s="1" t="s">
        <v>133</v>
      </c>
      <c r="I83" s="1" t="s">
        <v>28</v>
      </c>
      <c r="J83" s="1" t="s">
        <v>19</v>
      </c>
      <c r="K83" s="1">
        <v>999</v>
      </c>
      <c r="L83" s="1" t="s">
        <v>20</v>
      </c>
      <c r="M83" s="1" t="s">
        <v>217</v>
      </c>
      <c r="N83" s="1">
        <v>603</v>
      </c>
      <c r="O83" s="1" t="str">
        <f t="shared" si="1"/>
        <v>-</v>
      </c>
    </row>
    <row r="84" spans="1:15" x14ac:dyDescent="0.25">
      <c r="A84" s="3">
        <v>20194090156592</v>
      </c>
      <c r="B84" s="2">
        <v>43511</v>
      </c>
      <c r="C84" s="2">
        <v>43532</v>
      </c>
      <c r="D84" s="3">
        <v>20195000054051</v>
      </c>
      <c r="E84" s="2">
        <v>43518</v>
      </c>
      <c r="F84" s="1" t="s">
        <v>59</v>
      </c>
      <c r="G84" s="1" t="s">
        <v>31</v>
      </c>
      <c r="H84" s="1" t="s">
        <v>1391</v>
      </c>
      <c r="I84" s="1" t="s">
        <v>18</v>
      </c>
      <c r="J84" s="1" t="s">
        <v>43</v>
      </c>
      <c r="K84" s="1">
        <v>999</v>
      </c>
      <c r="L84" s="1" t="s">
        <v>20</v>
      </c>
      <c r="M84" s="1" t="s">
        <v>44</v>
      </c>
      <c r="N84" s="1">
        <v>500</v>
      </c>
      <c r="O84" s="1">
        <f t="shared" si="1"/>
        <v>7</v>
      </c>
    </row>
    <row r="85" spans="1:15" x14ac:dyDescent="0.25">
      <c r="A85" s="3">
        <v>20194090156692</v>
      </c>
      <c r="B85" s="2">
        <v>43511</v>
      </c>
      <c r="C85" s="2">
        <v>43532</v>
      </c>
      <c r="D85" s="3">
        <v>20193110048911</v>
      </c>
      <c r="E85" s="2">
        <v>43515</v>
      </c>
      <c r="F85" s="1" t="s">
        <v>59</v>
      </c>
      <c r="G85" s="1" t="s">
        <v>31</v>
      </c>
      <c r="H85" s="1" t="s">
        <v>1395</v>
      </c>
      <c r="I85" s="1" t="s">
        <v>18</v>
      </c>
      <c r="J85" s="1" t="s">
        <v>17</v>
      </c>
      <c r="K85" s="1">
        <v>999</v>
      </c>
      <c r="L85" s="1" t="s">
        <v>20</v>
      </c>
      <c r="M85" s="1" t="s">
        <v>24</v>
      </c>
      <c r="N85" s="1">
        <v>311</v>
      </c>
      <c r="O85" s="1">
        <f t="shared" si="1"/>
        <v>4</v>
      </c>
    </row>
    <row r="86" spans="1:15" x14ac:dyDescent="0.25">
      <c r="A86" s="3">
        <v>20194090156812</v>
      </c>
      <c r="B86" s="2">
        <v>43511</v>
      </c>
      <c r="C86" s="2">
        <v>43532</v>
      </c>
      <c r="D86" s="3">
        <v>20193060066841</v>
      </c>
      <c r="E86" s="2">
        <v>43529</v>
      </c>
      <c r="F86" s="1" t="s">
        <v>59</v>
      </c>
      <c r="G86" s="1" t="s">
        <v>31</v>
      </c>
      <c r="H86" s="1" t="s">
        <v>1398</v>
      </c>
      <c r="I86" s="1" t="s">
        <v>18</v>
      </c>
      <c r="J86" s="1" t="s">
        <v>19</v>
      </c>
      <c r="K86" s="1">
        <v>999</v>
      </c>
      <c r="L86" s="1" t="s">
        <v>20</v>
      </c>
      <c r="M86" s="1" t="s">
        <v>1228</v>
      </c>
      <c r="N86" s="1">
        <v>306</v>
      </c>
      <c r="O86" s="1">
        <f t="shared" si="1"/>
        <v>18</v>
      </c>
    </row>
    <row r="87" spans="1:15" x14ac:dyDescent="0.25">
      <c r="A87" s="3">
        <v>20194090160422</v>
      </c>
      <c r="B87" s="2">
        <v>43514</v>
      </c>
      <c r="C87" s="2">
        <v>43535</v>
      </c>
      <c r="D87" s="3">
        <v>20195000063681</v>
      </c>
      <c r="E87" s="2">
        <v>43525</v>
      </c>
      <c r="F87" s="1" t="s">
        <v>59</v>
      </c>
      <c r="G87" s="1" t="s">
        <v>1407</v>
      </c>
      <c r="H87" s="1" t="s">
        <v>27</v>
      </c>
      <c r="I87" s="1" t="s">
        <v>18</v>
      </c>
      <c r="J87" s="1" t="s">
        <v>19</v>
      </c>
      <c r="K87" s="1">
        <v>999</v>
      </c>
      <c r="L87" s="1" t="s">
        <v>20</v>
      </c>
      <c r="M87" s="1" t="s">
        <v>79</v>
      </c>
      <c r="N87" s="1">
        <v>500</v>
      </c>
      <c r="O87" s="1">
        <f t="shared" si="1"/>
        <v>11</v>
      </c>
    </row>
    <row r="88" spans="1:15" x14ac:dyDescent="0.25">
      <c r="A88" s="3">
        <v>20194090160482</v>
      </c>
      <c r="B88" s="2">
        <v>43514</v>
      </c>
      <c r="C88" s="2">
        <v>43535</v>
      </c>
      <c r="D88" s="3">
        <v>20193060070721</v>
      </c>
      <c r="E88" s="2">
        <v>43531</v>
      </c>
      <c r="F88" s="1" t="s">
        <v>59</v>
      </c>
      <c r="G88" s="1" t="s">
        <v>1410</v>
      </c>
      <c r="H88" s="1" t="s">
        <v>27</v>
      </c>
      <c r="I88" s="1" t="s">
        <v>18</v>
      </c>
      <c r="J88" s="1" t="s">
        <v>43</v>
      </c>
      <c r="K88" s="1">
        <v>999</v>
      </c>
      <c r="L88" s="1" t="s">
        <v>20</v>
      </c>
      <c r="M88" s="1" t="s">
        <v>169</v>
      </c>
      <c r="N88" s="1">
        <v>306</v>
      </c>
      <c r="O88" s="1">
        <f t="shared" si="1"/>
        <v>17</v>
      </c>
    </row>
    <row r="89" spans="1:15" x14ac:dyDescent="0.25">
      <c r="A89" s="3">
        <v>20194090166602</v>
      </c>
      <c r="B89" s="2">
        <v>43515</v>
      </c>
      <c r="C89" s="2">
        <v>43536</v>
      </c>
      <c r="D89" s="3"/>
      <c r="E89" s="1" t="s">
        <v>17</v>
      </c>
      <c r="F89" s="1" t="s">
        <v>59</v>
      </c>
      <c r="G89" s="1" t="s">
        <v>1475</v>
      </c>
      <c r="H89" s="1" t="s">
        <v>630</v>
      </c>
      <c r="I89" s="1" t="s">
        <v>28</v>
      </c>
      <c r="J89" s="1" t="s">
        <v>19</v>
      </c>
      <c r="K89" s="1">
        <v>999</v>
      </c>
      <c r="L89" s="1" t="s">
        <v>20</v>
      </c>
      <c r="M89" s="1" t="s">
        <v>143</v>
      </c>
      <c r="N89" s="1">
        <v>306</v>
      </c>
      <c r="O89" s="1" t="str">
        <f t="shared" si="1"/>
        <v>-</v>
      </c>
    </row>
    <row r="90" spans="1:15" x14ac:dyDescent="0.25">
      <c r="A90" s="3">
        <v>20194090166942</v>
      </c>
      <c r="B90" s="2">
        <v>43515</v>
      </c>
      <c r="C90" s="2">
        <v>43536</v>
      </c>
      <c r="D90" s="3">
        <v>20195000060261</v>
      </c>
      <c r="E90" s="2">
        <v>43523</v>
      </c>
      <c r="F90" s="1" t="s">
        <v>59</v>
      </c>
      <c r="G90" s="1" t="s">
        <v>1484</v>
      </c>
      <c r="H90" s="1" t="s">
        <v>1485</v>
      </c>
      <c r="I90" s="1" t="s">
        <v>18</v>
      </c>
      <c r="J90" s="1" t="s">
        <v>61</v>
      </c>
      <c r="K90" s="1">
        <v>999</v>
      </c>
      <c r="L90" s="1" t="s">
        <v>20</v>
      </c>
      <c r="M90" s="1" t="s">
        <v>240</v>
      </c>
      <c r="N90" s="1">
        <v>500</v>
      </c>
      <c r="O90" s="1">
        <f t="shared" si="1"/>
        <v>8</v>
      </c>
    </row>
    <row r="91" spans="1:15" x14ac:dyDescent="0.25">
      <c r="A91" s="3">
        <v>20194090172382</v>
      </c>
      <c r="B91" s="2">
        <v>43516</v>
      </c>
      <c r="C91" s="2">
        <v>43537</v>
      </c>
      <c r="D91" s="3">
        <v>20193060073721</v>
      </c>
      <c r="E91" s="2">
        <v>43532</v>
      </c>
      <c r="F91" s="1" t="s">
        <v>59</v>
      </c>
      <c r="G91" s="1" t="s">
        <v>1515</v>
      </c>
      <c r="H91" s="1" t="s">
        <v>630</v>
      </c>
      <c r="I91" s="1" t="s">
        <v>18</v>
      </c>
      <c r="J91" s="1" t="s">
        <v>19</v>
      </c>
      <c r="K91" s="1">
        <v>999</v>
      </c>
      <c r="L91" s="1" t="s">
        <v>20</v>
      </c>
      <c r="M91" s="1" t="s">
        <v>143</v>
      </c>
      <c r="N91" s="1">
        <v>306</v>
      </c>
      <c r="O91" s="1">
        <f t="shared" si="1"/>
        <v>16</v>
      </c>
    </row>
    <row r="92" spans="1:15" x14ac:dyDescent="0.25">
      <c r="A92" s="3">
        <v>20194090172962</v>
      </c>
      <c r="B92" s="2">
        <v>43516</v>
      </c>
      <c r="C92" s="2">
        <v>43537</v>
      </c>
      <c r="D92" s="3">
        <v>20193120092641</v>
      </c>
      <c r="E92" s="2">
        <v>43550</v>
      </c>
      <c r="F92" s="1" t="s">
        <v>59</v>
      </c>
      <c r="G92" s="1" t="s">
        <v>31</v>
      </c>
      <c r="H92" s="1" t="s">
        <v>1521</v>
      </c>
      <c r="I92" s="1" t="s">
        <v>28</v>
      </c>
      <c r="J92" s="1" t="s">
        <v>61</v>
      </c>
      <c r="K92" s="1">
        <v>999</v>
      </c>
      <c r="L92" s="1" t="s">
        <v>20</v>
      </c>
      <c r="M92" s="1" t="s">
        <v>466</v>
      </c>
      <c r="N92" s="1">
        <v>312</v>
      </c>
      <c r="O92" s="1">
        <f t="shared" si="1"/>
        <v>34</v>
      </c>
    </row>
    <row r="93" spans="1:15" x14ac:dyDescent="0.25">
      <c r="A93" s="3">
        <v>20194090174632</v>
      </c>
      <c r="B93" s="2">
        <v>43516</v>
      </c>
      <c r="C93" s="2">
        <v>43537</v>
      </c>
      <c r="D93" s="3">
        <v>20195000063631</v>
      </c>
      <c r="E93" s="2">
        <v>43525</v>
      </c>
      <c r="F93" s="1" t="s">
        <v>59</v>
      </c>
      <c r="G93" s="1" t="s">
        <v>31</v>
      </c>
      <c r="H93" s="1" t="s">
        <v>854</v>
      </c>
      <c r="I93" s="1" t="s">
        <v>18</v>
      </c>
      <c r="J93" s="1" t="s">
        <v>19</v>
      </c>
      <c r="K93" s="1">
        <v>999</v>
      </c>
      <c r="L93" s="1" t="s">
        <v>20</v>
      </c>
      <c r="M93" s="1" t="s">
        <v>621</v>
      </c>
      <c r="N93" s="1">
        <v>500</v>
      </c>
      <c r="O93" s="1">
        <f t="shared" si="1"/>
        <v>9</v>
      </c>
    </row>
    <row r="94" spans="1:15" x14ac:dyDescent="0.25">
      <c r="A94" s="3">
        <v>20194090177552</v>
      </c>
      <c r="B94" s="2">
        <v>43517</v>
      </c>
      <c r="C94" s="2">
        <v>43538</v>
      </c>
      <c r="D94" s="3"/>
      <c r="E94" s="1" t="s">
        <v>17</v>
      </c>
      <c r="F94" s="1" t="s">
        <v>59</v>
      </c>
      <c r="G94" s="1" t="s">
        <v>1543</v>
      </c>
      <c r="H94" s="1" t="s">
        <v>719</v>
      </c>
      <c r="I94" s="1" t="s">
        <v>28</v>
      </c>
      <c r="J94" s="1" t="s">
        <v>19</v>
      </c>
      <c r="K94" s="1">
        <v>999</v>
      </c>
      <c r="L94" s="1" t="s">
        <v>20</v>
      </c>
      <c r="M94" s="1" t="s">
        <v>362</v>
      </c>
      <c r="N94" s="1">
        <v>500</v>
      </c>
      <c r="O94" s="1" t="str">
        <f t="shared" si="1"/>
        <v>-</v>
      </c>
    </row>
    <row r="95" spans="1:15" x14ac:dyDescent="0.25">
      <c r="A95" s="3">
        <v>20194090181452</v>
      </c>
      <c r="B95" s="2">
        <v>43517</v>
      </c>
      <c r="C95" s="2">
        <v>43538</v>
      </c>
      <c r="D95" s="3">
        <v>20193060076191</v>
      </c>
      <c r="E95" s="2">
        <v>43536</v>
      </c>
      <c r="F95" s="1" t="s">
        <v>59</v>
      </c>
      <c r="G95" s="1" t="s">
        <v>1572</v>
      </c>
      <c r="H95" s="1" t="s">
        <v>1573</v>
      </c>
      <c r="I95" s="1" t="s">
        <v>18</v>
      </c>
      <c r="J95" s="1" t="s">
        <v>19</v>
      </c>
      <c r="K95" s="1">
        <v>999</v>
      </c>
      <c r="L95" s="1" t="s">
        <v>20</v>
      </c>
      <c r="M95" s="1" t="s">
        <v>143</v>
      </c>
      <c r="N95" s="1">
        <v>306</v>
      </c>
      <c r="O95" s="1">
        <f t="shared" si="1"/>
        <v>19</v>
      </c>
    </row>
    <row r="96" spans="1:15" x14ac:dyDescent="0.25">
      <c r="A96" s="3">
        <v>20194090184572</v>
      </c>
      <c r="B96" s="2">
        <v>43518</v>
      </c>
      <c r="C96" s="2">
        <v>43539</v>
      </c>
      <c r="D96" s="3">
        <v>20196050078921</v>
      </c>
      <c r="E96" s="2">
        <v>43537</v>
      </c>
      <c r="F96" s="1" t="s">
        <v>59</v>
      </c>
      <c r="G96" s="1" t="s">
        <v>1597</v>
      </c>
      <c r="H96" s="1" t="s">
        <v>1598</v>
      </c>
      <c r="I96" s="1" t="s">
        <v>18</v>
      </c>
      <c r="J96" s="1" t="s">
        <v>61</v>
      </c>
      <c r="K96" s="1">
        <v>999</v>
      </c>
      <c r="L96" s="1" t="s">
        <v>20</v>
      </c>
      <c r="M96" s="1" t="s">
        <v>1599</v>
      </c>
      <c r="N96" s="1">
        <v>605</v>
      </c>
      <c r="O96" s="1">
        <f t="shared" si="1"/>
        <v>19</v>
      </c>
    </row>
    <row r="97" spans="1:15" x14ac:dyDescent="0.25">
      <c r="A97" s="3">
        <v>20194090185402</v>
      </c>
      <c r="B97" s="2">
        <v>43518</v>
      </c>
      <c r="C97" s="2">
        <v>43539</v>
      </c>
      <c r="D97" s="3">
        <v>20193060079391</v>
      </c>
      <c r="E97" s="2">
        <v>43537</v>
      </c>
      <c r="F97" s="1" t="s">
        <v>59</v>
      </c>
      <c r="G97" s="1" t="s">
        <v>31</v>
      </c>
      <c r="H97" s="1" t="s">
        <v>1604</v>
      </c>
      <c r="I97" s="1" t="s">
        <v>18</v>
      </c>
      <c r="J97" s="1" t="s">
        <v>43</v>
      </c>
      <c r="K97" s="1">
        <v>999</v>
      </c>
      <c r="L97" s="1" t="s">
        <v>20</v>
      </c>
      <c r="M97" s="1" t="s">
        <v>1605</v>
      </c>
      <c r="N97" s="1">
        <v>306</v>
      </c>
      <c r="O97" s="1">
        <f t="shared" si="1"/>
        <v>19</v>
      </c>
    </row>
    <row r="98" spans="1:15" x14ac:dyDescent="0.25">
      <c r="A98" s="3">
        <v>20194090185602</v>
      </c>
      <c r="B98" s="2">
        <v>43518</v>
      </c>
      <c r="C98" s="2">
        <v>43539</v>
      </c>
      <c r="D98" s="3">
        <v>20195000058741</v>
      </c>
      <c r="E98" s="2">
        <v>43522</v>
      </c>
      <c r="F98" s="1" t="s">
        <v>59</v>
      </c>
      <c r="G98" s="1" t="s">
        <v>1606</v>
      </c>
      <c r="H98" s="1" t="s">
        <v>1607</v>
      </c>
      <c r="I98" s="1" t="s">
        <v>18</v>
      </c>
      <c r="J98" s="1" t="s">
        <v>61</v>
      </c>
      <c r="K98" s="1">
        <v>999</v>
      </c>
      <c r="L98" s="1" t="s">
        <v>20</v>
      </c>
      <c r="M98" s="1" t="s">
        <v>1568</v>
      </c>
      <c r="N98" s="1">
        <v>500</v>
      </c>
      <c r="O98" s="1">
        <f t="shared" si="1"/>
        <v>4</v>
      </c>
    </row>
    <row r="99" spans="1:15" x14ac:dyDescent="0.25">
      <c r="A99" s="3">
        <v>20194090187952</v>
      </c>
      <c r="B99" s="2">
        <v>43518</v>
      </c>
      <c r="C99" s="2">
        <v>43539</v>
      </c>
      <c r="D99" s="3">
        <v>20193120060201</v>
      </c>
      <c r="E99" s="2">
        <v>43523</v>
      </c>
      <c r="F99" s="1" t="s">
        <v>59</v>
      </c>
      <c r="G99" s="1" t="s">
        <v>31</v>
      </c>
      <c r="H99" s="1" t="s">
        <v>1615</v>
      </c>
      <c r="I99" s="1" t="s">
        <v>18</v>
      </c>
      <c r="J99" s="1" t="s">
        <v>46</v>
      </c>
      <c r="K99" s="1">
        <v>999</v>
      </c>
      <c r="L99" s="1" t="s">
        <v>20</v>
      </c>
      <c r="M99" s="1" t="s">
        <v>466</v>
      </c>
      <c r="N99" s="1">
        <v>312</v>
      </c>
      <c r="O99" s="1">
        <f t="shared" si="1"/>
        <v>5</v>
      </c>
    </row>
    <row r="100" spans="1:15" x14ac:dyDescent="0.25">
      <c r="A100" s="3">
        <v>20194090188002</v>
      </c>
      <c r="B100" s="2">
        <v>43518</v>
      </c>
      <c r="C100" s="2">
        <v>43539</v>
      </c>
      <c r="D100" s="3"/>
      <c r="E100" s="1" t="s">
        <v>17</v>
      </c>
      <c r="F100" s="1" t="s">
        <v>59</v>
      </c>
      <c r="G100" s="1" t="s">
        <v>31</v>
      </c>
      <c r="H100" s="1" t="s">
        <v>1616</v>
      </c>
      <c r="I100" s="1" t="s">
        <v>28</v>
      </c>
      <c r="J100" s="1" t="s">
        <v>19</v>
      </c>
      <c r="K100" s="1">
        <v>603</v>
      </c>
      <c r="L100" s="1" t="s">
        <v>1617</v>
      </c>
      <c r="M100" s="1" t="s">
        <v>497</v>
      </c>
      <c r="N100" s="1">
        <v>603</v>
      </c>
      <c r="O100" s="1" t="str">
        <f t="shared" si="1"/>
        <v>-</v>
      </c>
    </row>
    <row r="101" spans="1:15" x14ac:dyDescent="0.25">
      <c r="A101" s="3">
        <v>20194090188682</v>
      </c>
      <c r="B101" s="2">
        <v>43521</v>
      </c>
      <c r="C101" s="2">
        <v>43542</v>
      </c>
      <c r="D101" s="3"/>
      <c r="E101" s="1" t="s">
        <v>17</v>
      </c>
      <c r="F101" s="1" t="s">
        <v>59</v>
      </c>
      <c r="G101" s="1" t="s">
        <v>1622</v>
      </c>
      <c r="H101" s="1" t="s">
        <v>1623</v>
      </c>
      <c r="I101" s="1" t="s">
        <v>28</v>
      </c>
      <c r="J101" s="1" t="s">
        <v>19</v>
      </c>
      <c r="K101" s="1">
        <v>999</v>
      </c>
      <c r="L101" s="1" t="s">
        <v>20</v>
      </c>
      <c r="M101" s="1" t="s">
        <v>440</v>
      </c>
      <c r="N101" s="1">
        <v>200</v>
      </c>
      <c r="O101" s="1" t="str">
        <f t="shared" si="1"/>
        <v>-</v>
      </c>
    </row>
    <row r="102" spans="1:15" x14ac:dyDescent="0.25">
      <c r="A102" s="3">
        <v>20194090193752</v>
      </c>
      <c r="B102" s="2">
        <v>43521</v>
      </c>
      <c r="C102" s="2">
        <v>43542</v>
      </c>
      <c r="D102" s="3">
        <v>20195000062761</v>
      </c>
      <c r="E102" s="2">
        <v>43525</v>
      </c>
      <c r="F102" s="1" t="s">
        <v>59</v>
      </c>
      <c r="G102" s="1" t="s">
        <v>1654</v>
      </c>
      <c r="H102" s="1" t="s">
        <v>1655</v>
      </c>
      <c r="I102" s="1" t="s">
        <v>18</v>
      </c>
      <c r="J102" s="1" t="s">
        <v>46</v>
      </c>
      <c r="K102" s="1">
        <v>999</v>
      </c>
      <c r="L102" s="1" t="s">
        <v>20</v>
      </c>
      <c r="M102" s="1" t="s">
        <v>586</v>
      </c>
      <c r="N102" s="1">
        <v>500</v>
      </c>
      <c r="O102" s="1">
        <f t="shared" si="1"/>
        <v>4</v>
      </c>
    </row>
    <row r="103" spans="1:15" x14ac:dyDescent="0.25">
      <c r="A103" s="3">
        <v>20194090194282</v>
      </c>
      <c r="B103" s="2">
        <v>43522</v>
      </c>
      <c r="C103" s="2">
        <v>43543</v>
      </c>
      <c r="D103" s="3">
        <v>20193060079531</v>
      </c>
      <c r="E103" s="2">
        <v>43537</v>
      </c>
      <c r="F103" s="1" t="s">
        <v>59</v>
      </c>
      <c r="G103" s="1" t="s">
        <v>1658</v>
      </c>
      <c r="H103" s="1" t="s">
        <v>630</v>
      </c>
      <c r="I103" s="1" t="s">
        <v>18</v>
      </c>
      <c r="J103" s="1" t="s">
        <v>19</v>
      </c>
      <c r="K103" s="1">
        <v>999</v>
      </c>
      <c r="L103" s="1" t="s">
        <v>20</v>
      </c>
      <c r="M103" s="1" t="s">
        <v>143</v>
      </c>
      <c r="N103" s="1">
        <v>306</v>
      </c>
      <c r="O103" s="1">
        <f t="shared" si="1"/>
        <v>15</v>
      </c>
    </row>
    <row r="104" spans="1:15" x14ac:dyDescent="0.25">
      <c r="A104" s="3">
        <v>20194090196892</v>
      </c>
      <c r="B104" s="2">
        <v>43522</v>
      </c>
      <c r="C104" s="2">
        <v>43543</v>
      </c>
      <c r="D104" s="3">
        <v>20196040088571</v>
      </c>
      <c r="E104" s="2">
        <v>43544</v>
      </c>
      <c r="F104" s="1" t="s">
        <v>59</v>
      </c>
      <c r="G104" s="1" t="s">
        <v>1675</v>
      </c>
      <c r="H104" s="1" t="s">
        <v>1676</v>
      </c>
      <c r="I104" s="1" t="s">
        <v>28</v>
      </c>
      <c r="J104" s="1" t="s">
        <v>19</v>
      </c>
      <c r="K104" s="1">
        <v>604</v>
      </c>
      <c r="L104" s="1" t="s">
        <v>1004</v>
      </c>
      <c r="M104" s="1" t="s">
        <v>230</v>
      </c>
      <c r="N104" s="1">
        <v>604</v>
      </c>
      <c r="O104" s="1">
        <f t="shared" si="1"/>
        <v>22</v>
      </c>
    </row>
    <row r="105" spans="1:15" x14ac:dyDescent="0.25">
      <c r="A105" s="3">
        <v>20194090199252</v>
      </c>
      <c r="B105" s="2">
        <v>43522</v>
      </c>
      <c r="C105" s="2">
        <v>43543</v>
      </c>
      <c r="D105" s="3">
        <v>20195000091691</v>
      </c>
      <c r="E105" s="2">
        <v>43546</v>
      </c>
      <c r="F105" s="1" t="s">
        <v>59</v>
      </c>
      <c r="G105" s="1" t="s">
        <v>1686</v>
      </c>
      <c r="H105" s="1" t="s">
        <v>1687</v>
      </c>
      <c r="I105" s="1" t="s">
        <v>28</v>
      </c>
      <c r="J105" s="1" t="s">
        <v>19</v>
      </c>
      <c r="K105" s="1">
        <v>999</v>
      </c>
      <c r="L105" s="1" t="s">
        <v>20</v>
      </c>
      <c r="M105" s="1" t="s">
        <v>79</v>
      </c>
      <c r="N105" s="1">
        <v>500</v>
      </c>
      <c r="O105" s="1">
        <f t="shared" si="1"/>
        <v>24</v>
      </c>
    </row>
    <row r="106" spans="1:15" x14ac:dyDescent="0.25">
      <c r="A106" s="3">
        <v>20194090199812</v>
      </c>
      <c r="B106" s="2">
        <v>43522</v>
      </c>
      <c r="C106" s="2">
        <v>43543</v>
      </c>
      <c r="D106" s="3">
        <v>20195000068531</v>
      </c>
      <c r="E106" s="2">
        <v>43529</v>
      </c>
      <c r="F106" s="1" t="s">
        <v>59</v>
      </c>
      <c r="G106" s="1" t="s">
        <v>31</v>
      </c>
      <c r="H106" s="1" t="s">
        <v>1688</v>
      </c>
      <c r="I106" s="1" t="s">
        <v>18</v>
      </c>
      <c r="J106" s="1" t="s">
        <v>128</v>
      </c>
      <c r="K106" s="1">
        <v>999</v>
      </c>
      <c r="L106" s="1" t="s">
        <v>20</v>
      </c>
      <c r="M106" s="1" t="s">
        <v>1689</v>
      </c>
      <c r="N106" s="1">
        <v>500</v>
      </c>
      <c r="O106" s="1">
        <f t="shared" si="1"/>
        <v>7</v>
      </c>
    </row>
    <row r="107" spans="1:15" x14ac:dyDescent="0.25">
      <c r="A107" s="3">
        <v>20194090202502</v>
      </c>
      <c r="B107" s="2">
        <v>43523</v>
      </c>
      <c r="C107" s="2">
        <v>43544</v>
      </c>
      <c r="D107" s="3">
        <v>20195000071641</v>
      </c>
      <c r="E107" s="2">
        <v>43531</v>
      </c>
      <c r="F107" s="1" t="s">
        <v>59</v>
      </c>
      <c r="G107" s="1" t="s">
        <v>31</v>
      </c>
      <c r="H107" s="1" t="s">
        <v>1709</v>
      </c>
      <c r="I107" s="1" t="s">
        <v>18</v>
      </c>
      <c r="J107" s="1" t="s">
        <v>19</v>
      </c>
      <c r="K107" s="1">
        <v>999</v>
      </c>
      <c r="L107" s="1" t="s">
        <v>20</v>
      </c>
      <c r="M107" s="1" t="s">
        <v>1689</v>
      </c>
      <c r="N107" s="1">
        <v>500</v>
      </c>
      <c r="O107" s="1">
        <f t="shared" si="1"/>
        <v>8</v>
      </c>
    </row>
    <row r="108" spans="1:15" x14ac:dyDescent="0.25">
      <c r="A108" s="3">
        <v>20194090206542</v>
      </c>
      <c r="B108" s="2">
        <v>43524</v>
      </c>
      <c r="C108" s="2">
        <v>43545</v>
      </c>
      <c r="D108" s="3">
        <v>20196060079611</v>
      </c>
      <c r="E108" s="2">
        <v>43537</v>
      </c>
      <c r="F108" s="1" t="s">
        <v>59</v>
      </c>
      <c r="G108" s="1" t="s">
        <v>31</v>
      </c>
      <c r="H108" s="1" t="s">
        <v>1732</v>
      </c>
      <c r="I108" s="1" t="s">
        <v>18</v>
      </c>
      <c r="J108" s="1" t="s">
        <v>19</v>
      </c>
      <c r="K108" s="1">
        <v>999</v>
      </c>
      <c r="L108" s="1" t="s">
        <v>20</v>
      </c>
      <c r="M108" s="1" t="s">
        <v>1733</v>
      </c>
      <c r="N108" s="1">
        <v>606</v>
      </c>
      <c r="O108" s="1">
        <f t="shared" si="1"/>
        <v>13</v>
      </c>
    </row>
    <row r="109" spans="1:15" x14ac:dyDescent="0.25">
      <c r="A109" s="3">
        <v>20194090208552</v>
      </c>
      <c r="B109" s="2">
        <v>43524</v>
      </c>
      <c r="C109" s="2">
        <v>43545</v>
      </c>
      <c r="D109" s="3">
        <v>20195000079341</v>
      </c>
      <c r="E109" s="2">
        <v>43537</v>
      </c>
      <c r="F109" s="1" t="s">
        <v>59</v>
      </c>
      <c r="G109" s="1" t="s">
        <v>31</v>
      </c>
      <c r="H109" s="1" t="s">
        <v>1758</v>
      </c>
      <c r="I109" s="1" t="s">
        <v>18</v>
      </c>
      <c r="J109" s="1" t="s">
        <v>61</v>
      </c>
      <c r="K109" s="1">
        <v>999</v>
      </c>
      <c r="L109" s="1" t="s">
        <v>20</v>
      </c>
      <c r="M109" s="1" t="s">
        <v>44</v>
      </c>
      <c r="N109" s="1">
        <v>500</v>
      </c>
      <c r="O109" s="1">
        <f t="shared" si="1"/>
        <v>13</v>
      </c>
    </row>
    <row r="110" spans="1:15" x14ac:dyDescent="0.25">
      <c r="A110" s="3">
        <v>20194090208972</v>
      </c>
      <c r="B110" s="2">
        <v>43524</v>
      </c>
      <c r="C110" s="2">
        <v>43545</v>
      </c>
      <c r="D110" s="3">
        <v>20193060075491</v>
      </c>
      <c r="E110" s="2">
        <v>43535</v>
      </c>
      <c r="F110" s="1" t="s">
        <v>59</v>
      </c>
      <c r="G110" s="1" t="s">
        <v>1761</v>
      </c>
      <c r="H110" s="1" t="s">
        <v>1762</v>
      </c>
      <c r="I110" s="1" t="s">
        <v>18</v>
      </c>
      <c r="J110" s="1" t="s">
        <v>19</v>
      </c>
      <c r="K110" s="1">
        <v>999</v>
      </c>
      <c r="L110" s="1" t="s">
        <v>20</v>
      </c>
      <c r="M110" s="1" t="s">
        <v>117</v>
      </c>
      <c r="N110" s="1">
        <v>306</v>
      </c>
      <c r="O110" s="1">
        <f t="shared" si="1"/>
        <v>11</v>
      </c>
    </row>
    <row r="111" spans="1:15" x14ac:dyDescent="0.25">
      <c r="A111" s="3">
        <v>20194090210372</v>
      </c>
      <c r="B111" s="2">
        <v>43524</v>
      </c>
      <c r="C111" s="2">
        <v>43545</v>
      </c>
      <c r="D111" s="3"/>
      <c r="E111" s="1" t="s">
        <v>17</v>
      </c>
      <c r="F111" s="1" t="s">
        <v>59</v>
      </c>
      <c r="G111" s="1" t="s">
        <v>1775</v>
      </c>
      <c r="H111" s="1" t="s">
        <v>860</v>
      </c>
      <c r="I111" s="1" t="s">
        <v>28</v>
      </c>
      <c r="J111" s="1" t="s">
        <v>192</v>
      </c>
      <c r="K111" s="1">
        <v>999</v>
      </c>
      <c r="L111" s="1" t="s">
        <v>20</v>
      </c>
      <c r="M111" s="1" t="s">
        <v>581</v>
      </c>
      <c r="N111" s="1">
        <v>500</v>
      </c>
      <c r="O111" s="1" t="str">
        <f t="shared" si="1"/>
        <v>-</v>
      </c>
    </row>
    <row r="112" spans="1:15" x14ac:dyDescent="0.25">
      <c r="A112" s="3">
        <v>20194090211802</v>
      </c>
      <c r="B112" s="2">
        <v>43525</v>
      </c>
      <c r="C112" s="2">
        <v>43546</v>
      </c>
      <c r="D112" s="3">
        <v>20193110083721</v>
      </c>
      <c r="E112" s="2">
        <v>43542</v>
      </c>
      <c r="F112" s="1" t="s">
        <v>59</v>
      </c>
      <c r="G112" s="1" t="s">
        <v>1783</v>
      </c>
      <c r="H112" s="1" t="s">
        <v>1784</v>
      </c>
      <c r="I112" s="1" t="s">
        <v>18</v>
      </c>
      <c r="J112" s="1" t="s">
        <v>61</v>
      </c>
      <c r="K112" s="1">
        <v>999</v>
      </c>
      <c r="L112" s="1" t="s">
        <v>20</v>
      </c>
      <c r="M112" s="1" t="s">
        <v>24</v>
      </c>
      <c r="N112" s="1">
        <v>311</v>
      </c>
      <c r="O112" s="1">
        <f t="shared" si="1"/>
        <v>17</v>
      </c>
    </row>
    <row r="113" spans="1:15" x14ac:dyDescent="0.25">
      <c r="A113" s="3">
        <v>20194090213972</v>
      </c>
      <c r="B113" s="2">
        <v>43525</v>
      </c>
      <c r="C113" s="2">
        <v>43546</v>
      </c>
      <c r="D113" s="3">
        <v>20193050066551</v>
      </c>
      <c r="E113" s="2">
        <v>43529</v>
      </c>
      <c r="F113" s="1" t="s">
        <v>59</v>
      </c>
      <c r="G113" s="1" t="s">
        <v>1808</v>
      </c>
      <c r="H113" s="1" t="s">
        <v>1809</v>
      </c>
      <c r="I113" s="1" t="s">
        <v>18</v>
      </c>
      <c r="J113" s="1" t="s">
        <v>43</v>
      </c>
      <c r="K113" s="1">
        <v>999</v>
      </c>
      <c r="L113" s="1" t="s">
        <v>20</v>
      </c>
      <c r="M113" s="1" t="s">
        <v>1810</v>
      </c>
      <c r="N113" s="1">
        <v>305</v>
      </c>
      <c r="O113" s="1">
        <f t="shared" si="1"/>
        <v>4</v>
      </c>
    </row>
    <row r="114" spans="1:15" x14ac:dyDescent="0.25">
      <c r="A114" s="3">
        <v>20194090214462</v>
      </c>
      <c r="B114" s="2">
        <v>43525</v>
      </c>
      <c r="C114" s="2">
        <v>43546</v>
      </c>
      <c r="D114" s="3">
        <v>20193040082671</v>
      </c>
      <c r="E114" s="2">
        <v>43539</v>
      </c>
      <c r="F114" s="1" t="s">
        <v>59</v>
      </c>
      <c r="G114" s="1" t="s">
        <v>1813</v>
      </c>
      <c r="H114" s="1" t="s">
        <v>1814</v>
      </c>
      <c r="I114" s="1" t="s">
        <v>18</v>
      </c>
      <c r="J114" s="1" t="s">
        <v>46</v>
      </c>
      <c r="K114" s="1">
        <v>999</v>
      </c>
      <c r="L114" s="1" t="s">
        <v>20</v>
      </c>
      <c r="M114" s="1" t="s">
        <v>66</v>
      </c>
      <c r="N114" s="1">
        <v>304</v>
      </c>
      <c r="O114" s="1">
        <f t="shared" si="1"/>
        <v>14</v>
      </c>
    </row>
    <row r="115" spans="1:15" x14ac:dyDescent="0.25">
      <c r="A115" s="3">
        <v>20194090214542</v>
      </c>
      <c r="B115" s="2">
        <v>43525</v>
      </c>
      <c r="C115" s="2">
        <v>43546</v>
      </c>
      <c r="D115" s="3">
        <v>20193050083031</v>
      </c>
      <c r="E115" s="2">
        <v>43539</v>
      </c>
      <c r="F115" s="1" t="s">
        <v>59</v>
      </c>
      <c r="G115" s="1" t="s">
        <v>1815</v>
      </c>
      <c r="H115" s="1" t="s">
        <v>765</v>
      </c>
      <c r="I115" s="1" t="s">
        <v>18</v>
      </c>
      <c r="J115" s="1" t="s">
        <v>19</v>
      </c>
      <c r="K115" s="1">
        <v>999</v>
      </c>
      <c r="L115" s="1" t="s">
        <v>20</v>
      </c>
      <c r="M115" s="1" t="s">
        <v>29</v>
      </c>
      <c r="N115" s="1">
        <v>305</v>
      </c>
      <c r="O115" s="1">
        <f t="shared" si="1"/>
        <v>14</v>
      </c>
    </row>
    <row r="116" spans="1:15" x14ac:dyDescent="0.25">
      <c r="A116" s="3">
        <v>20194090215342</v>
      </c>
      <c r="B116" s="2">
        <v>43525</v>
      </c>
      <c r="C116" s="2">
        <v>43546</v>
      </c>
      <c r="D116" s="3"/>
      <c r="E116" s="1" t="s">
        <v>17</v>
      </c>
      <c r="F116" s="1" t="s">
        <v>59</v>
      </c>
      <c r="G116" s="1" t="s">
        <v>1819</v>
      </c>
      <c r="H116" s="1" t="s">
        <v>1820</v>
      </c>
      <c r="I116" s="1" t="s">
        <v>28</v>
      </c>
      <c r="J116" s="1" t="s">
        <v>19</v>
      </c>
      <c r="K116" s="1">
        <v>999</v>
      </c>
      <c r="L116" s="1" t="s">
        <v>20</v>
      </c>
      <c r="M116" s="1" t="s">
        <v>117</v>
      </c>
      <c r="N116" s="1">
        <v>306</v>
      </c>
      <c r="O116" s="1" t="str">
        <f t="shared" si="1"/>
        <v>-</v>
      </c>
    </row>
    <row r="117" spans="1:15" x14ac:dyDescent="0.25">
      <c r="A117" s="3">
        <v>20194090215592</v>
      </c>
      <c r="B117" s="2">
        <v>43525</v>
      </c>
      <c r="C117" s="2">
        <v>43546</v>
      </c>
      <c r="D117" s="3">
        <v>20195000076891</v>
      </c>
      <c r="E117" s="2">
        <v>43536</v>
      </c>
      <c r="F117" s="1" t="s">
        <v>59</v>
      </c>
      <c r="G117" s="1" t="s">
        <v>1824</v>
      </c>
      <c r="H117" s="1" t="s">
        <v>1825</v>
      </c>
      <c r="I117" s="1" t="s">
        <v>18</v>
      </c>
      <c r="J117" s="1" t="s">
        <v>19</v>
      </c>
      <c r="K117" s="1">
        <v>999</v>
      </c>
      <c r="L117" s="1" t="s">
        <v>20</v>
      </c>
      <c r="M117" s="1" t="s">
        <v>1568</v>
      </c>
      <c r="N117" s="1">
        <v>500</v>
      </c>
      <c r="O117" s="1">
        <f t="shared" si="1"/>
        <v>11</v>
      </c>
    </row>
    <row r="118" spans="1:15" x14ac:dyDescent="0.25">
      <c r="A118" s="3">
        <v>20194090216252</v>
      </c>
      <c r="B118" s="2">
        <v>43525</v>
      </c>
      <c r="C118" s="2">
        <v>43546</v>
      </c>
      <c r="D118" s="3" t="s">
        <v>1829</v>
      </c>
      <c r="E118" s="1" t="s">
        <v>17</v>
      </c>
      <c r="F118" s="1" t="s">
        <v>59</v>
      </c>
      <c r="G118" s="1" t="s">
        <v>31</v>
      </c>
      <c r="H118" s="1" t="s">
        <v>1830</v>
      </c>
      <c r="I118" s="1" t="s">
        <v>28</v>
      </c>
      <c r="J118" s="1" t="s">
        <v>46</v>
      </c>
      <c r="K118" s="1">
        <v>606</v>
      </c>
      <c r="L118" s="1" t="s">
        <v>1831</v>
      </c>
      <c r="M118" s="1" t="s">
        <v>373</v>
      </c>
      <c r="N118" s="1">
        <v>606</v>
      </c>
      <c r="O118" s="1" t="str">
        <f t="shared" si="1"/>
        <v>-</v>
      </c>
    </row>
    <row r="119" spans="1:15" x14ac:dyDescent="0.25">
      <c r="A119" s="3">
        <v>20194090216262</v>
      </c>
      <c r="B119" s="2">
        <v>43525</v>
      </c>
      <c r="C119" s="2">
        <v>43546</v>
      </c>
      <c r="D119" s="3">
        <v>20195000072451</v>
      </c>
      <c r="E119" s="2">
        <v>43531</v>
      </c>
      <c r="F119" s="1" t="s">
        <v>59</v>
      </c>
      <c r="G119" s="1" t="s">
        <v>31</v>
      </c>
      <c r="H119" s="1" t="s">
        <v>1832</v>
      </c>
      <c r="I119" s="1" t="s">
        <v>18</v>
      </c>
      <c r="J119" s="1" t="s">
        <v>46</v>
      </c>
      <c r="K119" s="1">
        <v>999</v>
      </c>
      <c r="L119" s="1" t="s">
        <v>20</v>
      </c>
      <c r="M119" s="1" t="s">
        <v>1689</v>
      </c>
      <c r="N119" s="1">
        <v>500</v>
      </c>
      <c r="O119" s="1">
        <f t="shared" si="1"/>
        <v>6</v>
      </c>
    </row>
    <row r="120" spans="1:15" x14ac:dyDescent="0.25">
      <c r="A120" s="3">
        <v>20194090216462</v>
      </c>
      <c r="B120" s="2">
        <v>43526</v>
      </c>
      <c r="C120" s="2">
        <v>43546</v>
      </c>
      <c r="D120" s="3">
        <v>20193060073801</v>
      </c>
      <c r="E120" s="2">
        <v>43532</v>
      </c>
      <c r="F120" s="1" t="s">
        <v>59</v>
      </c>
      <c r="G120" s="1" t="s">
        <v>31</v>
      </c>
      <c r="H120" s="1" t="s">
        <v>1833</v>
      </c>
      <c r="I120" s="1" t="s">
        <v>18</v>
      </c>
      <c r="J120" s="1" t="s">
        <v>17</v>
      </c>
      <c r="K120" s="1">
        <v>999</v>
      </c>
      <c r="L120" s="1" t="s">
        <v>20</v>
      </c>
      <c r="M120" s="1" t="s">
        <v>1752</v>
      </c>
      <c r="N120" s="1">
        <v>306</v>
      </c>
      <c r="O120" s="1">
        <f t="shared" si="1"/>
        <v>6</v>
      </c>
    </row>
    <row r="121" spans="1:15" x14ac:dyDescent="0.25">
      <c r="A121" s="3">
        <v>20194090217942</v>
      </c>
      <c r="B121" s="2">
        <v>43528</v>
      </c>
      <c r="C121" s="2">
        <v>43549</v>
      </c>
      <c r="D121" s="3">
        <v>20195000082291</v>
      </c>
      <c r="E121" s="2">
        <v>43539</v>
      </c>
      <c r="F121" s="1" t="s">
        <v>59</v>
      </c>
      <c r="G121" s="1" t="s">
        <v>1846</v>
      </c>
      <c r="H121" s="1" t="s">
        <v>1847</v>
      </c>
      <c r="I121" s="1" t="s">
        <v>18</v>
      </c>
      <c r="J121" s="1" t="s">
        <v>19</v>
      </c>
      <c r="K121" s="1">
        <v>999</v>
      </c>
      <c r="L121" s="1" t="s">
        <v>20</v>
      </c>
      <c r="M121" s="1" t="s">
        <v>1418</v>
      </c>
      <c r="N121" s="1">
        <v>500</v>
      </c>
      <c r="O121" s="1">
        <f t="shared" si="1"/>
        <v>11</v>
      </c>
    </row>
    <row r="122" spans="1:15" x14ac:dyDescent="0.25">
      <c r="A122" s="3">
        <v>20194090218102</v>
      </c>
      <c r="B122" s="2">
        <v>43528</v>
      </c>
      <c r="C122" s="2">
        <v>43549</v>
      </c>
      <c r="D122" s="3">
        <v>20193110074331</v>
      </c>
      <c r="E122" s="2">
        <v>43535</v>
      </c>
      <c r="F122" s="1" t="s">
        <v>59</v>
      </c>
      <c r="G122" s="1" t="s">
        <v>1850</v>
      </c>
      <c r="H122" s="1" t="s">
        <v>1851</v>
      </c>
      <c r="I122" s="1" t="s">
        <v>18</v>
      </c>
      <c r="J122" s="1" t="s">
        <v>19</v>
      </c>
      <c r="K122" s="1">
        <v>999</v>
      </c>
      <c r="L122" s="1" t="s">
        <v>20</v>
      </c>
      <c r="M122" s="1" t="s">
        <v>1119</v>
      </c>
      <c r="N122" s="1">
        <v>311</v>
      </c>
      <c r="O122" s="1">
        <f t="shared" si="1"/>
        <v>7</v>
      </c>
    </row>
    <row r="123" spans="1:15" x14ac:dyDescent="0.25">
      <c r="A123" s="3">
        <v>20194090219452</v>
      </c>
      <c r="B123" s="2">
        <v>43528</v>
      </c>
      <c r="C123" s="2">
        <v>43549</v>
      </c>
      <c r="D123" s="3">
        <v>20193110091651</v>
      </c>
      <c r="E123" s="2">
        <v>43546</v>
      </c>
      <c r="F123" s="1" t="s">
        <v>59</v>
      </c>
      <c r="G123" s="1" t="s">
        <v>1862</v>
      </c>
      <c r="H123" s="1" t="s">
        <v>1863</v>
      </c>
      <c r="I123" s="1" t="s">
        <v>18</v>
      </c>
      <c r="J123" s="1" t="s">
        <v>61</v>
      </c>
      <c r="K123" s="1">
        <v>999</v>
      </c>
      <c r="L123" s="1" t="s">
        <v>20</v>
      </c>
      <c r="M123" s="1" t="s">
        <v>1143</v>
      </c>
      <c r="N123" s="1">
        <v>311</v>
      </c>
      <c r="O123" s="1">
        <f t="shared" si="1"/>
        <v>18</v>
      </c>
    </row>
    <row r="124" spans="1:15" x14ac:dyDescent="0.25">
      <c r="A124" s="3">
        <v>20194090222742</v>
      </c>
      <c r="B124" s="2">
        <v>43529</v>
      </c>
      <c r="C124" s="2">
        <v>43550</v>
      </c>
      <c r="D124" s="3">
        <v>20193120074821</v>
      </c>
      <c r="E124" s="2">
        <v>43535</v>
      </c>
      <c r="F124" s="1" t="s">
        <v>59</v>
      </c>
      <c r="G124" s="1" t="s">
        <v>31</v>
      </c>
      <c r="H124" s="1" t="s">
        <v>1881</v>
      </c>
      <c r="I124" s="1" t="s">
        <v>18</v>
      </c>
      <c r="J124" s="1" t="s">
        <v>61</v>
      </c>
      <c r="K124" s="1">
        <v>999</v>
      </c>
      <c r="L124" s="1" t="s">
        <v>20</v>
      </c>
      <c r="M124" s="1" t="s">
        <v>821</v>
      </c>
      <c r="N124" s="1">
        <v>312</v>
      </c>
      <c r="O124" s="1">
        <f t="shared" si="1"/>
        <v>6</v>
      </c>
    </row>
    <row r="125" spans="1:15" x14ac:dyDescent="0.25">
      <c r="A125" s="3">
        <v>20194090223912</v>
      </c>
      <c r="B125" s="2">
        <v>43529</v>
      </c>
      <c r="C125" s="2">
        <v>43550</v>
      </c>
      <c r="D125" s="3">
        <v>20193090080351</v>
      </c>
      <c r="E125" s="2">
        <v>43538</v>
      </c>
      <c r="F125" s="1" t="s">
        <v>59</v>
      </c>
      <c r="G125" s="1" t="s">
        <v>1889</v>
      </c>
      <c r="H125" s="1" t="s">
        <v>1890</v>
      </c>
      <c r="I125" s="1" t="s">
        <v>18</v>
      </c>
      <c r="J125" s="1" t="s">
        <v>19</v>
      </c>
      <c r="K125" s="1">
        <v>999</v>
      </c>
      <c r="L125" s="1" t="s">
        <v>20</v>
      </c>
      <c r="M125" s="1" t="s">
        <v>1153</v>
      </c>
      <c r="N125" s="1">
        <v>309</v>
      </c>
      <c r="O125" s="1">
        <f t="shared" si="1"/>
        <v>9</v>
      </c>
    </row>
    <row r="126" spans="1:15" x14ac:dyDescent="0.25">
      <c r="A126" s="3">
        <v>20194090225082</v>
      </c>
      <c r="B126" s="2">
        <v>43529</v>
      </c>
      <c r="C126" s="2">
        <v>43550</v>
      </c>
      <c r="D126" s="3"/>
      <c r="E126" s="1" t="s">
        <v>17</v>
      </c>
      <c r="F126" s="1" t="s">
        <v>59</v>
      </c>
      <c r="G126" s="1" t="s">
        <v>31</v>
      </c>
      <c r="H126" s="1" t="s">
        <v>1183</v>
      </c>
      <c r="I126" s="1" t="s">
        <v>28</v>
      </c>
      <c r="J126" s="1" t="s">
        <v>19</v>
      </c>
      <c r="K126" s="1">
        <v>999</v>
      </c>
      <c r="L126" s="1" t="s">
        <v>20</v>
      </c>
      <c r="M126" s="1" t="s">
        <v>29</v>
      </c>
      <c r="N126" s="1">
        <v>305</v>
      </c>
      <c r="O126" s="1" t="str">
        <f t="shared" si="1"/>
        <v>-</v>
      </c>
    </row>
    <row r="127" spans="1:15" x14ac:dyDescent="0.25">
      <c r="A127" s="3">
        <v>20194090227672</v>
      </c>
      <c r="B127" s="2">
        <v>43529</v>
      </c>
      <c r="C127" s="2">
        <v>43550</v>
      </c>
      <c r="D127" s="3">
        <v>20193120091111</v>
      </c>
      <c r="E127" s="2">
        <v>43546</v>
      </c>
      <c r="F127" s="1" t="s">
        <v>59</v>
      </c>
      <c r="G127" s="1" t="s">
        <v>31</v>
      </c>
      <c r="H127" s="1" t="s">
        <v>1917</v>
      </c>
      <c r="I127" s="1" t="s">
        <v>18</v>
      </c>
      <c r="J127" s="1" t="s">
        <v>19</v>
      </c>
      <c r="K127" s="1">
        <v>999</v>
      </c>
      <c r="L127" s="1" t="s">
        <v>20</v>
      </c>
      <c r="M127" s="1" t="s">
        <v>466</v>
      </c>
      <c r="N127" s="1">
        <v>312</v>
      </c>
      <c r="O127" s="1">
        <f t="shared" si="1"/>
        <v>17</v>
      </c>
    </row>
    <row r="128" spans="1:15" x14ac:dyDescent="0.25">
      <c r="A128" s="3">
        <v>20194090229712</v>
      </c>
      <c r="B128" s="2">
        <v>43530</v>
      </c>
      <c r="C128" s="2">
        <v>43551</v>
      </c>
      <c r="D128" s="3">
        <v>20196060084731</v>
      </c>
      <c r="E128" s="2">
        <v>43542</v>
      </c>
      <c r="F128" s="1" t="s">
        <v>59</v>
      </c>
      <c r="G128" s="1" t="s">
        <v>1938</v>
      </c>
      <c r="H128" s="1" t="s">
        <v>1939</v>
      </c>
      <c r="I128" s="1" t="s">
        <v>18</v>
      </c>
      <c r="J128" s="1" t="s">
        <v>46</v>
      </c>
      <c r="K128" s="1">
        <v>999</v>
      </c>
      <c r="L128" s="1" t="s">
        <v>20</v>
      </c>
      <c r="M128" s="1" t="s">
        <v>424</v>
      </c>
      <c r="N128" s="1">
        <v>606</v>
      </c>
      <c r="O128" s="1">
        <f t="shared" si="1"/>
        <v>12</v>
      </c>
    </row>
    <row r="129" spans="1:15" x14ac:dyDescent="0.25">
      <c r="A129" s="3">
        <v>20194090231172</v>
      </c>
      <c r="B129" s="2">
        <v>43530</v>
      </c>
      <c r="C129" s="2">
        <v>43551</v>
      </c>
      <c r="D129" s="3">
        <v>20193060076181</v>
      </c>
      <c r="E129" s="2">
        <v>43536</v>
      </c>
      <c r="F129" s="1" t="s">
        <v>59</v>
      </c>
      <c r="G129" s="1" t="s">
        <v>1951</v>
      </c>
      <c r="H129" s="1" t="s">
        <v>1820</v>
      </c>
      <c r="I129" s="1" t="s">
        <v>18</v>
      </c>
      <c r="J129" s="1" t="s">
        <v>19</v>
      </c>
      <c r="K129" s="1">
        <v>999</v>
      </c>
      <c r="L129" s="1" t="s">
        <v>20</v>
      </c>
      <c r="M129" s="1" t="s">
        <v>117</v>
      </c>
      <c r="N129" s="1">
        <v>306</v>
      </c>
      <c r="O129" s="1">
        <f t="shared" si="1"/>
        <v>6</v>
      </c>
    </row>
    <row r="130" spans="1:15" x14ac:dyDescent="0.25">
      <c r="A130" s="3">
        <v>20194090235052</v>
      </c>
      <c r="B130" s="2">
        <v>43531</v>
      </c>
      <c r="C130" s="2">
        <v>43552</v>
      </c>
      <c r="D130" s="3"/>
      <c r="E130" s="1" t="s">
        <v>17</v>
      </c>
      <c r="F130" s="1" t="s">
        <v>59</v>
      </c>
      <c r="G130" s="1" t="s">
        <v>1991</v>
      </c>
      <c r="H130" s="1" t="s">
        <v>1992</v>
      </c>
      <c r="I130" s="1" t="s">
        <v>28</v>
      </c>
      <c r="J130" s="1" t="s">
        <v>46</v>
      </c>
      <c r="K130" s="1">
        <v>999</v>
      </c>
      <c r="L130" s="1" t="s">
        <v>20</v>
      </c>
      <c r="M130" s="1" t="s">
        <v>1993</v>
      </c>
      <c r="N130" s="1">
        <v>304</v>
      </c>
      <c r="O130" s="1" t="str">
        <f t="shared" si="1"/>
        <v>-</v>
      </c>
    </row>
    <row r="131" spans="1:15" x14ac:dyDescent="0.25">
      <c r="A131" s="3">
        <v>20194090237102</v>
      </c>
      <c r="B131" s="2">
        <v>43531</v>
      </c>
      <c r="C131" s="2">
        <v>43552</v>
      </c>
      <c r="D131" s="3">
        <v>20193060096861</v>
      </c>
      <c r="E131" s="2">
        <v>43551</v>
      </c>
      <c r="F131" s="1" t="s">
        <v>59</v>
      </c>
      <c r="G131" s="1" t="s">
        <v>2009</v>
      </c>
      <c r="H131" s="1" t="s">
        <v>2010</v>
      </c>
      <c r="I131" s="1" t="s">
        <v>18</v>
      </c>
      <c r="J131" s="1" t="s">
        <v>43</v>
      </c>
      <c r="K131" s="1">
        <v>999</v>
      </c>
      <c r="L131" s="1" t="s">
        <v>20</v>
      </c>
      <c r="M131" s="1" t="s">
        <v>169</v>
      </c>
      <c r="N131" s="1">
        <v>306</v>
      </c>
      <c r="O131" s="1">
        <f t="shared" ref="O131:O173" si="2">IFERROR(E131-B131,"-")</f>
        <v>20</v>
      </c>
    </row>
    <row r="132" spans="1:15" x14ac:dyDescent="0.25">
      <c r="A132" s="3">
        <v>20194090237262</v>
      </c>
      <c r="B132" s="2">
        <v>43531</v>
      </c>
      <c r="C132" s="2">
        <v>43552</v>
      </c>
      <c r="D132" s="3">
        <v>20193060090701</v>
      </c>
      <c r="E132" s="2">
        <v>43546</v>
      </c>
      <c r="F132" s="1" t="s">
        <v>59</v>
      </c>
      <c r="G132" s="1" t="s">
        <v>31</v>
      </c>
      <c r="H132" s="1" t="s">
        <v>2011</v>
      </c>
      <c r="I132" s="1" t="s">
        <v>18</v>
      </c>
      <c r="J132" s="1" t="s">
        <v>61</v>
      </c>
      <c r="K132" s="1">
        <v>999</v>
      </c>
      <c r="L132" s="1" t="s">
        <v>20</v>
      </c>
      <c r="M132" s="1" t="s">
        <v>143</v>
      </c>
      <c r="N132" s="1">
        <v>306</v>
      </c>
      <c r="O132" s="1">
        <f t="shared" si="2"/>
        <v>15</v>
      </c>
    </row>
    <row r="133" spans="1:15" x14ac:dyDescent="0.25">
      <c r="A133" s="3">
        <v>20194090239282</v>
      </c>
      <c r="B133" s="2">
        <v>43532</v>
      </c>
      <c r="C133" s="2">
        <v>43553</v>
      </c>
      <c r="D133" s="3">
        <v>20195000075921</v>
      </c>
      <c r="E133" s="2">
        <v>43535</v>
      </c>
      <c r="F133" s="1" t="s">
        <v>59</v>
      </c>
      <c r="G133" s="1" t="s">
        <v>2017</v>
      </c>
      <c r="H133" s="1" t="s">
        <v>2018</v>
      </c>
      <c r="I133" s="1" t="s">
        <v>18</v>
      </c>
      <c r="J133" s="1" t="s">
        <v>43</v>
      </c>
      <c r="K133" s="1">
        <v>999</v>
      </c>
      <c r="L133" s="1" t="s">
        <v>20</v>
      </c>
      <c r="M133" s="1" t="s">
        <v>44</v>
      </c>
      <c r="N133" s="1">
        <v>500</v>
      </c>
      <c r="O133" s="1">
        <f t="shared" si="2"/>
        <v>3</v>
      </c>
    </row>
    <row r="134" spans="1:15" x14ac:dyDescent="0.25">
      <c r="A134" s="3">
        <v>20194090239472</v>
      </c>
      <c r="B134" s="2">
        <v>43532</v>
      </c>
      <c r="C134" s="2">
        <v>43553</v>
      </c>
      <c r="D134" s="3">
        <v>20193110086841</v>
      </c>
      <c r="E134" s="2">
        <v>43544</v>
      </c>
      <c r="F134" s="1" t="s">
        <v>59</v>
      </c>
      <c r="G134" s="1" t="s">
        <v>2021</v>
      </c>
      <c r="H134" s="1" t="s">
        <v>2022</v>
      </c>
      <c r="I134" s="1" t="s">
        <v>18</v>
      </c>
      <c r="J134" s="1" t="s">
        <v>19</v>
      </c>
      <c r="K134" s="1">
        <v>999</v>
      </c>
      <c r="L134" s="1" t="s">
        <v>20</v>
      </c>
      <c r="M134" s="1" t="s">
        <v>443</v>
      </c>
      <c r="N134" s="1">
        <v>311</v>
      </c>
      <c r="O134" s="1">
        <f t="shared" si="2"/>
        <v>12</v>
      </c>
    </row>
    <row r="135" spans="1:15" x14ac:dyDescent="0.25">
      <c r="A135" s="3">
        <v>20194090240962</v>
      </c>
      <c r="B135" s="2">
        <v>43532</v>
      </c>
      <c r="C135" s="2">
        <v>43553</v>
      </c>
      <c r="D135" s="3">
        <v>20193050087381</v>
      </c>
      <c r="E135" s="2">
        <v>43544</v>
      </c>
      <c r="F135" s="1" t="s">
        <v>59</v>
      </c>
      <c r="G135" s="1" t="s">
        <v>2049</v>
      </c>
      <c r="H135" s="1" t="s">
        <v>133</v>
      </c>
      <c r="I135" s="1" t="s">
        <v>18</v>
      </c>
      <c r="J135" s="1" t="s">
        <v>43</v>
      </c>
      <c r="K135" s="1">
        <v>999</v>
      </c>
      <c r="L135" s="1" t="s">
        <v>20</v>
      </c>
      <c r="M135" s="1" t="s">
        <v>382</v>
      </c>
      <c r="N135" s="1">
        <v>305</v>
      </c>
      <c r="O135" s="1">
        <f t="shared" si="2"/>
        <v>12</v>
      </c>
    </row>
    <row r="136" spans="1:15" x14ac:dyDescent="0.25">
      <c r="A136" s="3">
        <v>20194090242802</v>
      </c>
      <c r="B136" s="2">
        <v>43532</v>
      </c>
      <c r="C136" s="2">
        <v>43553</v>
      </c>
      <c r="D136" s="3">
        <v>20195000086941</v>
      </c>
      <c r="E136" s="2">
        <v>43544</v>
      </c>
      <c r="F136" s="1" t="s">
        <v>59</v>
      </c>
      <c r="G136" s="1" t="s">
        <v>31</v>
      </c>
      <c r="H136" s="1" t="s">
        <v>854</v>
      </c>
      <c r="I136" s="1" t="s">
        <v>18</v>
      </c>
      <c r="J136" s="1" t="s">
        <v>19</v>
      </c>
      <c r="K136" s="1">
        <v>999</v>
      </c>
      <c r="L136" s="1" t="s">
        <v>20</v>
      </c>
      <c r="M136" s="1" t="s">
        <v>1066</v>
      </c>
      <c r="N136" s="1">
        <v>500</v>
      </c>
      <c r="O136" s="1">
        <f t="shared" si="2"/>
        <v>12</v>
      </c>
    </row>
    <row r="137" spans="1:15" x14ac:dyDescent="0.25">
      <c r="A137" s="3">
        <v>20194090245462</v>
      </c>
      <c r="B137" s="2">
        <v>43533</v>
      </c>
      <c r="C137" s="2">
        <v>43553</v>
      </c>
      <c r="D137" s="3"/>
      <c r="E137" s="1" t="s">
        <v>17</v>
      </c>
      <c r="F137" s="1" t="s">
        <v>59</v>
      </c>
      <c r="G137" s="1" t="s">
        <v>31</v>
      </c>
      <c r="H137" s="1" t="s">
        <v>2080</v>
      </c>
      <c r="I137" s="1" t="s">
        <v>28</v>
      </c>
      <c r="J137" s="1" t="s">
        <v>17</v>
      </c>
      <c r="K137" s="1">
        <v>999</v>
      </c>
      <c r="L137" s="1" t="s">
        <v>20</v>
      </c>
      <c r="M137" s="1" t="s">
        <v>47</v>
      </c>
      <c r="N137" s="1">
        <v>307</v>
      </c>
      <c r="O137" s="1" t="str">
        <f t="shared" si="2"/>
        <v>-</v>
      </c>
    </row>
    <row r="138" spans="1:15" x14ac:dyDescent="0.25">
      <c r="A138" s="3">
        <v>20194090248452</v>
      </c>
      <c r="B138" s="2">
        <v>43535</v>
      </c>
      <c r="C138" s="2">
        <v>43556</v>
      </c>
      <c r="D138" s="3">
        <v>20195000083551</v>
      </c>
      <c r="E138" s="2">
        <v>43539</v>
      </c>
      <c r="F138" s="1" t="s">
        <v>59</v>
      </c>
      <c r="G138" s="1" t="s">
        <v>31</v>
      </c>
      <c r="H138" s="1" t="s">
        <v>2101</v>
      </c>
      <c r="I138" s="1" t="s">
        <v>18</v>
      </c>
      <c r="J138" s="1" t="s">
        <v>19</v>
      </c>
      <c r="K138" s="1">
        <v>999</v>
      </c>
      <c r="L138" s="1" t="s">
        <v>20</v>
      </c>
      <c r="M138" s="1" t="s">
        <v>1481</v>
      </c>
      <c r="N138" s="1">
        <v>500</v>
      </c>
      <c r="O138" s="1">
        <f t="shared" si="2"/>
        <v>4</v>
      </c>
    </row>
    <row r="139" spans="1:15" x14ac:dyDescent="0.25">
      <c r="A139" s="3">
        <v>20194090252192</v>
      </c>
      <c r="B139" s="2">
        <v>43536</v>
      </c>
      <c r="C139" s="2">
        <v>43557</v>
      </c>
      <c r="D139" s="3">
        <v>20195000095641</v>
      </c>
      <c r="E139" s="2">
        <v>43551</v>
      </c>
      <c r="F139" s="1" t="s">
        <v>59</v>
      </c>
      <c r="G139" s="1" t="s">
        <v>2115</v>
      </c>
      <c r="H139" s="1" t="s">
        <v>2116</v>
      </c>
      <c r="I139" s="1" t="s">
        <v>18</v>
      </c>
      <c r="J139" s="1" t="s">
        <v>19</v>
      </c>
      <c r="K139" s="1">
        <v>999</v>
      </c>
      <c r="L139" s="1" t="s">
        <v>20</v>
      </c>
      <c r="M139" s="1" t="s">
        <v>79</v>
      </c>
      <c r="N139" s="1">
        <v>500</v>
      </c>
      <c r="O139" s="1">
        <f t="shared" si="2"/>
        <v>15</v>
      </c>
    </row>
    <row r="140" spans="1:15" x14ac:dyDescent="0.25">
      <c r="A140" s="3">
        <v>20194090257692</v>
      </c>
      <c r="B140" s="2">
        <v>43537</v>
      </c>
      <c r="C140" s="2">
        <v>43558</v>
      </c>
      <c r="D140" s="3"/>
      <c r="E140" s="1" t="s">
        <v>17</v>
      </c>
      <c r="F140" s="1" t="s">
        <v>59</v>
      </c>
      <c r="G140" s="1" t="s">
        <v>2142</v>
      </c>
      <c r="H140" s="1" t="s">
        <v>856</v>
      </c>
      <c r="I140" s="1" t="s">
        <v>1454</v>
      </c>
      <c r="J140" s="1" t="s">
        <v>19</v>
      </c>
      <c r="K140" s="1">
        <v>500</v>
      </c>
      <c r="L140" s="1" t="s">
        <v>1946</v>
      </c>
      <c r="M140" s="1" t="s">
        <v>137</v>
      </c>
      <c r="N140" s="1">
        <v>500</v>
      </c>
      <c r="O140" s="1" t="str">
        <f t="shared" si="2"/>
        <v>-</v>
      </c>
    </row>
    <row r="141" spans="1:15" x14ac:dyDescent="0.25">
      <c r="A141" s="3">
        <v>20194090257832</v>
      </c>
      <c r="B141" s="2">
        <v>43537</v>
      </c>
      <c r="C141" s="2">
        <v>43558</v>
      </c>
      <c r="D141" s="3">
        <v>20195000082101</v>
      </c>
      <c r="E141" s="2">
        <v>43539</v>
      </c>
      <c r="F141" s="1" t="s">
        <v>59</v>
      </c>
      <c r="G141" s="1" t="s">
        <v>2144</v>
      </c>
      <c r="H141" s="1" t="s">
        <v>1523</v>
      </c>
      <c r="I141" s="1" t="s">
        <v>18</v>
      </c>
      <c r="J141" s="1" t="s">
        <v>19</v>
      </c>
      <c r="K141" s="1">
        <v>500</v>
      </c>
      <c r="L141" s="1" t="s">
        <v>2145</v>
      </c>
      <c r="M141" s="1" t="s">
        <v>2146</v>
      </c>
      <c r="N141" s="1">
        <v>500</v>
      </c>
      <c r="O141" s="1">
        <f t="shared" si="2"/>
        <v>2</v>
      </c>
    </row>
    <row r="142" spans="1:15" x14ac:dyDescent="0.25">
      <c r="A142" s="3">
        <v>20194090260042</v>
      </c>
      <c r="B142" s="2">
        <v>43537</v>
      </c>
      <c r="C142" s="2">
        <v>43558</v>
      </c>
      <c r="D142" s="3">
        <v>20191030089481</v>
      </c>
      <c r="E142" s="2">
        <v>43545</v>
      </c>
      <c r="F142" s="1" t="s">
        <v>59</v>
      </c>
      <c r="G142" s="1" t="s">
        <v>1178</v>
      </c>
      <c r="H142" s="1" t="s">
        <v>1179</v>
      </c>
      <c r="I142" s="1" t="s">
        <v>18</v>
      </c>
      <c r="J142" s="1" t="s">
        <v>658</v>
      </c>
      <c r="K142" s="1">
        <v>999</v>
      </c>
      <c r="L142" s="1" t="s">
        <v>20</v>
      </c>
      <c r="M142" s="1" t="s">
        <v>549</v>
      </c>
      <c r="N142" s="1">
        <v>103</v>
      </c>
      <c r="O142" s="1">
        <f t="shared" si="2"/>
        <v>8</v>
      </c>
    </row>
    <row r="143" spans="1:15" x14ac:dyDescent="0.25">
      <c r="A143" s="3">
        <v>20194090264302</v>
      </c>
      <c r="B143" s="2">
        <v>43538</v>
      </c>
      <c r="C143" s="2">
        <v>43559</v>
      </c>
      <c r="D143" s="3"/>
      <c r="E143" s="1" t="s">
        <v>17</v>
      </c>
      <c r="F143" s="1" t="s">
        <v>59</v>
      </c>
      <c r="G143" s="1" t="s">
        <v>2177</v>
      </c>
      <c r="H143" s="1" t="s">
        <v>2178</v>
      </c>
      <c r="I143" s="1" t="s">
        <v>1454</v>
      </c>
      <c r="J143" s="1" t="s">
        <v>19</v>
      </c>
      <c r="K143" s="1">
        <v>500</v>
      </c>
      <c r="L143" s="1" t="s">
        <v>2179</v>
      </c>
      <c r="M143" s="1" t="s">
        <v>2180</v>
      </c>
      <c r="N143" s="1">
        <v>500</v>
      </c>
      <c r="O143" s="1" t="str">
        <f t="shared" si="2"/>
        <v>-</v>
      </c>
    </row>
    <row r="144" spans="1:15" x14ac:dyDescent="0.25">
      <c r="A144" s="3">
        <v>20194090264612</v>
      </c>
      <c r="B144" s="2">
        <v>43538</v>
      </c>
      <c r="C144" s="2">
        <v>43559</v>
      </c>
      <c r="D144" s="3">
        <v>20193090086631</v>
      </c>
      <c r="E144" s="2">
        <v>43543</v>
      </c>
      <c r="F144" s="1" t="s">
        <v>59</v>
      </c>
      <c r="G144" s="1" t="s">
        <v>2185</v>
      </c>
      <c r="H144" s="1" t="s">
        <v>686</v>
      </c>
      <c r="I144" s="1" t="s">
        <v>18</v>
      </c>
      <c r="J144" s="1" t="s">
        <v>165</v>
      </c>
      <c r="K144" s="1">
        <v>309</v>
      </c>
      <c r="L144" s="1" t="s">
        <v>2186</v>
      </c>
      <c r="M144" s="1" t="s">
        <v>403</v>
      </c>
      <c r="N144" s="1">
        <v>309</v>
      </c>
      <c r="O144" s="1">
        <f t="shared" si="2"/>
        <v>5</v>
      </c>
    </row>
    <row r="145" spans="1:15" x14ac:dyDescent="0.25">
      <c r="A145" s="3">
        <v>20194090266692</v>
      </c>
      <c r="B145" s="2">
        <v>43538</v>
      </c>
      <c r="C145" s="2">
        <v>43559</v>
      </c>
      <c r="D145" s="3">
        <v>20195000090411</v>
      </c>
      <c r="E145" s="2">
        <v>43546</v>
      </c>
      <c r="F145" s="1" t="s">
        <v>59</v>
      </c>
      <c r="G145" s="1" t="s">
        <v>2207</v>
      </c>
      <c r="H145" s="1" t="s">
        <v>2208</v>
      </c>
      <c r="I145" s="1" t="s">
        <v>18</v>
      </c>
      <c r="J145" s="1" t="s">
        <v>128</v>
      </c>
      <c r="K145" s="1">
        <v>500</v>
      </c>
      <c r="L145" s="1" t="s">
        <v>2209</v>
      </c>
      <c r="M145" s="1" t="s">
        <v>2210</v>
      </c>
      <c r="N145" s="1">
        <v>500</v>
      </c>
      <c r="O145" s="1">
        <f t="shared" si="2"/>
        <v>8</v>
      </c>
    </row>
    <row r="146" spans="1:15" x14ac:dyDescent="0.25">
      <c r="A146" s="3">
        <v>20194090266772</v>
      </c>
      <c r="B146" s="2">
        <v>43538</v>
      </c>
      <c r="C146" s="2">
        <v>43559</v>
      </c>
      <c r="D146" s="3"/>
      <c r="E146" s="1" t="s">
        <v>17</v>
      </c>
      <c r="F146" s="1" t="s">
        <v>59</v>
      </c>
      <c r="G146" s="1" t="s">
        <v>2211</v>
      </c>
      <c r="H146" s="1" t="s">
        <v>635</v>
      </c>
      <c r="I146" s="1" t="s">
        <v>1454</v>
      </c>
      <c r="J146" s="1" t="s">
        <v>43</v>
      </c>
      <c r="K146" s="1">
        <v>306</v>
      </c>
      <c r="L146" s="1" t="s">
        <v>1788</v>
      </c>
      <c r="M146" s="1" t="s">
        <v>1789</v>
      </c>
      <c r="N146" s="1">
        <v>306</v>
      </c>
      <c r="O146" s="1" t="str">
        <f t="shared" si="2"/>
        <v>-</v>
      </c>
    </row>
    <row r="147" spans="1:15" x14ac:dyDescent="0.25">
      <c r="A147" s="3">
        <v>20194090269902</v>
      </c>
      <c r="B147" s="2">
        <v>43539</v>
      </c>
      <c r="C147" s="2">
        <v>43560</v>
      </c>
      <c r="D147" s="3">
        <v>20192000100521</v>
      </c>
      <c r="E147" s="2">
        <v>43553</v>
      </c>
      <c r="F147" s="1" t="s">
        <v>59</v>
      </c>
      <c r="G147" s="1" t="s">
        <v>2222</v>
      </c>
      <c r="H147" s="1" t="s">
        <v>1523</v>
      </c>
      <c r="I147" s="1" t="s">
        <v>18</v>
      </c>
      <c r="J147" s="1" t="s">
        <v>43</v>
      </c>
      <c r="K147" s="1">
        <v>200</v>
      </c>
      <c r="L147" s="1" t="s">
        <v>86</v>
      </c>
      <c r="M147" s="1" t="s">
        <v>271</v>
      </c>
      <c r="N147" s="1">
        <v>200</v>
      </c>
      <c r="O147" s="1">
        <f t="shared" si="2"/>
        <v>14</v>
      </c>
    </row>
    <row r="148" spans="1:15" x14ac:dyDescent="0.25">
      <c r="A148" s="3">
        <v>20194090273592</v>
      </c>
      <c r="B148" s="2">
        <v>43539</v>
      </c>
      <c r="C148" s="2">
        <v>43560</v>
      </c>
      <c r="D148" s="3">
        <v>20193090100621</v>
      </c>
      <c r="E148" s="2">
        <v>43556</v>
      </c>
      <c r="F148" s="1" t="s">
        <v>59</v>
      </c>
      <c r="G148" s="1" t="s">
        <v>2249</v>
      </c>
      <c r="H148" s="1" t="s">
        <v>1152</v>
      </c>
      <c r="I148" s="1" t="s">
        <v>18</v>
      </c>
      <c r="J148" s="1" t="s">
        <v>46</v>
      </c>
      <c r="K148" s="1">
        <v>309</v>
      </c>
      <c r="L148" s="1" t="s">
        <v>2250</v>
      </c>
      <c r="M148" s="1" t="s">
        <v>403</v>
      </c>
      <c r="N148" s="1">
        <v>309</v>
      </c>
      <c r="O148" s="1">
        <f t="shared" si="2"/>
        <v>17</v>
      </c>
    </row>
    <row r="149" spans="1:15" x14ac:dyDescent="0.25">
      <c r="A149" s="3">
        <v>20194090274872</v>
      </c>
      <c r="B149" s="2">
        <v>43539</v>
      </c>
      <c r="C149" s="2">
        <v>43560</v>
      </c>
      <c r="D149" s="3"/>
      <c r="E149" s="1" t="s">
        <v>17</v>
      </c>
      <c r="F149" s="1" t="s">
        <v>59</v>
      </c>
      <c r="G149" s="1" t="s">
        <v>31</v>
      </c>
      <c r="H149" s="1" t="s">
        <v>2253</v>
      </c>
      <c r="I149" s="1" t="s">
        <v>1454</v>
      </c>
      <c r="J149" s="1" t="s">
        <v>43</v>
      </c>
      <c r="K149" s="1">
        <v>312</v>
      </c>
      <c r="L149" s="1" t="s">
        <v>2254</v>
      </c>
      <c r="M149" s="1" t="s">
        <v>948</v>
      </c>
      <c r="N149" s="1">
        <v>312</v>
      </c>
      <c r="O149" s="1" t="str">
        <f t="shared" si="2"/>
        <v>-</v>
      </c>
    </row>
    <row r="150" spans="1:15" x14ac:dyDescent="0.25">
      <c r="A150" s="3">
        <v>20194090276562</v>
      </c>
      <c r="B150" s="2">
        <v>43542</v>
      </c>
      <c r="C150" s="2">
        <v>43563</v>
      </c>
      <c r="D150" s="3">
        <v>20195000090991</v>
      </c>
      <c r="E150" s="2">
        <v>43546</v>
      </c>
      <c r="F150" s="1" t="s">
        <v>59</v>
      </c>
      <c r="G150" s="1" t="s">
        <v>2267</v>
      </c>
      <c r="H150" s="1" t="s">
        <v>2268</v>
      </c>
      <c r="I150" s="1" t="s">
        <v>18</v>
      </c>
      <c r="J150" s="1" t="s">
        <v>43</v>
      </c>
      <c r="K150" s="1">
        <v>999</v>
      </c>
      <c r="L150" s="1" t="s">
        <v>20</v>
      </c>
      <c r="M150" s="1" t="s">
        <v>44</v>
      </c>
      <c r="N150" s="1">
        <v>500</v>
      </c>
      <c r="O150" s="1">
        <f t="shared" si="2"/>
        <v>4</v>
      </c>
    </row>
    <row r="151" spans="1:15" x14ac:dyDescent="0.25">
      <c r="A151" s="3">
        <v>20194090277992</v>
      </c>
      <c r="B151" s="2">
        <v>43542</v>
      </c>
      <c r="C151" s="2">
        <v>43563</v>
      </c>
      <c r="D151" s="3"/>
      <c r="E151" s="1" t="s">
        <v>17</v>
      </c>
      <c r="F151" s="1" t="s">
        <v>59</v>
      </c>
      <c r="G151" s="1" t="s">
        <v>2286</v>
      </c>
      <c r="H151" s="1" t="s">
        <v>630</v>
      </c>
      <c r="I151" s="1" t="s">
        <v>1454</v>
      </c>
      <c r="J151" s="1" t="s">
        <v>19</v>
      </c>
      <c r="K151" s="1">
        <v>306</v>
      </c>
      <c r="L151" s="1" t="s">
        <v>2287</v>
      </c>
      <c r="M151" s="1" t="s">
        <v>2194</v>
      </c>
      <c r="N151" s="1">
        <v>306</v>
      </c>
      <c r="O151" s="1" t="str">
        <f t="shared" si="2"/>
        <v>-</v>
      </c>
    </row>
    <row r="152" spans="1:15" x14ac:dyDescent="0.25">
      <c r="A152" s="3">
        <v>20194090281662</v>
      </c>
      <c r="B152" s="2">
        <v>43542</v>
      </c>
      <c r="C152" s="2">
        <v>43563</v>
      </c>
      <c r="D152" s="3">
        <v>20195000087691</v>
      </c>
      <c r="E152" s="2">
        <v>43544</v>
      </c>
      <c r="F152" s="1" t="s">
        <v>59</v>
      </c>
      <c r="G152" s="1" t="s">
        <v>2312</v>
      </c>
      <c r="H152" s="1" t="s">
        <v>2313</v>
      </c>
      <c r="I152" s="1" t="s">
        <v>18</v>
      </c>
      <c r="J152" s="1" t="s">
        <v>19</v>
      </c>
      <c r="K152" s="1">
        <v>999</v>
      </c>
      <c r="L152" s="1" t="s">
        <v>20</v>
      </c>
      <c r="M152" s="1" t="s">
        <v>586</v>
      </c>
      <c r="N152" s="1">
        <v>500</v>
      </c>
      <c r="O152" s="1">
        <f t="shared" si="2"/>
        <v>2</v>
      </c>
    </row>
    <row r="153" spans="1:15" x14ac:dyDescent="0.25">
      <c r="A153" s="3">
        <v>20194090283152</v>
      </c>
      <c r="B153" s="2">
        <v>43543</v>
      </c>
      <c r="C153" s="2">
        <v>43564</v>
      </c>
      <c r="D153" s="3"/>
      <c r="E153" s="1" t="s">
        <v>17</v>
      </c>
      <c r="F153" s="1" t="s">
        <v>59</v>
      </c>
      <c r="G153" s="1" t="s">
        <v>2323</v>
      </c>
      <c r="H153" s="1" t="s">
        <v>1523</v>
      </c>
      <c r="I153" s="1" t="s">
        <v>1454</v>
      </c>
      <c r="J153" s="1" t="s">
        <v>61</v>
      </c>
      <c r="K153" s="1">
        <v>500</v>
      </c>
      <c r="L153" s="1" t="s">
        <v>1946</v>
      </c>
      <c r="M153" s="1" t="s">
        <v>137</v>
      </c>
      <c r="N153" s="1">
        <v>500</v>
      </c>
      <c r="O153" s="1" t="str">
        <f t="shared" si="2"/>
        <v>-</v>
      </c>
    </row>
    <row r="154" spans="1:15" x14ac:dyDescent="0.25">
      <c r="A154" s="3">
        <v>20194090283182</v>
      </c>
      <c r="B154" s="2">
        <v>43543</v>
      </c>
      <c r="C154" s="2">
        <v>43564</v>
      </c>
      <c r="D154" s="3">
        <v>20193050049463</v>
      </c>
      <c r="E154" s="2">
        <v>43550</v>
      </c>
      <c r="F154" s="1" t="s">
        <v>59</v>
      </c>
      <c r="G154" s="1" t="s">
        <v>2324</v>
      </c>
      <c r="H154" s="1" t="s">
        <v>1523</v>
      </c>
      <c r="I154" s="1" t="s">
        <v>18</v>
      </c>
      <c r="J154" s="1" t="s">
        <v>43</v>
      </c>
      <c r="K154" s="1">
        <v>999</v>
      </c>
      <c r="L154" s="1" t="s">
        <v>20</v>
      </c>
      <c r="M154" s="1" t="s">
        <v>29</v>
      </c>
      <c r="N154" s="1">
        <v>305</v>
      </c>
      <c r="O154" s="1">
        <f t="shared" si="2"/>
        <v>7</v>
      </c>
    </row>
    <row r="155" spans="1:15" x14ac:dyDescent="0.25">
      <c r="A155" s="3">
        <v>20194090284852</v>
      </c>
      <c r="B155" s="2">
        <v>43543</v>
      </c>
      <c r="C155" s="2">
        <v>43564</v>
      </c>
      <c r="D155" s="3">
        <v>20193060094281</v>
      </c>
      <c r="E155" s="2">
        <v>43550</v>
      </c>
      <c r="F155" s="1" t="s">
        <v>59</v>
      </c>
      <c r="G155" s="1" t="s">
        <v>31</v>
      </c>
      <c r="H155" s="1" t="s">
        <v>2347</v>
      </c>
      <c r="I155" s="1" t="s">
        <v>18</v>
      </c>
      <c r="J155" s="1" t="s">
        <v>43</v>
      </c>
      <c r="K155" s="1">
        <v>999</v>
      </c>
      <c r="L155" s="1" t="s">
        <v>20</v>
      </c>
      <c r="M155" s="1" t="s">
        <v>34</v>
      </c>
      <c r="N155" s="1">
        <v>306</v>
      </c>
      <c r="O155" s="1">
        <f t="shared" si="2"/>
        <v>7</v>
      </c>
    </row>
    <row r="156" spans="1:15" x14ac:dyDescent="0.25">
      <c r="A156" s="3">
        <v>20194090288012</v>
      </c>
      <c r="B156" s="2">
        <v>43544</v>
      </c>
      <c r="C156" s="2">
        <v>43565</v>
      </c>
      <c r="D156" s="3">
        <v>20195000093411</v>
      </c>
      <c r="E156" s="2">
        <v>43550</v>
      </c>
      <c r="F156" s="1" t="s">
        <v>59</v>
      </c>
      <c r="G156" s="1" t="s">
        <v>2362</v>
      </c>
      <c r="H156" s="1" t="s">
        <v>1523</v>
      </c>
      <c r="I156" s="1" t="s">
        <v>18</v>
      </c>
      <c r="J156" s="1" t="s">
        <v>43</v>
      </c>
      <c r="K156" s="1">
        <v>999</v>
      </c>
      <c r="L156" s="1" t="s">
        <v>20</v>
      </c>
      <c r="M156" s="1" t="s">
        <v>44</v>
      </c>
      <c r="N156" s="1">
        <v>500</v>
      </c>
      <c r="O156" s="1">
        <f t="shared" si="2"/>
        <v>6</v>
      </c>
    </row>
    <row r="157" spans="1:15" x14ac:dyDescent="0.25">
      <c r="A157" s="3">
        <v>20194090288052</v>
      </c>
      <c r="B157" s="2">
        <v>43544</v>
      </c>
      <c r="C157" s="2">
        <v>43565</v>
      </c>
      <c r="D157" s="3">
        <v>20193050093711</v>
      </c>
      <c r="E157" s="2">
        <v>43550</v>
      </c>
      <c r="F157" s="1" t="s">
        <v>59</v>
      </c>
      <c r="G157" s="1" t="s">
        <v>2364</v>
      </c>
      <c r="H157" s="1" t="s">
        <v>1523</v>
      </c>
      <c r="I157" s="1" t="s">
        <v>18</v>
      </c>
      <c r="J157" s="1" t="s">
        <v>43</v>
      </c>
      <c r="K157" s="1">
        <v>999</v>
      </c>
      <c r="L157" s="1" t="s">
        <v>20</v>
      </c>
      <c r="M157" s="1" t="s">
        <v>29</v>
      </c>
      <c r="N157" s="1">
        <v>305</v>
      </c>
      <c r="O157" s="1">
        <f t="shared" si="2"/>
        <v>6</v>
      </c>
    </row>
    <row r="158" spans="1:15" x14ac:dyDescent="0.25">
      <c r="A158" s="3">
        <v>20194090288802</v>
      </c>
      <c r="B158" s="2">
        <v>43544</v>
      </c>
      <c r="C158" s="2">
        <v>43565</v>
      </c>
      <c r="D158" s="3"/>
      <c r="E158" s="1" t="s">
        <v>17</v>
      </c>
      <c r="F158" s="1" t="s">
        <v>59</v>
      </c>
      <c r="G158" s="1" t="s">
        <v>31</v>
      </c>
      <c r="H158" s="1" t="s">
        <v>335</v>
      </c>
      <c r="I158" s="1" t="s">
        <v>1454</v>
      </c>
      <c r="J158" s="1" t="s">
        <v>19</v>
      </c>
      <c r="K158" s="1">
        <v>307</v>
      </c>
      <c r="L158" s="1" t="s">
        <v>2370</v>
      </c>
      <c r="M158" s="1" t="s">
        <v>815</v>
      </c>
      <c r="N158" s="1">
        <v>307</v>
      </c>
      <c r="O158" s="1" t="str">
        <f t="shared" si="2"/>
        <v>-</v>
      </c>
    </row>
    <row r="159" spans="1:15" x14ac:dyDescent="0.25">
      <c r="A159" s="3">
        <v>20194090288922</v>
      </c>
      <c r="B159" s="2">
        <v>43544</v>
      </c>
      <c r="C159" s="2">
        <v>43565</v>
      </c>
      <c r="D159" s="3"/>
      <c r="E159" s="1" t="s">
        <v>17</v>
      </c>
      <c r="F159" s="1" t="s">
        <v>59</v>
      </c>
      <c r="G159" s="1" t="s">
        <v>2371</v>
      </c>
      <c r="H159" s="1" t="s">
        <v>1449</v>
      </c>
      <c r="I159" s="1" t="s">
        <v>1454</v>
      </c>
      <c r="J159" s="1" t="s">
        <v>43</v>
      </c>
      <c r="K159" s="1">
        <v>312</v>
      </c>
      <c r="L159" s="1" t="s">
        <v>947</v>
      </c>
      <c r="M159" s="1" t="s">
        <v>948</v>
      </c>
      <c r="N159" s="1">
        <v>312</v>
      </c>
      <c r="O159" s="1" t="str">
        <f t="shared" si="2"/>
        <v>-</v>
      </c>
    </row>
    <row r="160" spans="1:15" x14ac:dyDescent="0.25">
      <c r="A160" s="3">
        <v>20194090292642</v>
      </c>
      <c r="B160" s="2">
        <v>43544</v>
      </c>
      <c r="C160" s="2">
        <v>43565</v>
      </c>
      <c r="D160" s="3"/>
      <c r="E160" s="1" t="s">
        <v>17</v>
      </c>
      <c r="F160" s="1" t="s">
        <v>59</v>
      </c>
      <c r="G160" s="1" t="s">
        <v>2393</v>
      </c>
      <c r="H160" s="1" t="s">
        <v>2394</v>
      </c>
      <c r="I160" s="1" t="s">
        <v>1454</v>
      </c>
      <c r="J160" s="1" t="s">
        <v>70</v>
      </c>
      <c r="K160" s="1">
        <v>400</v>
      </c>
      <c r="L160" s="1" t="s">
        <v>2395</v>
      </c>
      <c r="M160" s="1" t="s">
        <v>898</v>
      </c>
      <c r="N160" s="1">
        <v>400</v>
      </c>
      <c r="O160" s="1" t="str">
        <f t="shared" si="2"/>
        <v>-</v>
      </c>
    </row>
    <row r="161" spans="1:15" x14ac:dyDescent="0.25">
      <c r="A161" s="3">
        <v>20194090293122</v>
      </c>
      <c r="B161" s="2">
        <v>43545</v>
      </c>
      <c r="C161" s="2">
        <v>43566</v>
      </c>
      <c r="D161" s="3" t="s">
        <v>2400</v>
      </c>
      <c r="E161" s="1" t="s">
        <v>17</v>
      </c>
      <c r="F161" s="1" t="s">
        <v>59</v>
      </c>
      <c r="G161" s="1" t="s">
        <v>31</v>
      </c>
      <c r="H161" s="1" t="s">
        <v>293</v>
      </c>
      <c r="I161" s="1" t="s">
        <v>1454</v>
      </c>
      <c r="J161" s="1" t="s">
        <v>19</v>
      </c>
      <c r="K161" s="1">
        <v>311</v>
      </c>
      <c r="L161" s="1" t="s">
        <v>2282</v>
      </c>
      <c r="M161" s="1" t="s">
        <v>114</v>
      </c>
      <c r="N161" s="1">
        <v>311</v>
      </c>
      <c r="O161" s="1" t="str">
        <f t="shared" si="2"/>
        <v>-</v>
      </c>
    </row>
    <row r="162" spans="1:15" x14ac:dyDescent="0.25">
      <c r="A162" s="3">
        <v>20194090295012</v>
      </c>
      <c r="B162" s="2">
        <v>43545</v>
      </c>
      <c r="C162" s="2">
        <v>43566</v>
      </c>
      <c r="D162" s="3"/>
      <c r="E162" s="1" t="s">
        <v>17</v>
      </c>
      <c r="F162" s="1" t="s">
        <v>59</v>
      </c>
      <c r="G162" s="1" t="s">
        <v>2435</v>
      </c>
      <c r="H162" s="1" t="s">
        <v>2436</v>
      </c>
      <c r="I162" s="1" t="s">
        <v>1454</v>
      </c>
      <c r="J162" s="1" t="s">
        <v>61</v>
      </c>
      <c r="K162" s="1">
        <v>305</v>
      </c>
      <c r="L162" s="1" t="s">
        <v>2198</v>
      </c>
      <c r="M162" s="1" t="s">
        <v>2437</v>
      </c>
      <c r="N162" s="1">
        <v>305</v>
      </c>
      <c r="O162" s="1" t="str">
        <f t="shared" si="2"/>
        <v>-</v>
      </c>
    </row>
    <row r="163" spans="1:15" x14ac:dyDescent="0.25">
      <c r="A163" s="3">
        <v>20194090296202</v>
      </c>
      <c r="B163" s="2">
        <v>43545</v>
      </c>
      <c r="C163" s="2">
        <v>43566</v>
      </c>
      <c r="D163" s="3"/>
      <c r="E163" s="1" t="s">
        <v>17</v>
      </c>
      <c r="F163" s="1" t="s">
        <v>59</v>
      </c>
      <c r="G163" s="1" t="s">
        <v>2459</v>
      </c>
      <c r="H163" s="1" t="s">
        <v>2460</v>
      </c>
      <c r="I163" s="1" t="s">
        <v>1454</v>
      </c>
      <c r="J163" s="1" t="s">
        <v>19</v>
      </c>
      <c r="K163" s="1">
        <v>500</v>
      </c>
      <c r="L163" s="1" t="s">
        <v>1946</v>
      </c>
      <c r="M163" s="1" t="s">
        <v>137</v>
      </c>
      <c r="N163" s="1">
        <v>500</v>
      </c>
      <c r="O163" s="1" t="str">
        <f t="shared" si="2"/>
        <v>-</v>
      </c>
    </row>
    <row r="164" spans="1:15" x14ac:dyDescent="0.25">
      <c r="A164" s="3">
        <v>20194090296282</v>
      </c>
      <c r="B164" s="2">
        <v>43545</v>
      </c>
      <c r="C164" s="2">
        <v>43566</v>
      </c>
      <c r="D164" s="3">
        <v>20195000096891</v>
      </c>
      <c r="E164" s="2">
        <v>43551</v>
      </c>
      <c r="F164" s="1" t="s">
        <v>59</v>
      </c>
      <c r="G164" s="1" t="s">
        <v>2461</v>
      </c>
      <c r="H164" s="1" t="s">
        <v>2462</v>
      </c>
      <c r="I164" s="1" t="s">
        <v>18</v>
      </c>
      <c r="J164" s="1" t="s">
        <v>19</v>
      </c>
      <c r="K164" s="1">
        <v>999</v>
      </c>
      <c r="L164" s="1" t="s">
        <v>20</v>
      </c>
      <c r="M164" s="1" t="s">
        <v>586</v>
      </c>
      <c r="N164" s="1">
        <v>500</v>
      </c>
      <c r="O164" s="1">
        <f t="shared" si="2"/>
        <v>6</v>
      </c>
    </row>
    <row r="165" spans="1:15" x14ac:dyDescent="0.25">
      <c r="A165" s="3">
        <v>20194090298562</v>
      </c>
      <c r="B165" s="2">
        <v>43545</v>
      </c>
      <c r="C165" s="2">
        <v>43566</v>
      </c>
      <c r="D165" s="3">
        <v>20195000100771</v>
      </c>
      <c r="E165" s="2">
        <v>43556</v>
      </c>
      <c r="F165" s="1" t="s">
        <v>59</v>
      </c>
      <c r="G165" s="1" t="s">
        <v>2479</v>
      </c>
      <c r="H165" s="1" t="s">
        <v>2480</v>
      </c>
      <c r="I165" s="1" t="s">
        <v>18</v>
      </c>
      <c r="J165" s="1" t="s">
        <v>33</v>
      </c>
      <c r="K165" s="1">
        <v>500</v>
      </c>
      <c r="L165" s="1" t="s">
        <v>2209</v>
      </c>
      <c r="M165" s="1" t="s">
        <v>950</v>
      </c>
      <c r="N165" s="1">
        <v>500</v>
      </c>
      <c r="O165" s="1">
        <f t="shared" si="2"/>
        <v>11</v>
      </c>
    </row>
    <row r="166" spans="1:15" x14ac:dyDescent="0.25">
      <c r="A166" s="3">
        <v>20194090301802</v>
      </c>
      <c r="B166" s="2">
        <v>43546</v>
      </c>
      <c r="C166" s="2">
        <v>43567</v>
      </c>
      <c r="D166" s="3"/>
      <c r="E166" s="1" t="s">
        <v>17</v>
      </c>
      <c r="F166" s="1" t="s">
        <v>59</v>
      </c>
      <c r="G166" s="1" t="s">
        <v>2501</v>
      </c>
      <c r="H166" s="1" t="s">
        <v>1820</v>
      </c>
      <c r="I166" s="1" t="s">
        <v>1454</v>
      </c>
      <c r="J166" s="1" t="s">
        <v>46</v>
      </c>
      <c r="K166" s="1">
        <v>306</v>
      </c>
      <c r="L166" s="1" t="s">
        <v>2287</v>
      </c>
      <c r="M166" s="1" t="s">
        <v>2194</v>
      </c>
      <c r="N166" s="1">
        <v>306</v>
      </c>
      <c r="O166" s="1" t="str">
        <f t="shared" si="2"/>
        <v>-</v>
      </c>
    </row>
    <row r="167" spans="1:15" x14ac:dyDescent="0.25">
      <c r="A167" s="3">
        <v>20194090302232</v>
      </c>
      <c r="B167" s="2">
        <v>43546</v>
      </c>
      <c r="C167" s="2">
        <v>43567</v>
      </c>
      <c r="D167" s="3"/>
      <c r="E167" s="1" t="s">
        <v>17</v>
      </c>
      <c r="F167" s="1" t="s">
        <v>59</v>
      </c>
      <c r="G167" s="1" t="s">
        <v>2507</v>
      </c>
      <c r="H167" s="1" t="s">
        <v>2508</v>
      </c>
      <c r="I167" s="1" t="s">
        <v>1454</v>
      </c>
      <c r="J167" s="1" t="s">
        <v>46</v>
      </c>
      <c r="K167" s="1">
        <v>500</v>
      </c>
      <c r="L167" s="1" t="s">
        <v>1932</v>
      </c>
      <c r="M167" s="1" t="s">
        <v>137</v>
      </c>
      <c r="N167" s="1">
        <v>500</v>
      </c>
      <c r="O167" s="1" t="str">
        <f t="shared" si="2"/>
        <v>-</v>
      </c>
    </row>
    <row r="168" spans="1:15" x14ac:dyDescent="0.25">
      <c r="A168" s="3">
        <v>20194090304412</v>
      </c>
      <c r="B168" s="2">
        <v>43549</v>
      </c>
      <c r="C168" s="2">
        <v>43570</v>
      </c>
      <c r="D168" s="3" t="s">
        <v>2516</v>
      </c>
      <c r="E168" s="1" t="s">
        <v>17</v>
      </c>
      <c r="F168" s="1" t="s">
        <v>59</v>
      </c>
      <c r="G168" s="1" t="s">
        <v>31</v>
      </c>
      <c r="H168" s="1" t="s">
        <v>2517</v>
      </c>
      <c r="I168" s="1" t="s">
        <v>1454</v>
      </c>
      <c r="J168" s="1" t="s">
        <v>19</v>
      </c>
      <c r="K168" s="1">
        <v>311</v>
      </c>
      <c r="L168" s="1" t="s">
        <v>2493</v>
      </c>
      <c r="M168" s="1" t="s">
        <v>2494</v>
      </c>
      <c r="N168" s="1">
        <v>311</v>
      </c>
      <c r="O168" s="1" t="str">
        <f t="shared" si="2"/>
        <v>-</v>
      </c>
    </row>
    <row r="169" spans="1:15" x14ac:dyDescent="0.25">
      <c r="A169" s="3">
        <v>20194090308142</v>
      </c>
      <c r="B169" s="2">
        <v>43550</v>
      </c>
      <c r="C169" s="2">
        <v>43571</v>
      </c>
      <c r="D169" s="3"/>
      <c r="E169" s="1" t="s">
        <v>17</v>
      </c>
      <c r="F169" s="1" t="s">
        <v>59</v>
      </c>
      <c r="G169" s="1" t="s">
        <v>2540</v>
      </c>
      <c r="H169" s="1" t="s">
        <v>2541</v>
      </c>
      <c r="I169" s="1" t="s">
        <v>1454</v>
      </c>
      <c r="J169" s="1" t="s">
        <v>43</v>
      </c>
      <c r="K169" s="1">
        <v>500</v>
      </c>
      <c r="L169" s="1" t="s">
        <v>2179</v>
      </c>
      <c r="M169" s="1" t="s">
        <v>2180</v>
      </c>
      <c r="N169" s="1">
        <v>500</v>
      </c>
      <c r="O169" s="1" t="str">
        <f t="shared" si="2"/>
        <v>-</v>
      </c>
    </row>
    <row r="170" spans="1:15" x14ac:dyDescent="0.25">
      <c r="A170" s="3">
        <v>20194090312462</v>
      </c>
      <c r="B170" s="2">
        <v>43551</v>
      </c>
      <c r="C170" s="2">
        <v>43572</v>
      </c>
      <c r="D170" s="3"/>
      <c r="E170" s="1" t="s">
        <v>17</v>
      </c>
      <c r="F170" s="1" t="s">
        <v>59</v>
      </c>
      <c r="G170" s="1" t="s">
        <v>2556</v>
      </c>
      <c r="H170" s="1" t="s">
        <v>1354</v>
      </c>
      <c r="I170" s="1" t="s">
        <v>1454</v>
      </c>
      <c r="J170" s="1" t="s">
        <v>46</v>
      </c>
      <c r="K170" s="1">
        <v>403</v>
      </c>
      <c r="L170" s="1" t="s">
        <v>2557</v>
      </c>
      <c r="M170" s="1" t="s">
        <v>2558</v>
      </c>
      <c r="N170" s="1">
        <v>403</v>
      </c>
      <c r="O170" s="1" t="str">
        <f t="shared" si="2"/>
        <v>-</v>
      </c>
    </row>
    <row r="171" spans="1:15" x14ac:dyDescent="0.25">
      <c r="A171" s="3">
        <v>20194090315372</v>
      </c>
      <c r="B171" s="2">
        <v>43551</v>
      </c>
      <c r="C171" s="2">
        <v>43572</v>
      </c>
      <c r="D171" s="3"/>
      <c r="E171" s="1" t="s">
        <v>17</v>
      </c>
      <c r="F171" s="1" t="s">
        <v>59</v>
      </c>
      <c r="G171" s="1" t="s">
        <v>31</v>
      </c>
      <c r="H171" s="1" t="s">
        <v>2565</v>
      </c>
      <c r="I171" s="1" t="s">
        <v>1454</v>
      </c>
      <c r="J171" s="1" t="s">
        <v>19</v>
      </c>
      <c r="K171" s="1">
        <v>604</v>
      </c>
      <c r="L171" s="1" t="s">
        <v>2566</v>
      </c>
      <c r="M171" s="1" t="s">
        <v>230</v>
      </c>
      <c r="N171" s="1">
        <v>604</v>
      </c>
      <c r="O171" s="1" t="str">
        <f t="shared" si="2"/>
        <v>-</v>
      </c>
    </row>
    <row r="172" spans="1:15" x14ac:dyDescent="0.25">
      <c r="A172" s="3">
        <v>20194090315442</v>
      </c>
      <c r="B172" s="2">
        <v>43552</v>
      </c>
      <c r="C172" s="2">
        <v>43573</v>
      </c>
      <c r="D172" s="3"/>
      <c r="E172" s="1" t="s">
        <v>17</v>
      </c>
      <c r="F172" s="1" t="s">
        <v>59</v>
      </c>
      <c r="G172" s="1" t="s">
        <v>2567</v>
      </c>
      <c r="H172" s="1" t="s">
        <v>2568</v>
      </c>
      <c r="I172" s="1" t="s">
        <v>1454</v>
      </c>
      <c r="J172" s="1" t="s">
        <v>19</v>
      </c>
      <c r="K172" s="1">
        <v>500</v>
      </c>
      <c r="L172" s="1" t="s">
        <v>1946</v>
      </c>
      <c r="M172" s="1" t="s">
        <v>137</v>
      </c>
      <c r="N172" s="1">
        <v>500</v>
      </c>
      <c r="O172" s="1" t="str">
        <f t="shared" si="2"/>
        <v>-</v>
      </c>
    </row>
    <row r="173" spans="1:15" x14ac:dyDescent="0.25">
      <c r="A173" s="3">
        <v>20194090321562</v>
      </c>
      <c r="B173" s="2">
        <v>43553</v>
      </c>
      <c r="C173" s="2">
        <v>43574</v>
      </c>
      <c r="D173" s="3" t="s">
        <v>2578</v>
      </c>
      <c r="E173" s="1" t="s">
        <v>17</v>
      </c>
      <c r="F173" s="1" t="s">
        <v>59</v>
      </c>
      <c r="G173" s="1" t="s">
        <v>31</v>
      </c>
      <c r="H173" s="1" t="s">
        <v>2579</v>
      </c>
      <c r="I173" s="1" t="s">
        <v>1454</v>
      </c>
      <c r="J173" s="1" t="s">
        <v>17</v>
      </c>
      <c r="K173" s="1">
        <v>306</v>
      </c>
      <c r="L173" s="1" t="s">
        <v>2402</v>
      </c>
      <c r="M173" s="1" t="s">
        <v>203</v>
      </c>
      <c r="N173" s="1">
        <v>306</v>
      </c>
      <c r="O173" s="1" t="str">
        <f t="shared" si="2"/>
        <v>-</v>
      </c>
    </row>
    <row r="176" spans="1:15" x14ac:dyDescent="0.25">
      <c r="F176" s="14" t="s">
        <v>2600</v>
      </c>
      <c r="G176" s="14" t="s">
        <v>2588</v>
      </c>
      <c r="H176" s="14" t="s">
        <v>2589</v>
      </c>
    </row>
    <row r="177" spans="6:8" x14ac:dyDescent="0.25">
      <c r="F177" s="9" t="s">
        <v>18</v>
      </c>
      <c r="G177" s="9">
        <v>113</v>
      </c>
      <c r="H177" s="16">
        <f>+G177/G181</f>
        <v>0.66081871345029242</v>
      </c>
    </row>
    <row r="178" spans="6:8" ht="30" x14ac:dyDescent="0.25">
      <c r="F178" s="21" t="s">
        <v>2590</v>
      </c>
      <c r="G178" s="22">
        <v>17</v>
      </c>
      <c r="H178" s="24">
        <f>+G178/G181</f>
        <v>9.9415204678362568E-2</v>
      </c>
    </row>
    <row r="179" spans="6:8" x14ac:dyDescent="0.25">
      <c r="F179" s="11" t="s">
        <v>1454</v>
      </c>
      <c r="G179" s="11">
        <v>20</v>
      </c>
      <c r="H179" s="18">
        <f>+G179/G181</f>
        <v>0.11695906432748537</v>
      </c>
    </row>
    <row r="180" spans="6:8" ht="30" x14ac:dyDescent="0.25">
      <c r="F180" s="23" t="s">
        <v>2591</v>
      </c>
      <c r="G180" s="12">
        <v>21</v>
      </c>
      <c r="H180" s="19">
        <f>+G180/G181</f>
        <v>0.12280701754385964</v>
      </c>
    </row>
    <row r="181" spans="6:8" x14ac:dyDescent="0.25">
      <c r="F181" s="7" t="s">
        <v>2588</v>
      </c>
      <c r="G181" s="7">
        <f>SUBTOTAL(9,G177:G180)</f>
        <v>171</v>
      </c>
      <c r="H181" s="27">
        <f>SUBTOTAL(9,H177:H180)</f>
        <v>1</v>
      </c>
    </row>
  </sheetData>
  <autoFilter ref="A2:O173"/>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A5" sqref="A5"/>
    </sheetView>
  </sheetViews>
  <sheetFormatPr baseColWidth="10" defaultRowHeight="15" x14ac:dyDescent="0.25"/>
  <cols>
    <col min="1" max="1" width="22.140625" customWidth="1"/>
    <col min="4" max="4" width="20.5703125" customWidth="1"/>
    <col min="5" max="5" width="15" customWidth="1"/>
  </cols>
  <sheetData>
    <row r="1" spans="1:15" x14ac:dyDescent="0.25">
      <c r="A1" t="s">
        <v>2599</v>
      </c>
    </row>
    <row r="2" spans="1:15"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2587</v>
      </c>
    </row>
    <row r="3" spans="1:15" x14ac:dyDescent="0.25">
      <c r="A3" s="70">
        <v>20194090104162</v>
      </c>
      <c r="B3" s="2">
        <v>43497</v>
      </c>
      <c r="C3" s="2">
        <v>43511</v>
      </c>
      <c r="D3" s="3">
        <v>20193120030951</v>
      </c>
      <c r="E3" s="2">
        <v>43503</v>
      </c>
      <c r="F3" s="1" t="s">
        <v>1000</v>
      </c>
      <c r="G3" s="1" t="s">
        <v>31</v>
      </c>
      <c r="H3" s="1" t="s">
        <v>1001</v>
      </c>
      <c r="I3" s="1" t="s">
        <v>18</v>
      </c>
      <c r="J3" s="1" t="s">
        <v>43</v>
      </c>
      <c r="K3" s="1">
        <v>999</v>
      </c>
      <c r="L3" s="1" t="s">
        <v>20</v>
      </c>
      <c r="M3" s="1" t="s">
        <v>618</v>
      </c>
      <c r="N3" s="1">
        <v>312</v>
      </c>
      <c r="O3" s="1">
        <f t="shared" ref="O3:O5" si="0">IFERROR(E3-B3,"-")</f>
        <v>6</v>
      </c>
    </row>
    <row r="4" spans="1:15" x14ac:dyDescent="0.25">
      <c r="A4" s="70">
        <v>20194090120842</v>
      </c>
      <c r="B4" s="2">
        <v>43502</v>
      </c>
      <c r="C4" s="2">
        <v>43516</v>
      </c>
      <c r="D4" s="3">
        <v>20193110032961</v>
      </c>
      <c r="E4" s="2">
        <v>43504</v>
      </c>
      <c r="F4" s="1" t="s">
        <v>1000</v>
      </c>
      <c r="G4" s="1" t="s">
        <v>1155</v>
      </c>
      <c r="H4" s="1" t="s">
        <v>1156</v>
      </c>
      <c r="I4" s="1" t="s">
        <v>18</v>
      </c>
      <c r="J4" s="1" t="s">
        <v>19</v>
      </c>
      <c r="K4" s="1">
        <v>999</v>
      </c>
      <c r="L4" s="1" t="s">
        <v>20</v>
      </c>
      <c r="M4" s="1" t="s">
        <v>1157</v>
      </c>
      <c r="N4" s="1">
        <v>311</v>
      </c>
      <c r="O4" s="1">
        <f t="shared" si="0"/>
        <v>2</v>
      </c>
    </row>
    <row r="5" spans="1:15" x14ac:dyDescent="0.25">
      <c r="A5" s="70">
        <v>20194090271572</v>
      </c>
      <c r="B5" s="2">
        <v>43539</v>
      </c>
      <c r="C5" s="2">
        <v>43553</v>
      </c>
      <c r="D5" s="3"/>
      <c r="E5" s="1" t="s">
        <v>17</v>
      </c>
      <c r="F5" s="1" t="s">
        <v>1000</v>
      </c>
      <c r="G5" s="1" t="s">
        <v>2234</v>
      </c>
      <c r="H5" s="1" t="s">
        <v>2235</v>
      </c>
      <c r="I5" s="1" t="s">
        <v>28</v>
      </c>
      <c r="J5" s="1" t="s">
        <v>46</v>
      </c>
      <c r="K5" s="1">
        <v>999</v>
      </c>
      <c r="L5" s="1" t="s">
        <v>20</v>
      </c>
      <c r="M5" s="1" t="s">
        <v>586</v>
      </c>
      <c r="N5" s="1">
        <v>500</v>
      </c>
      <c r="O5" s="1" t="str">
        <f t="shared" si="0"/>
        <v>-</v>
      </c>
    </row>
    <row r="9" spans="1:15" x14ac:dyDescent="0.25">
      <c r="E9" s="14" t="s">
        <v>2599</v>
      </c>
      <c r="F9" s="14" t="s">
        <v>2588</v>
      </c>
      <c r="G9" s="14" t="s">
        <v>2589</v>
      </c>
    </row>
    <row r="10" spans="1:15" x14ac:dyDescent="0.25">
      <c r="E10" s="9" t="s">
        <v>18</v>
      </c>
      <c r="F10" s="9">
        <v>2</v>
      </c>
      <c r="G10" s="16">
        <f>+F10/F12</f>
        <v>0.66666666666666663</v>
      </c>
    </row>
    <row r="11" spans="1:15" ht="30" x14ac:dyDescent="0.25">
      <c r="E11" s="28" t="s">
        <v>2591</v>
      </c>
      <c r="F11" s="12">
        <v>1</v>
      </c>
      <c r="G11" s="19">
        <f>+F11/F12</f>
        <v>0.33333333333333331</v>
      </c>
    </row>
    <row r="12" spans="1:15" x14ac:dyDescent="0.25">
      <c r="E12" s="7" t="s">
        <v>2588</v>
      </c>
      <c r="F12" s="7">
        <f>SUM(F10:F11)</f>
        <v>3</v>
      </c>
      <c r="G12" s="27">
        <f>SUM(G10:G11)</f>
        <v>1</v>
      </c>
    </row>
  </sheetData>
  <autoFilter ref="A2:O2"/>
  <pageMargins left="0.7" right="0.7" top="0.75" bottom="0.75" header="0.3" footer="0.3"/>
  <pageSetup orientation="portrait" horizontalDpi="4294967293"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topLeftCell="A76" workbookViewId="0">
      <selection activeCell="I92" sqref="I92"/>
    </sheetView>
  </sheetViews>
  <sheetFormatPr baseColWidth="10" defaultRowHeight="15" x14ac:dyDescent="0.25"/>
  <cols>
    <col min="1" max="1" width="20" customWidth="1"/>
    <col min="4" max="4" width="22.85546875" customWidth="1"/>
    <col min="6" max="6" width="19.7109375" customWidth="1"/>
  </cols>
  <sheetData>
    <row r="1" spans="1:15" x14ac:dyDescent="0.25">
      <c r="A1" t="s">
        <v>2597</v>
      </c>
    </row>
    <row r="2" spans="1:15"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2587</v>
      </c>
    </row>
    <row r="3" spans="1:15" x14ac:dyDescent="0.25">
      <c r="A3" s="3">
        <v>20194090002862</v>
      </c>
      <c r="B3" s="2">
        <v>43468</v>
      </c>
      <c r="C3" s="2">
        <v>43489</v>
      </c>
      <c r="D3" s="3" t="s">
        <v>54</v>
      </c>
      <c r="E3" s="1" t="s">
        <v>17</v>
      </c>
      <c r="F3" s="1" t="s">
        <v>55</v>
      </c>
      <c r="G3" s="1" t="s">
        <v>56</v>
      </c>
      <c r="H3" s="1" t="s">
        <v>57</v>
      </c>
      <c r="I3" s="1" t="s">
        <v>28</v>
      </c>
      <c r="J3" s="1" t="s">
        <v>19</v>
      </c>
      <c r="K3" s="1">
        <v>999</v>
      </c>
      <c r="L3" s="1" t="s">
        <v>20</v>
      </c>
      <c r="M3" s="1" t="s">
        <v>58</v>
      </c>
      <c r="N3" s="1">
        <v>305</v>
      </c>
      <c r="O3" s="1" t="str">
        <f t="shared" ref="O3:O66" si="0">IFERROR(E3-B3,"-")</f>
        <v>-</v>
      </c>
    </row>
    <row r="4" spans="1:15" x14ac:dyDescent="0.25">
      <c r="A4" s="3">
        <v>20194090015722</v>
      </c>
      <c r="B4" s="2">
        <v>43474</v>
      </c>
      <c r="C4" s="2">
        <v>43495</v>
      </c>
      <c r="D4" s="3"/>
      <c r="E4" s="1" t="s">
        <v>17</v>
      </c>
      <c r="F4" s="1" t="s">
        <v>55</v>
      </c>
      <c r="G4" s="1" t="s">
        <v>198</v>
      </c>
      <c r="H4" s="1" t="s">
        <v>199</v>
      </c>
      <c r="I4" s="1" t="s">
        <v>28</v>
      </c>
      <c r="J4" s="1" t="s">
        <v>19</v>
      </c>
      <c r="K4" s="1">
        <v>308</v>
      </c>
      <c r="L4" s="1" t="s">
        <v>200</v>
      </c>
      <c r="M4" s="1" t="s">
        <v>201</v>
      </c>
      <c r="N4" s="1">
        <v>308</v>
      </c>
      <c r="O4" s="1" t="str">
        <f t="shared" si="0"/>
        <v>-</v>
      </c>
    </row>
    <row r="5" spans="1:15" x14ac:dyDescent="0.25">
      <c r="A5" s="3">
        <v>20194090027452</v>
      </c>
      <c r="B5" s="2">
        <v>43476</v>
      </c>
      <c r="C5" s="2">
        <v>43497</v>
      </c>
      <c r="D5" s="3" t="s">
        <v>289</v>
      </c>
      <c r="E5" s="1" t="s">
        <v>17</v>
      </c>
      <c r="F5" s="1" t="s">
        <v>55</v>
      </c>
      <c r="G5" s="1" t="s">
        <v>290</v>
      </c>
      <c r="H5" s="1" t="s">
        <v>291</v>
      </c>
      <c r="I5" s="1" t="s">
        <v>28</v>
      </c>
      <c r="J5" s="1" t="s">
        <v>19</v>
      </c>
      <c r="K5" s="1">
        <v>999</v>
      </c>
      <c r="L5" s="1" t="s">
        <v>20</v>
      </c>
      <c r="M5" s="1" t="s">
        <v>292</v>
      </c>
      <c r="N5" s="1">
        <v>306</v>
      </c>
      <c r="O5" s="1" t="str">
        <f t="shared" si="0"/>
        <v>-</v>
      </c>
    </row>
    <row r="6" spans="1:15" x14ac:dyDescent="0.25">
      <c r="A6" s="3">
        <v>20194090034942</v>
      </c>
      <c r="B6" s="2">
        <v>43479</v>
      </c>
      <c r="C6" s="2">
        <v>43500</v>
      </c>
      <c r="D6" s="3"/>
      <c r="E6" s="1" t="s">
        <v>17</v>
      </c>
      <c r="F6" s="1" t="s">
        <v>55</v>
      </c>
      <c r="G6" s="1" t="s">
        <v>371</v>
      </c>
      <c r="H6" s="1" t="s">
        <v>368</v>
      </c>
      <c r="I6" s="1" t="s">
        <v>28</v>
      </c>
      <c r="J6" s="1" t="s">
        <v>19</v>
      </c>
      <c r="K6" s="1">
        <v>606</v>
      </c>
      <c r="L6" s="1" t="s">
        <v>372</v>
      </c>
      <c r="M6" s="1" t="s">
        <v>373</v>
      </c>
      <c r="N6" s="1">
        <v>606</v>
      </c>
      <c r="O6" s="1" t="str">
        <f t="shared" si="0"/>
        <v>-</v>
      </c>
    </row>
    <row r="7" spans="1:15" x14ac:dyDescent="0.25">
      <c r="A7" s="3">
        <v>20194090039402</v>
      </c>
      <c r="B7" s="2">
        <v>43480</v>
      </c>
      <c r="C7" s="2">
        <v>43501</v>
      </c>
      <c r="D7" s="3">
        <v>20193100020711</v>
      </c>
      <c r="E7" s="2">
        <v>43494</v>
      </c>
      <c r="F7" s="1" t="s">
        <v>55</v>
      </c>
      <c r="G7" s="1" t="s">
        <v>395</v>
      </c>
      <c r="H7" s="1" t="s">
        <v>396</v>
      </c>
      <c r="I7" s="1" t="s">
        <v>18</v>
      </c>
      <c r="J7" s="1" t="s">
        <v>19</v>
      </c>
      <c r="K7" s="1">
        <v>999</v>
      </c>
      <c r="L7" s="1" t="s">
        <v>20</v>
      </c>
      <c r="M7" s="1" t="s">
        <v>397</v>
      </c>
      <c r="N7" s="1">
        <v>310</v>
      </c>
      <c r="O7" s="1">
        <f t="shared" si="0"/>
        <v>14</v>
      </c>
    </row>
    <row r="8" spans="1:15" x14ac:dyDescent="0.25">
      <c r="A8" s="3">
        <v>20194090040842</v>
      </c>
      <c r="B8" s="2">
        <v>43481</v>
      </c>
      <c r="C8" s="2">
        <v>43502</v>
      </c>
      <c r="D8" s="3"/>
      <c r="E8" s="1" t="s">
        <v>17</v>
      </c>
      <c r="F8" s="1" t="s">
        <v>55</v>
      </c>
      <c r="G8" s="1" t="s">
        <v>419</v>
      </c>
      <c r="H8" s="1" t="s">
        <v>420</v>
      </c>
      <c r="I8" s="1" t="s">
        <v>28</v>
      </c>
      <c r="J8" s="1" t="s">
        <v>128</v>
      </c>
      <c r="K8" s="1">
        <v>999</v>
      </c>
      <c r="L8" s="1" t="s">
        <v>20</v>
      </c>
      <c r="M8" s="1" t="s">
        <v>421</v>
      </c>
      <c r="N8" s="1">
        <v>305</v>
      </c>
      <c r="O8" s="1" t="str">
        <f t="shared" si="0"/>
        <v>-</v>
      </c>
    </row>
    <row r="9" spans="1:15" x14ac:dyDescent="0.25">
      <c r="A9" s="3">
        <v>20194090044592</v>
      </c>
      <c r="B9" s="2">
        <v>43481</v>
      </c>
      <c r="C9" s="2">
        <v>43502</v>
      </c>
      <c r="D9" s="3">
        <v>20193060015731</v>
      </c>
      <c r="E9" s="2">
        <v>43488</v>
      </c>
      <c r="F9" s="1" t="s">
        <v>55</v>
      </c>
      <c r="G9" s="1" t="s">
        <v>445</v>
      </c>
      <c r="H9" s="1" t="s">
        <v>446</v>
      </c>
      <c r="I9" s="1" t="s">
        <v>18</v>
      </c>
      <c r="J9" s="1" t="s">
        <v>19</v>
      </c>
      <c r="K9" s="1">
        <v>999</v>
      </c>
      <c r="L9" s="1" t="s">
        <v>20</v>
      </c>
      <c r="M9" s="1" t="s">
        <v>447</v>
      </c>
      <c r="N9" s="1">
        <v>705</v>
      </c>
      <c r="O9" s="1">
        <f t="shared" si="0"/>
        <v>7</v>
      </c>
    </row>
    <row r="10" spans="1:15" x14ac:dyDescent="0.25">
      <c r="A10" s="3">
        <v>20194090046212</v>
      </c>
      <c r="B10" s="2">
        <v>43482</v>
      </c>
      <c r="C10" s="2">
        <v>43503</v>
      </c>
      <c r="D10" s="3">
        <v>20193110021391</v>
      </c>
      <c r="E10" s="2">
        <v>43494</v>
      </c>
      <c r="F10" s="1" t="s">
        <v>55</v>
      </c>
      <c r="G10" s="1" t="s">
        <v>450</v>
      </c>
      <c r="H10" s="1" t="s">
        <v>451</v>
      </c>
      <c r="I10" s="1" t="s">
        <v>18</v>
      </c>
      <c r="J10" s="1" t="s">
        <v>19</v>
      </c>
      <c r="K10" s="1">
        <v>999</v>
      </c>
      <c r="L10" s="1" t="s">
        <v>20</v>
      </c>
      <c r="M10" s="1" t="s">
        <v>452</v>
      </c>
      <c r="N10" s="1">
        <v>311</v>
      </c>
      <c r="O10" s="1">
        <f t="shared" si="0"/>
        <v>12</v>
      </c>
    </row>
    <row r="11" spans="1:15" x14ac:dyDescent="0.25">
      <c r="A11" s="3">
        <v>20194090047992</v>
      </c>
      <c r="B11" s="2">
        <v>43482</v>
      </c>
      <c r="C11" s="2">
        <v>43503</v>
      </c>
      <c r="D11" s="3">
        <v>20197010018451</v>
      </c>
      <c r="E11" s="2">
        <v>43490</v>
      </c>
      <c r="F11" s="1" t="s">
        <v>55</v>
      </c>
      <c r="G11" s="1" t="s">
        <v>467</v>
      </c>
      <c r="H11" s="1" t="s">
        <v>468</v>
      </c>
      <c r="I11" s="1" t="s">
        <v>18</v>
      </c>
      <c r="J11" s="1" t="s">
        <v>19</v>
      </c>
      <c r="K11" s="1">
        <v>999</v>
      </c>
      <c r="L11" s="1" t="s">
        <v>20</v>
      </c>
      <c r="M11" s="1" t="s">
        <v>469</v>
      </c>
      <c r="N11" s="1">
        <v>701</v>
      </c>
      <c r="O11" s="1">
        <f t="shared" si="0"/>
        <v>8</v>
      </c>
    </row>
    <row r="12" spans="1:15" x14ac:dyDescent="0.25">
      <c r="A12" s="3">
        <v>20194090050872</v>
      </c>
      <c r="B12" s="2">
        <v>43482</v>
      </c>
      <c r="C12" s="2">
        <v>43503</v>
      </c>
      <c r="D12" s="3">
        <v>20196060053211</v>
      </c>
      <c r="E12" s="2">
        <v>43518</v>
      </c>
      <c r="F12" s="1" t="s">
        <v>55</v>
      </c>
      <c r="G12" s="1" t="s">
        <v>498</v>
      </c>
      <c r="H12" s="1" t="s">
        <v>499</v>
      </c>
      <c r="I12" s="1" t="s">
        <v>28</v>
      </c>
      <c r="J12" s="1" t="s">
        <v>19</v>
      </c>
      <c r="K12" s="1">
        <v>999</v>
      </c>
      <c r="L12" s="1" t="s">
        <v>20</v>
      </c>
      <c r="M12" s="1" t="s">
        <v>500</v>
      </c>
      <c r="N12" s="1">
        <v>606</v>
      </c>
      <c r="O12" s="1">
        <f t="shared" si="0"/>
        <v>36</v>
      </c>
    </row>
    <row r="13" spans="1:15" x14ac:dyDescent="0.25">
      <c r="A13" s="3">
        <v>20194090050972</v>
      </c>
      <c r="B13" s="2">
        <v>43482</v>
      </c>
      <c r="C13" s="2">
        <v>43503</v>
      </c>
      <c r="D13" s="3" t="s">
        <v>501</v>
      </c>
      <c r="E13" s="1" t="s">
        <v>17</v>
      </c>
      <c r="F13" s="1" t="s">
        <v>55</v>
      </c>
      <c r="G13" s="1" t="s">
        <v>502</v>
      </c>
      <c r="H13" s="1" t="s">
        <v>503</v>
      </c>
      <c r="I13" s="1" t="s">
        <v>28</v>
      </c>
      <c r="J13" s="1" t="s">
        <v>19</v>
      </c>
      <c r="K13" s="1">
        <v>999</v>
      </c>
      <c r="L13" s="1" t="s">
        <v>20</v>
      </c>
      <c r="M13" s="1" t="s">
        <v>504</v>
      </c>
      <c r="N13" s="1">
        <v>312</v>
      </c>
      <c r="O13" s="1" t="str">
        <f t="shared" si="0"/>
        <v>-</v>
      </c>
    </row>
    <row r="14" spans="1:15" x14ac:dyDescent="0.25">
      <c r="A14" s="3">
        <v>20194090050992</v>
      </c>
      <c r="B14" s="2">
        <v>43482</v>
      </c>
      <c r="C14" s="2">
        <v>43503</v>
      </c>
      <c r="D14" s="3">
        <v>20196060031503</v>
      </c>
      <c r="E14" s="2">
        <v>43516</v>
      </c>
      <c r="F14" s="1" t="s">
        <v>55</v>
      </c>
      <c r="G14" s="1" t="s">
        <v>505</v>
      </c>
      <c r="H14" s="1" t="s">
        <v>506</v>
      </c>
      <c r="I14" s="1" t="s">
        <v>28</v>
      </c>
      <c r="J14" s="1" t="s">
        <v>19</v>
      </c>
      <c r="K14" s="1">
        <v>999</v>
      </c>
      <c r="L14" s="1" t="s">
        <v>20</v>
      </c>
      <c r="M14" s="1" t="s">
        <v>391</v>
      </c>
      <c r="N14" s="1">
        <v>606</v>
      </c>
      <c r="O14" s="1">
        <f t="shared" si="0"/>
        <v>34</v>
      </c>
    </row>
    <row r="15" spans="1:15" x14ac:dyDescent="0.25">
      <c r="A15" s="3">
        <v>20194090057562</v>
      </c>
      <c r="B15" s="2">
        <v>43486</v>
      </c>
      <c r="C15" s="2">
        <v>43507</v>
      </c>
      <c r="D15" s="3">
        <v>20193050044221</v>
      </c>
      <c r="E15" s="2">
        <v>43511</v>
      </c>
      <c r="F15" s="1" t="s">
        <v>55</v>
      </c>
      <c r="G15" s="1" t="s">
        <v>546</v>
      </c>
      <c r="H15" s="1" t="s">
        <v>547</v>
      </c>
      <c r="I15" s="1" t="s">
        <v>28</v>
      </c>
      <c r="J15" s="1" t="s">
        <v>19</v>
      </c>
      <c r="K15" s="1">
        <v>999</v>
      </c>
      <c r="L15" s="1" t="s">
        <v>20</v>
      </c>
      <c r="M15" s="1" t="s">
        <v>186</v>
      </c>
      <c r="N15" s="1">
        <v>305</v>
      </c>
      <c r="O15" s="1">
        <f t="shared" si="0"/>
        <v>25</v>
      </c>
    </row>
    <row r="16" spans="1:15" x14ac:dyDescent="0.25">
      <c r="A16" s="3">
        <v>20194090061642</v>
      </c>
      <c r="B16" s="2">
        <v>43486</v>
      </c>
      <c r="C16" s="2">
        <v>43507</v>
      </c>
      <c r="D16" s="3">
        <v>20196050030781</v>
      </c>
      <c r="E16" s="2">
        <v>43503</v>
      </c>
      <c r="F16" s="1" t="s">
        <v>55</v>
      </c>
      <c r="G16" s="1" t="s">
        <v>573</v>
      </c>
      <c r="H16" s="1" t="s">
        <v>574</v>
      </c>
      <c r="I16" s="1" t="s">
        <v>18</v>
      </c>
      <c r="J16" s="1" t="s">
        <v>19</v>
      </c>
      <c r="K16" s="1">
        <v>999</v>
      </c>
      <c r="L16" s="1" t="s">
        <v>20</v>
      </c>
      <c r="M16" s="1" t="s">
        <v>575</v>
      </c>
      <c r="N16" s="1">
        <v>605</v>
      </c>
      <c r="O16" s="1">
        <f t="shared" si="0"/>
        <v>17</v>
      </c>
    </row>
    <row r="17" spans="1:15" x14ac:dyDescent="0.25">
      <c r="A17" s="3">
        <v>20194090063302</v>
      </c>
      <c r="B17" s="2">
        <v>43487</v>
      </c>
      <c r="C17" s="2">
        <v>43508</v>
      </c>
      <c r="D17" s="3">
        <v>20193050042471</v>
      </c>
      <c r="E17" s="2">
        <v>43510</v>
      </c>
      <c r="F17" s="1" t="s">
        <v>55</v>
      </c>
      <c r="G17" s="1" t="s">
        <v>601</v>
      </c>
      <c r="H17" s="1" t="s">
        <v>420</v>
      </c>
      <c r="I17" s="1" t="s">
        <v>28</v>
      </c>
      <c r="J17" s="1" t="s">
        <v>19</v>
      </c>
      <c r="K17" s="1">
        <v>999</v>
      </c>
      <c r="L17" s="1" t="s">
        <v>20</v>
      </c>
      <c r="M17" s="1" t="s">
        <v>421</v>
      </c>
      <c r="N17" s="1">
        <v>305</v>
      </c>
      <c r="O17" s="1">
        <f t="shared" si="0"/>
        <v>23</v>
      </c>
    </row>
    <row r="18" spans="1:15" x14ac:dyDescent="0.25">
      <c r="A18" s="3">
        <v>20194090068842</v>
      </c>
      <c r="B18" s="2">
        <v>43488</v>
      </c>
      <c r="C18" s="2">
        <v>43509</v>
      </c>
      <c r="D18" s="3">
        <v>20196040052591</v>
      </c>
      <c r="E18" s="2">
        <v>43517</v>
      </c>
      <c r="F18" s="1" t="s">
        <v>55</v>
      </c>
      <c r="G18" s="1" t="s">
        <v>642</v>
      </c>
      <c r="H18" s="1" t="s">
        <v>643</v>
      </c>
      <c r="I18" s="1" t="s">
        <v>28</v>
      </c>
      <c r="J18" s="1" t="s">
        <v>19</v>
      </c>
      <c r="K18" s="1">
        <v>604</v>
      </c>
      <c r="L18" s="1" t="s">
        <v>644</v>
      </c>
      <c r="M18" s="1" t="s">
        <v>230</v>
      </c>
      <c r="N18" s="1">
        <v>604</v>
      </c>
      <c r="O18" s="1">
        <f t="shared" si="0"/>
        <v>29</v>
      </c>
    </row>
    <row r="19" spans="1:15" x14ac:dyDescent="0.25">
      <c r="A19" s="3">
        <v>20194090074702</v>
      </c>
      <c r="B19" s="2">
        <v>43489</v>
      </c>
      <c r="C19" s="2">
        <v>43510</v>
      </c>
      <c r="D19" s="3">
        <v>20195000043441</v>
      </c>
      <c r="E19" s="2">
        <v>43510</v>
      </c>
      <c r="F19" s="1" t="s">
        <v>55</v>
      </c>
      <c r="G19" s="1" t="s">
        <v>694</v>
      </c>
      <c r="H19" s="1" t="s">
        <v>695</v>
      </c>
      <c r="I19" s="1" t="s">
        <v>18</v>
      </c>
      <c r="J19" s="1" t="s">
        <v>43</v>
      </c>
      <c r="K19" s="1">
        <v>999</v>
      </c>
      <c r="L19" s="1" t="s">
        <v>20</v>
      </c>
      <c r="M19" s="1" t="s">
        <v>149</v>
      </c>
      <c r="N19" s="1">
        <v>500</v>
      </c>
      <c r="O19" s="1">
        <f t="shared" si="0"/>
        <v>21</v>
      </c>
    </row>
    <row r="20" spans="1:15" x14ac:dyDescent="0.25">
      <c r="A20" s="3">
        <v>20194090074742</v>
      </c>
      <c r="B20" s="2">
        <v>43489</v>
      </c>
      <c r="C20" s="2">
        <v>43510</v>
      </c>
      <c r="D20" s="3">
        <v>20195000037761</v>
      </c>
      <c r="E20" s="2">
        <v>43508</v>
      </c>
      <c r="F20" s="1" t="s">
        <v>55</v>
      </c>
      <c r="G20" s="1" t="s">
        <v>696</v>
      </c>
      <c r="H20" s="1" t="s">
        <v>695</v>
      </c>
      <c r="I20" s="1" t="s">
        <v>18</v>
      </c>
      <c r="J20" s="1" t="s">
        <v>43</v>
      </c>
      <c r="K20" s="1">
        <v>999</v>
      </c>
      <c r="L20" s="1" t="s">
        <v>20</v>
      </c>
      <c r="M20" s="1" t="s">
        <v>112</v>
      </c>
      <c r="N20" s="1">
        <v>500</v>
      </c>
      <c r="O20" s="1">
        <f t="shared" si="0"/>
        <v>19</v>
      </c>
    </row>
    <row r="21" spans="1:15" x14ac:dyDescent="0.25">
      <c r="A21" s="3">
        <v>20194090074782</v>
      </c>
      <c r="B21" s="2">
        <v>43489</v>
      </c>
      <c r="C21" s="2">
        <v>43510</v>
      </c>
      <c r="D21" s="3">
        <v>20195000037991</v>
      </c>
      <c r="E21" s="2">
        <v>43508</v>
      </c>
      <c r="F21" s="1" t="s">
        <v>55</v>
      </c>
      <c r="G21" s="1" t="s">
        <v>697</v>
      </c>
      <c r="H21" s="1" t="s">
        <v>695</v>
      </c>
      <c r="I21" s="1" t="s">
        <v>18</v>
      </c>
      <c r="J21" s="1" t="s">
        <v>43</v>
      </c>
      <c r="K21" s="1">
        <v>999</v>
      </c>
      <c r="L21" s="1" t="s">
        <v>20</v>
      </c>
      <c r="M21" s="1" t="s">
        <v>698</v>
      </c>
      <c r="N21" s="1">
        <v>500</v>
      </c>
      <c r="O21" s="1">
        <f t="shared" si="0"/>
        <v>19</v>
      </c>
    </row>
    <row r="22" spans="1:15" x14ac:dyDescent="0.25">
      <c r="A22" s="3">
        <v>20194090076552</v>
      </c>
      <c r="B22" s="2">
        <v>43490</v>
      </c>
      <c r="C22" s="2">
        <v>43511</v>
      </c>
      <c r="D22" s="3">
        <v>20197020033471</v>
      </c>
      <c r="E22" s="2">
        <v>43504</v>
      </c>
      <c r="F22" s="1" t="s">
        <v>55</v>
      </c>
      <c r="G22" s="1" t="s">
        <v>710</v>
      </c>
      <c r="H22" s="1" t="s">
        <v>711</v>
      </c>
      <c r="I22" s="1" t="s">
        <v>18</v>
      </c>
      <c r="J22" s="1" t="s">
        <v>640</v>
      </c>
      <c r="K22" s="1">
        <v>999</v>
      </c>
      <c r="L22" s="1" t="s">
        <v>20</v>
      </c>
      <c r="M22" s="1" t="s">
        <v>309</v>
      </c>
      <c r="N22" s="1">
        <v>702</v>
      </c>
      <c r="O22" s="1">
        <f t="shared" si="0"/>
        <v>14</v>
      </c>
    </row>
    <row r="23" spans="1:15" x14ac:dyDescent="0.25">
      <c r="A23" s="3">
        <v>20194090079742</v>
      </c>
      <c r="B23" s="2">
        <v>43490</v>
      </c>
      <c r="C23" s="2">
        <v>43511</v>
      </c>
      <c r="D23" s="3">
        <v>20193060062921</v>
      </c>
      <c r="E23" s="2">
        <v>43525</v>
      </c>
      <c r="F23" s="1" t="s">
        <v>55</v>
      </c>
      <c r="G23" s="1" t="s">
        <v>743</v>
      </c>
      <c r="H23" s="1" t="s">
        <v>291</v>
      </c>
      <c r="I23" s="1" t="s">
        <v>28</v>
      </c>
      <c r="J23" s="1" t="s">
        <v>19</v>
      </c>
      <c r="K23" s="1">
        <v>999</v>
      </c>
      <c r="L23" s="1" t="s">
        <v>20</v>
      </c>
      <c r="M23" s="1" t="s">
        <v>292</v>
      </c>
      <c r="N23" s="1">
        <v>306</v>
      </c>
      <c r="O23" s="1">
        <f t="shared" si="0"/>
        <v>35</v>
      </c>
    </row>
    <row r="24" spans="1:15" x14ac:dyDescent="0.25">
      <c r="A24" s="3">
        <v>20194090082062</v>
      </c>
      <c r="B24" s="2">
        <v>43493</v>
      </c>
      <c r="C24" s="2">
        <v>43514</v>
      </c>
      <c r="D24" s="3">
        <v>20193050029971</v>
      </c>
      <c r="E24" s="2">
        <v>43503</v>
      </c>
      <c r="F24" s="1" t="s">
        <v>55</v>
      </c>
      <c r="G24" s="1" t="s">
        <v>782</v>
      </c>
      <c r="H24" s="1" t="s">
        <v>783</v>
      </c>
      <c r="I24" s="1" t="s">
        <v>18</v>
      </c>
      <c r="J24" s="1" t="s">
        <v>19</v>
      </c>
      <c r="K24" s="1">
        <v>999</v>
      </c>
      <c r="L24" s="1" t="s">
        <v>20</v>
      </c>
      <c r="M24" s="1" t="s">
        <v>186</v>
      </c>
      <c r="N24" s="1">
        <v>305</v>
      </c>
      <c r="O24" s="1">
        <f t="shared" si="0"/>
        <v>10</v>
      </c>
    </row>
    <row r="25" spans="1:15" x14ac:dyDescent="0.25">
      <c r="A25" s="3">
        <v>20194090085532</v>
      </c>
      <c r="B25" s="2">
        <v>43494</v>
      </c>
      <c r="C25" s="2">
        <v>43515</v>
      </c>
      <c r="D25" s="3">
        <v>20193120034801</v>
      </c>
      <c r="E25" s="2">
        <v>43507</v>
      </c>
      <c r="F25" s="1" t="s">
        <v>55</v>
      </c>
      <c r="G25" s="1" t="s">
        <v>819</v>
      </c>
      <c r="H25" s="1" t="s">
        <v>820</v>
      </c>
      <c r="I25" s="1" t="s">
        <v>18</v>
      </c>
      <c r="J25" s="1" t="s">
        <v>128</v>
      </c>
      <c r="K25" s="1">
        <v>999</v>
      </c>
      <c r="L25" s="1" t="s">
        <v>20</v>
      </c>
      <c r="M25" s="1" t="s">
        <v>821</v>
      </c>
      <c r="N25" s="1">
        <v>312</v>
      </c>
      <c r="O25" s="1">
        <f t="shared" si="0"/>
        <v>13</v>
      </c>
    </row>
    <row r="26" spans="1:15" x14ac:dyDescent="0.25">
      <c r="A26" s="3">
        <v>20194090092212</v>
      </c>
      <c r="B26" s="2">
        <v>43495</v>
      </c>
      <c r="C26" s="2">
        <v>43516</v>
      </c>
      <c r="D26" s="3"/>
      <c r="E26" s="1" t="s">
        <v>17</v>
      </c>
      <c r="F26" s="1" t="s">
        <v>55</v>
      </c>
      <c r="G26" s="1" t="s">
        <v>859</v>
      </c>
      <c r="H26" s="1" t="s">
        <v>420</v>
      </c>
      <c r="I26" s="1" t="s">
        <v>28</v>
      </c>
      <c r="J26" s="1" t="s">
        <v>19</v>
      </c>
      <c r="K26" s="1">
        <v>999</v>
      </c>
      <c r="L26" s="1" t="s">
        <v>20</v>
      </c>
      <c r="M26" s="1" t="s">
        <v>421</v>
      </c>
      <c r="N26" s="1">
        <v>305</v>
      </c>
      <c r="O26" s="1" t="str">
        <f t="shared" si="0"/>
        <v>-</v>
      </c>
    </row>
    <row r="27" spans="1:15" x14ac:dyDescent="0.25">
      <c r="A27" s="3">
        <v>20194090093912</v>
      </c>
      <c r="B27" s="2">
        <v>43495</v>
      </c>
      <c r="C27" s="2">
        <v>43516</v>
      </c>
      <c r="D27" s="3">
        <v>20193060057511</v>
      </c>
      <c r="E27" s="2">
        <v>43522</v>
      </c>
      <c r="F27" s="1" t="s">
        <v>55</v>
      </c>
      <c r="G27" s="1" t="s">
        <v>876</v>
      </c>
      <c r="H27" s="1" t="s">
        <v>446</v>
      </c>
      <c r="I27" s="1" t="s">
        <v>28</v>
      </c>
      <c r="J27" s="1" t="s">
        <v>19</v>
      </c>
      <c r="K27" s="1">
        <v>999</v>
      </c>
      <c r="L27" s="1" t="s">
        <v>20</v>
      </c>
      <c r="M27" s="1" t="s">
        <v>877</v>
      </c>
      <c r="N27" s="1">
        <v>604</v>
      </c>
      <c r="O27" s="1">
        <f t="shared" si="0"/>
        <v>27</v>
      </c>
    </row>
    <row r="28" spans="1:15" x14ac:dyDescent="0.25">
      <c r="A28" s="3">
        <v>20194090097132</v>
      </c>
      <c r="B28" s="2">
        <v>43496</v>
      </c>
      <c r="C28" s="2">
        <v>43517</v>
      </c>
      <c r="D28" s="3">
        <v>20193050064361</v>
      </c>
      <c r="E28" s="2">
        <v>43528</v>
      </c>
      <c r="F28" s="1" t="s">
        <v>55</v>
      </c>
      <c r="G28" s="1" t="s">
        <v>910</v>
      </c>
      <c r="H28" s="1" t="s">
        <v>420</v>
      </c>
      <c r="I28" s="1" t="s">
        <v>28</v>
      </c>
      <c r="J28" s="1" t="s">
        <v>19</v>
      </c>
      <c r="K28" s="1">
        <v>999</v>
      </c>
      <c r="L28" s="1" t="s">
        <v>20</v>
      </c>
      <c r="M28" s="1" t="s">
        <v>421</v>
      </c>
      <c r="N28" s="1">
        <v>305</v>
      </c>
      <c r="O28" s="1">
        <f t="shared" si="0"/>
        <v>32</v>
      </c>
    </row>
    <row r="29" spans="1:15" x14ac:dyDescent="0.25">
      <c r="A29" s="3">
        <v>20194090100432</v>
      </c>
      <c r="B29" s="2">
        <v>43496</v>
      </c>
      <c r="C29" s="2">
        <v>43517</v>
      </c>
      <c r="D29" s="3" t="s">
        <v>945</v>
      </c>
      <c r="E29" s="1" t="s">
        <v>17</v>
      </c>
      <c r="F29" s="1" t="s">
        <v>55</v>
      </c>
      <c r="G29" s="1" t="s">
        <v>946</v>
      </c>
      <c r="H29" s="1" t="s">
        <v>574</v>
      </c>
      <c r="I29" s="1" t="s">
        <v>28</v>
      </c>
      <c r="J29" s="1" t="s">
        <v>19</v>
      </c>
      <c r="K29" s="1">
        <v>312</v>
      </c>
      <c r="L29" s="1" t="s">
        <v>947</v>
      </c>
      <c r="M29" s="1" t="s">
        <v>948</v>
      </c>
      <c r="N29" s="1">
        <v>312</v>
      </c>
      <c r="O29" s="1" t="str">
        <f t="shared" si="0"/>
        <v>-</v>
      </c>
    </row>
    <row r="30" spans="1:15" x14ac:dyDescent="0.25">
      <c r="A30" s="3">
        <v>20194090106002</v>
      </c>
      <c r="B30" s="2">
        <v>43500</v>
      </c>
      <c r="C30" s="2">
        <v>43521</v>
      </c>
      <c r="D30" s="3">
        <v>20193070095931</v>
      </c>
      <c r="E30" s="2">
        <v>43551</v>
      </c>
      <c r="F30" s="1" t="s">
        <v>55</v>
      </c>
      <c r="G30" s="1" t="s">
        <v>1023</v>
      </c>
      <c r="H30" s="1" t="s">
        <v>1024</v>
      </c>
      <c r="I30" s="1" t="s">
        <v>28</v>
      </c>
      <c r="J30" s="1" t="s">
        <v>177</v>
      </c>
      <c r="K30" s="1">
        <v>999</v>
      </c>
      <c r="L30" s="1" t="s">
        <v>20</v>
      </c>
      <c r="M30" s="1" t="s">
        <v>280</v>
      </c>
      <c r="N30" s="1">
        <v>307</v>
      </c>
      <c r="O30" s="1">
        <f t="shared" si="0"/>
        <v>51</v>
      </c>
    </row>
    <row r="31" spans="1:15" x14ac:dyDescent="0.25">
      <c r="A31" s="3">
        <v>20194090116052</v>
      </c>
      <c r="B31" s="2">
        <v>43501</v>
      </c>
      <c r="C31" s="2">
        <v>43522</v>
      </c>
      <c r="D31" s="3">
        <v>20193050067351</v>
      </c>
      <c r="E31" s="2">
        <v>43529</v>
      </c>
      <c r="F31" s="1" t="s">
        <v>55</v>
      </c>
      <c r="G31" s="1" t="s">
        <v>1120</v>
      </c>
      <c r="H31" s="1" t="s">
        <v>420</v>
      </c>
      <c r="I31" s="1" t="s">
        <v>28</v>
      </c>
      <c r="J31" s="1" t="s">
        <v>19</v>
      </c>
      <c r="K31" s="1">
        <v>999</v>
      </c>
      <c r="L31" s="1" t="s">
        <v>20</v>
      </c>
      <c r="M31" s="1" t="s">
        <v>421</v>
      </c>
      <c r="N31" s="1">
        <v>305</v>
      </c>
      <c r="O31" s="1">
        <f t="shared" si="0"/>
        <v>28</v>
      </c>
    </row>
    <row r="32" spans="1:15" x14ac:dyDescent="0.25">
      <c r="A32" s="3">
        <v>20194090116672</v>
      </c>
      <c r="B32" s="2">
        <v>43502</v>
      </c>
      <c r="C32" s="2">
        <v>43523</v>
      </c>
      <c r="D32" s="3">
        <v>20195000056621</v>
      </c>
      <c r="E32" s="2">
        <v>43521</v>
      </c>
      <c r="F32" s="1" t="s">
        <v>55</v>
      </c>
      <c r="G32" s="1" t="s">
        <v>1132</v>
      </c>
      <c r="H32" s="1" t="s">
        <v>1133</v>
      </c>
      <c r="I32" s="1" t="s">
        <v>18</v>
      </c>
      <c r="J32" s="1" t="s">
        <v>128</v>
      </c>
      <c r="K32" s="1">
        <v>999</v>
      </c>
      <c r="L32" s="1" t="s">
        <v>20</v>
      </c>
      <c r="M32" s="1" t="s">
        <v>1134</v>
      </c>
      <c r="N32" s="1">
        <v>500</v>
      </c>
      <c r="O32" s="1">
        <f t="shared" si="0"/>
        <v>19</v>
      </c>
    </row>
    <row r="33" spans="1:15" x14ac:dyDescent="0.25">
      <c r="A33" s="3">
        <v>20194090126142</v>
      </c>
      <c r="B33" s="2">
        <v>43504</v>
      </c>
      <c r="C33" s="2">
        <v>43525</v>
      </c>
      <c r="D33" s="3">
        <v>20193030064371</v>
      </c>
      <c r="E33" s="2">
        <v>43528</v>
      </c>
      <c r="F33" s="1" t="s">
        <v>55</v>
      </c>
      <c r="G33" s="1" t="s">
        <v>1189</v>
      </c>
      <c r="H33" s="1" t="s">
        <v>1190</v>
      </c>
      <c r="I33" s="1" t="s">
        <v>28</v>
      </c>
      <c r="J33" s="1" t="s">
        <v>195</v>
      </c>
      <c r="K33" s="1">
        <v>999</v>
      </c>
      <c r="L33" s="1" t="s">
        <v>20</v>
      </c>
      <c r="M33" s="1" t="s">
        <v>1191</v>
      </c>
      <c r="N33" s="1">
        <v>303</v>
      </c>
      <c r="O33" s="1">
        <f t="shared" si="0"/>
        <v>24</v>
      </c>
    </row>
    <row r="34" spans="1:15" x14ac:dyDescent="0.25">
      <c r="A34" s="3">
        <v>20194090136842</v>
      </c>
      <c r="B34" s="2">
        <v>43507</v>
      </c>
      <c r="C34" s="2">
        <v>43528</v>
      </c>
      <c r="D34" s="3">
        <v>20193120028373</v>
      </c>
      <c r="E34" s="2">
        <v>43510</v>
      </c>
      <c r="F34" s="1" t="s">
        <v>55</v>
      </c>
      <c r="G34" s="1" t="s">
        <v>1280</v>
      </c>
      <c r="H34" s="1" t="s">
        <v>1281</v>
      </c>
      <c r="I34" s="1" t="s">
        <v>18</v>
      </c>
      <c r="J34" s="1" t="s">
        <v>19</v>
      </c>
      <c r="K34" s="1">
        <v>999</v>
      </c>
      <c r="L34" s="1" t="s">
        <v>20</v>
      </c>
      <c r="M34" s="1" t="s">
        <v>466</v>
      </c>
      <c r="N34" s="1">
        <v>312</v>
      </c>
      <c r="O34" s="1">
        <f t="shared" si="0"/>
        <v>3</v>
      </c>
    </row>
    <row r="35" spans="1:15" x14ac:dyDescent="0.25">
      <c r="A35" s="3">
        <v>20194090136882</v>
      </c>
      <c r="B35" s="2">
        <v>43507</v>
      </c>
      <c r="C35" s="2">
        <v>43528</v>
      </c>
      <c r="D35" s="3">
        <v>20193120080261</v>
      </c>
      <c r="E35" s="2">
        <v>43538</v>
      </c>
      <c r="F35" s="1" t="s">
        <v>55</v>
      </c>
      <c r="G35" s="1" t="s">
        <v>1282</v>
      </c>
      <c r="H35" s="1" t="s">
        <v>1283</v>
      </c>
      <c r="I35" s="1" t="s">
        <v>28</v>
      </c>
      <c r="J35" s="1" t="s">
        <v>19</v>
      </c>
      <c r="K35" s="1">
        <v>999</v>
      </c>
      <c r="L35" s="1" t="s">
        <v>20</v>
      </c>
      <c r="M35" s="1" t="s">
        <v>249</v>
      </c>
      <c r="N35" s="1">
        <v>312</v>
      </c>
      <c r="O35" s="1">
        <f t="shared" si="0"/>
        <v>31</v>
      </c>
    </row>
    <row r="36" spans="1:15" x14ac:dyDescent="0.25">
      <c r="A36" s="3">
        <v>20194090140742</v>
      </c>
      <c r="B36" s="2">
        <v>43508</v>
      </c>
      <c r="C36" s="2">
        <v>43529</v>
      </c>
      <c r="D36" s="3"/>
      <c r="E36" s="1" t="s">
        <v>17</v>
      </c>
      <c r="F36" s="1" t="s">
        <v>55</v>
      </c>
      <c r="G36" s="1" t="s">
        <v>1292</v>
      </c>
      <c r="H36" s="1" t="s">
        <v>1293</v>
      </c>
      <c r="I36" s="1" t="s">
        <v>28</v>
      </c>
      <c r="J36" s="1" t="s">
        <v>128</v>
      </c>
      <c r="K36" s="1">
        <v>999</v>
      </c>
      <c r="L36" s="1" t="s">
        <v>20</v>
      </c>
      <c r="M36" s="1" t="s">
        <v>77</v>
      </c>
      <c r="N36" s="1">
        <v>500</v>
      </c>
      <c r="O36" s="1" t="str">
        <f t="shared" si="0"/>
        <v>-</v>
      </c>
    </row>
    <row r="37" spans="1:15" x14ac:dyDescent="0.25">
      <c r="A37" s="3">
        <v>20194090140762</v>
      </c>
      <c r="B37" s="2">
        <v>43508</v>
      </c>
      <c r="C37" s="2">
        <v>43529</v>
      </c>
      <c r="D37" s="3">
        <v>20193090061281</v>
      </c>
      <c r="E37" s="2">
        <v>43524</v>
      </c>
      <c r="F37" s="1" t="s">
        <v>55</v>
      </c>
      <c r="G37" s="1" t="s">
        <v>1294</v>
      </c>
      <c r="H37" s="1" t="s">
        <v>1295</v>
      </c>
      <c r="I37" s="1" t="s">
        <v>18</v>
      </c>
      <c r="J37" s="1" t="s">
        <v>165</v>
      </c>
      <c r="K37" s="1">
        <v>999</v>
      </c>
      <c r="L37" s="1" t="s">
        <v>20</v>
      </c>
      <c r="M37" s="1" t="s">
        <v>1153</v>
      </c>
      <c r="N37" s="1">
        <v>309</v>
      </c>
      <c r="O37" s="1">
        <f t="shared" si="0"/>
        <v>16</v>
      </c>
    </row>
    <row r="38" spans="1:15" x14ac:dyDescent="0.25">
      <c r="A38" s="3">
        <v>20194090148922</v>
      </c>
      <c r="B38" s="2">
        <v>43510</v>
      </c>
      <c r="C38" s="2">
        <v>43531</v>
      </c>
      <c r="D38" s="3"/>
      <c r="E38" s="1" t="s">
        <v>17</v>
      </c>
      <c r="F38" s="1" t="s">
        <v>55</v>
      </c>
      <c r="G38" s="1" t="s">
        <v>1344</v>
      </c>
      <c r="H38" s="1" t="s">
        <v>1345</v>
      </c>
      <c r="I38" s="1" t="s">
        <v>28</v>
      </c>
      <c r="J38" s="1" t="s">
        <v>19</v>
      </c>
      <c r="K38" s="1">
        <v>707</v>
      </c>
      <c r="L38" s="1" t="s">
        <v>1346</v>
      </c>
      <c r="M38" s="1" t="s">
        <v>1347</v>
      </c>
      <c r="N38" s="1">
        <v>707</v>
      </c>
      <c r="O38" s="1" t="str">
        <f t="shared" si="0"/>
        <v>-</v>
      </c>
    </row>
    <row r="39" spans="1:15" x14ac:dyDescent="0.25">
      <c r="A39" s="3">
        <v>20194090149712</v>
      </c>
      <c r="B39" s="2">
        <v>43510</v>
      </c>
      <c r="C39" s="2">
        <v>43531</v>
      </c>
      <c r="D39" s="3"/>
      <c r="E39" s="1" t="s">
        <v>17</v>
      </c>
      <c r="F39" s="1" t="s">
        <v>55</v>
      </c>
      <c r="G39" s="1" t="s">
        <v>1352</v>
      </c>
      <c r="H39" s="1" t="s">
        <v>420</v>
      </c>
      <c r="I39" s="1" t="s">
        <v>28</v>
      </c>
      <c r="J39" s="1" t="s">
        <v>19</v>
      </c>
      <c r="K39" s="1">
        <v>999</v>
      </c>
      <c r="L39" s="1" t="s">
        <v>20</v>
      </c>
      <c r="M39" s="1" t="s">
        <v>421</v>
      </c>
      <c r="N39" s="1">
        <v>305</v>
      </c>
      <c r="O39" s="1" t="str">
        <f t="shared" si="0"/>
        <v>-</v>
      </c>
    </row>
    <row r="40" spans="1:15" x14ac:dyDescent="0.25">
      <c r="A40" s="3">
        <v>20194090154282</v>
      </c>
      <c r="B40" s="2">
        <v>43511</v>
      </c>
      <c r="C40" s="2">
        <v>43532</v>
      </c>
      <c r="D40" s="3">
        <v>20195000039263</v>
      </c>
      <c r="E40" s="2">
        <v>43529</v>
      </c>
      <c r="F40" s="1" t="s">
        <v>55</v>
      </c>
      <c r="G40" s="1" t="s">
        <v>1370</v>
      </c>
      <c r="H40" s="1" t="s">
        <v>1371</v>
      </c>
      <c r="I40" s="1" t="s">
        <v>18</v>
      </c>
      <c r="J40" s="1" t="s">
        <v>19</v>
      </c>
      <c r="K40" s="1">
        <v>999</v>
      </c>
      <c r="L40" s="1" t="s">
        <v>20</v>
      </c>
      <c r="M40" s="1" t="s">
        <v>21</v>
      </c>
      <c r="N40" s="1">
        <v>500</v>
      </c>
      <c r="O40" s="1">
        <f t="shared" si="0"/>
        <v>18</v>
      </c>
    </row>
    <row r="41" spans="1:15" x14ac:dyDescent="0.25">
      <c r="A41" s="3">
        <v>20194090156322</v>
      </c>
      <c r="B41" s="2">
        <v>43511</v>
      </c>
      <c r="C41" s="2">
        <v>43532</v>
      </c>
      <c r="D41" s="3" t="s">
        <v>1388</v>
      </c>
      <c r="E41" s="2">
        <v>43530</v>
      </c>
      <c r="F41" s="1" t="s">
        <v>55</v>
      </c>
      <c r="G41" s="1" t="s">
        <v>1389</v>
      </c>
      <c r="H41" s="1" t="s">
        <v>1390</v>
      </c>
      <c r="I41" s="1" t="s">
        <v>18</v>
      </c>
      <c r="J41" s="1" t="s">
        <v>19</v>
      </c>
      <c r="K41" s="1">
        <v>999</v>
      </c>
      <c r="L41" s="1" t="s">
        <v>20</v>
      </c>
      <c r="M41" s="1" t="s">
        <v>266</v>
      </c>
      <c r="N41" s="1">
        <v>606</v>
      </c>
      <c r="O41" s="1">
        <f t="shared" si="0"/>
        <v>19</v>
      </c>
    </row>
    <row r="42" spans="1:15" x14ac:dyDescent="0.25">
      <c r="A42" s="3">
        <v>20194090160572</v>
      </c>
      <c r="B42" s="2">
        <v>43514</v>
      </c>
      <c r="C42" s="2">
        <v>43535</v>
      </c>
      <c r="D42" s="3">
        <v>20193090064311</v>
      </c>
      <c r="E42" s="2">
        <v>43528</v>
      </c>
      <c r="F42" s="1" t="s">
        <v>55</v>
      </c>
      <c r="G42" s="1" t="s">
        <v>1411</v>
      </c>
      <c r="H42" s="1" t="s">
        <v>1412</v>
      </c>
      <c r="I42" s="1" t="s">
        <v>18</v>
      </c>
      <c r="J42" s="1" t="s">
        <v>19</v>
      </c>
      <c r="K42" s="1">
        <v>999</v>
      </c>
      <c r="L42" s="1" t="s">
        <v>20</v>
      </c>
      <c r="M42" s="1" t="s">
        <v>166</v>
      </c>
      <c r="N42" s="1">
        <v>309</v>
      </c>
      <c r="O42" s="1">
        <f t="shared" si="0"/>
        <v>14</v>
      </c>
    </row>
    <row r="43" spans="1:15" x14ac:dyDescent="0.25">
      <c r="A43" s="3">
        <v>20194090161592</v>
      </c>
      <c r="B43" s="2">
        <v>43514</v>
      </c>
      <c r="C43" s="2">
        <v>43535</v>
      </c>
      <c r="D43" s="3"/>
      <c r="E43" s="1" t="s">
        <v>17</v>
      </c>
      <c r="F43" s="1" t="s">
        <v>55</v>
      </c>
      <c r="G43" s="1" t="s">
        <v>1431</v>
      </c>
      <c r="H43" s="1" t="s">
        <v>1432</v>
      </c>
      <c r="I43" s="1" t="s">
        <v>28</v>
      </c>
      <c r="J43" s="1" t="s">
        <v>177</v>
      </c>
      <c r="K43" s="1">
        <v>606</v>
      </c>
      <c r="L43" s="1" t="s">
        <v>1433</v>
      </c>
      <c r="M43" s="1" t="s">
        <v>373</v>
      </c>
      <c r="N43" s="1">
        <v>606</v>
      </c>
      <c r="O43" s="1" t="str">
        <f t="shared" si="0"/>
        <v>-</v>
      </c>
    </row>
    <row r="44" spans="1:15" x14ac:dyDescent="0.25">
      <c r="A44" s="3">
        <v>20194090163402</v>
      </c>
      <c r="B44" s="2">
        <v>43514</v>
      </c>
      <c r="C44" s="2">
        <v>43535</v>
      </c>
      <c r="D44" s="3">
        <v>20195000045633</v>
      </c>
      <c r="E44" s="2">
        <v>43542</v>
      </c>
      <c r="F44" s="1" t="s">
        <v>55</v>
      </c>
      <c r="G44" s="1" t="s">
        <v>1445</v>
      </c>
      <c r="H44" s="1" t="s">
        <v>1446</v>
      </c>
      <c r="I44" s="1" t="s">
        <v>28</v>
      </c>
      <c r="J44" s="1" t="s">
        <v>19</v>
      </c>
      <c r="K44" s="1">
        <v>500</v>
      </c>
      <c r="L44" s="1" t="s">
        <v>1447</v>
      </c>
      <c r="M44" s="1" t="s">
        <v>137</v>
      </c>
      <c r="N44" s="1">
        <v>500</v>
      </c>
      <c r="O44" s="1">
        <f t="shared" si="0"/>
        <v>28</v>
      </c>
    </row>
    <row r="45" spans="1:15" x14ac:dyDescent="0.25">
      <c r="A45" s="3">
        <v>20194090163982</v>
      </c>
      <c r="B45" s="2">
        <v>43514</v>
      </c>
      <c r="C45" s="2">
        <v>43535</v>
      </c>
      <c r="D45" s="3"/>
      <c r="E45" s="1" t="s">
        <v>17</v>
      </c>
      <c r="F45" s="1" t="s">
        <v>55</v>
      </c>
      <c r="G45" s="1" t="s">
        <v>1456</v>
      </c>
      <c r="H45" s="1" t="s">
        <v>420</v>
      </c>
      <c r="I45" s="1" t="s">
        <v>28</v>
      </c>
      <c r="J45" s="1" t="s">
        <v>19</v>
      </c>
      <c r="K45" s="1">
        <v>604</v>
      </c>
      <c r="L45" s="1" t="s">
        <v>1374</v>
      </c>
      <c r="M45" s="1" t="s">
        <v>230</v>
      </c>
      <c r="N45" s="1">
        <v>604</v>
      </c>
      <c r="O45" s="1" t="str">
        <f t="shared" si="0"/>
        <v>-</v>
      </c>
    </row>
    <row r="46" spans="1:15" x14ac:dyDescent="0.25">
      <c r="A46" s="3">
        <v>20194090164082</v>
      </c>
      <c r="B46" s="2">
        <v>43514</v>
      </c>
      <c r="C46" s="2">
        <v>43535</v>
      </c>
      <c r="D46" s="3">
        <v>20193050095741</v>
      </c>
      <c r="E46" s="2">
        <v>43551</v>
      </c>
      <c r="F46" s="1" t="s">
        <v>55</v>
      </c>
      <c r="G46" s="1" t="s">
        <v>1457</v>
      </c>
      <c r="H46" s="1" t="s">
        <v>420</v>
      </c>
      <c r="I46" s="1" t="s">
        <v>28</v>
      </c>
      <c r="J46" s="1" t="s">
        <v>19</v>
      </c>
      <c r="K46" s="1">
        <v>305</v>
      </c>
      <c r="L46" s="1" t="s">
        <v>1458</v>
      </c>
      <c r="M46" s="1" t="s">
        <v>50</v>
      </c>
      <c r="N46" s="1">
        <v>305</v>
      </c>
      <c r="O46" s="1">
        <f t="shared" si="0"/>
        <v>37</v>
      </c>
    </row>
    <row r="47" spans="1:15" x14ac:dyDescent="0.25">
      <c r="A47" s="3">
        <v>20194090164422</v>
      </c>
      <c r="B47" s="2">
        <v>43514</v>
      </c>
      <c r="C47" s="2">
        <v>43535</v>
      </c>
      <c r="D47" s="3">
        <v>20193050091151</v>
      </c>
      <c r="E47" s="2">
        <v>43546</v>
      </c>
      <c r="F47" s="1" t="s">
        <v>55</v>
      </c>
      <c r="G47" s="1" t="s">
        <v>1459</v>
      </c>
      <c r="H47" s="1" t="s">
        <v>420</v>
      </c>
      <c r="I47" s="1" t="s">
        <v>28</v>
      </c>
      <c r="J47" s="1" t="s">
        <v>19</v>
      </c>
      <c r="K47" s="1">
        <v>999</v>
      </c>
      <c r="L47" s="1" t="s">
        <v>20</v>
      </c>
      <c r="M47" s="1" t="s">
        <v>421</v>
      </c>
      <c r="N47" s="1">
        <v>305</v>
      </c>
      <c r="O47" s="1">
        <f t="shared" si="0"/>
        <v>32</v>
      </c>
    </row>
    <row r="48" spans="1:15" x14ac:dyDescent="0.25">
      <c r="A48" s="3">
        <v>20194090165372</v>
      </c>
      <c r="B48" s="2">
        <v>43514</v>
      </c>
      <c r="C48" s="2">
        <v>43535</v>
      </c>
      <c r="D48" s="3">
        <v>20196050075081</v>
      </c>
      <c r="E48" s="2">
        <v>43535</v>
      </c>
      <c r="F48" s="1" t="s">
        <v>55</v>
      </c>
      <c r="G48" s="1" t="s">
        <v>1462</v>
      </c>
      <c r="H48" s="1" t="s">
        <v>1463</v>
      </c>
      <c r="I48" s="1" t="s">
        <v>18</v>
      </c>
      <c r="J48" s="1" t="s">
        <v>33</v>
      </c>
      <c r="K48" s="1">
        <v>999</v>
      </c>
      <c r="L48" s="1" t="s">
        <v>20</v>
      </c>
      <c r="M48" s="1" t="s">
        <v>1464</v>
      </c>
      <c r="N48" s="1">
        <v>605</v>
      </c>
      <c r="O48" s="1">
        <f t="shared" si="0"/>
        <v>21</v>
      </c>
    </row>
    <row r="49" spans="1:15" x14ac:dyDescent="0.25">
      <c r="A49" s="3">
        <v>20194090167912</v>
      </c>
      <c r="B49" s="2">
        <v>43515</v>
      </c>
      <c r="C49" s="2">
        <v>43536</v>
      </c>
      <c r="D49" s="3">
        <v>20193050075141</v>
      </c>
      <c r="E49" s="2">
        <v>43535</v>
      </c>
      <c r="F49" s="1" t="s">
        <v>55</v>
      </c>
      <c r="G49" s="1" t="s">
        <v>1489</v>
      </c>
      <c r="H49" s="1" t="s">
        <v>420</v>
      </c>
      <c r="I49" s="1" t="s">
        <v>18</v>
      </c>
      <c r="J49" s="1" t="s">
        <v>19</v>
      </c>
      <c r="K49" s="1">
        <v>999</v>
      </c>
      <c r="L49" s="1" t="s">
        <v>20</v>
      </c>
      <c r="M49" s="1" t="s">
        <v>421</v>
      </c>
      <c r="N49" s="1">
        <v>305</v>
      </c>
      <c r="O49" s="1">
        <f t="shared" si="0"/>
        <v>20</v>
      </c>
    </row>
    <row r="50" spans="1:15" x14ac:dyDescent="0.25">
      <c r="A50" s="3">
        <v>20194090167962</v>
      </c>
      <c r="B50" s="2">
        <v>43515</v>
      </c>
      <c r="C50" s="2">
        <v>43536</v>
      </c>
      <c r="D50" s="3"/>
      <c r="E50" s="1" t="s">
        <v>17</v>
      </c>
      <c r="F50" s="1" t="s">
        <v>55</v>
      </c>
      <c r="G50" s="1" t="s">
        <v>1490</v>
      </c>
      <c r="H50" s="1" t="s">
        <v>420</v>
      </c>
      <c r="I50" s="1" t="s">
        <v>28</v>
      </c>
      <c r="J50" s="1" t="s">
        <v>19</v>
      </c>
      <c r="K50" s="1">
        <v>999</v>
      </c>
      <c r="L50" s="1" t="s">
        <v>20</v>
      </c>
      <c r="M50" s="1" t="s">
        <v>421</v>
      </c>
      <c r="N50" s="1">
        <v>305</v>
      </c>
      <c r="O50" s="1" t="str">
        <f t="shared" si="0"/>
        <v>-</v>
      </c>
    </row>
    <row r="51" spans="1:15" x14ac:dyDescent="0.25">
      <c r="A51" s="3">
        <v>20194090182082</v>
      </c>
      <c r="B51" s="2">
        <v>43517</v>
      </c>
      <c r="C51" s="2">
        <v>43538</v>
      </c>
      <c r="D51" s="3">
        <v>20197050077891</v>
      </c>
      <c r="E51" s="2">
        <v>43537</v>
      </c>
      <c r="F51" s="1" t="s">
        <v>55</v>
      </c>
      <c r="G51" s="1" t="s">
        <v>1574</v>
      </c>
      <c r="H51" s="1" t="s">
        <v>446</v>
      </c>
      <c r="I51" s="1" t="s">
        <v>18</v>
      </c>
      <c r="J51" s="1" t="s">
        <v>19</v>
      </c>
      <c r="K51" s="1">
        <v>999</v>
      </c>
      <c r="L51" s="1" t="s">
        <v>20</v>
      </c>
      <c r="M51" s="1" t="s">
        <v>1575</v>
      </c>
      <c r="N51" s="1">
        <v>705</v>
      </c>
      <c r="O51" s="1">
        <f t="shared" si="0"/>
        <v>20</v>
      </c>
    </row>
    <row r="52" spans="1:15" x14ac:dyDescent="0.25">
      <c r="A52" s="3">
        <v>20194090189982</v>
      </c>
      <c r="B52" s="2">
        <v>43521</v>
      </c>
      <c r="C52" s="2">
        <v>43542</v>
      </c>
      <c r="D52" s="3">
        <v>20196050065801</v>
      </c>
      <c r="E52" s="2">
        <v>43528</v>
      </c>
      <c r="F52" s="1" t="s">
        <v>55</v>
      </c>
      <c r="G52" s="1" t="s">
        <v>1629</v>
      </c>
      <c r="H52" s="1" t="s">
        <v>1390</v>
      </c>
      <c r="I52" s="1" t="s">
        <v>18</v>
      </c>
      <c r="J52" s="1" t="s">
        <v>19</v>
      </c>
      <c r="K52" s="1">
        <v>999</v>
      </c>
      <c r="L52" s="1" t="s">
        <v>20</v>
      </c>
      <c r="M52" s="1" t="s">
        <v>1630</v>
      </c>
      <c r="N52" s="1">
        <v>605</v>
      </c>
      <c r="O52" s="1">
        <f t="shared" si="0"/>
        <v>7</v>
      </c>
    </row>
    <row r="53" spans="1:15" x14ac:dyDescent="0.25">
      <c r="A53" s="3">
        <v>20194090191462</v>
      </c>
      <c r="B53" s="2">
        <v>43521</v>
      </c>
      <c r="C53" s="2">
        <v>43542</v>
      </c>
      <c r="D53" s="3">
        <v>20193060066201</v>
      </c>
      <c r="E53" s="2">
        <v>43529</v>
      </c>
      <c r="F53" s="1" t="s">
        <v>55</v>
      </c>
      <c r="G53" s="1" t="s">
        <v>1643</v>
      </c>
      <c r="H53" s="1" t="s">
        <v>1644</v>
      </c>
      <c r="I53" s="1" t="s">
        <v>18</v>
      </c>
      <c r="J53" s="1" t="s">
        <v>165</v>
      </c>
      <c r="K53" s="1">
        <v>999</v>
      </c>
      <c r="L53" s="1" t="s">
        <v>20</v>
      </c>
      <c r="M53" s="1" t="s">
        <v>1383</v>
      </c>
      <c r="N53" s="1">
        <v>306</v>
      </c>
      <c r="O53" s="1">
        <f t="shared" si="0"/>
        <v>8</v>
      </c>
    </row>
    <row r="54" spans="1:15" x14ac:dyDescent="0.25">
      <c r="A54" s="3">
        <v>20194090191492</v>
      </c>
      <c r="B54" s="2">
        <v>43521</v>
      </c>
      <c r="C54" s="2">
        <v>43542</v>
      </c>
      <c r="D54" s="3">
        <v>20193060084371</v>
      </c>
      <c r="E54" s="2">
        <v>43542</v>
      </c>
      <c r="F54" s="1" t="s">
        <v>55</v>
      </c>
      <c r="G54" s="1" t="s">
        <v>1645</v>
      </c>
      <c r="H54" s="1" t="s">
        <v>1644</v>
      </c>
      <c r="I54" s="1" t="s">
        <v>18</v>
      </c>
      <c r="J54" s="1" t="s">
        <v>19</v>
      </c>
      <c r="K54" s="1">
        <v>999</v>
      </c>
      <c r="L54" s="1" t="s">
        <v>20</v>
      </c>
      <c r="M54" s="1" t="s">
        <v>169</v>
      </c>
      <c r="N54" s="1">
        <v>306</v>
      </c>
      <c r="O54" s="1">
        <f t="shared" si="0"/>
        <v>21</v>
      </c>
    </row>
    <row r="55" spans="1:15" x14ac:dyDescent="0.25">
      <c r="A55" s="3">
        <v>20194090191512</v>
      </c>
      <c r="B55" s="2">
        <v>43521</v>
      </c>
      <c r="C55" s="2">
        <v>43542</v>
      </c>
      <c r="D55" s="3">
        <v>20193120068671</v>
      </c>
      <c r="E55" s="2">
        <v>43529</v>
      </c>
      <c r="F55" s="1" t="s">
        <v>55</v>
      </c>
      <c r="G55" s="1" t="s">
        <v>1646</v>
      </c>
      <c r="H55" s="1" t="s">
        <v>1644</v>
      </c>
      <c r="I55" s="1" t="s">
        <v>18</v>
      </c>
      <c r="J55" s="1" t="s">
        <v>165</v>
      </c>
      <c r="K55" s="1">
        <v>999</v>
      </c>
      <c r="L55" s="1" t="s">
        <v>20</v>
      </c>
      <c r="M55" s="1" t="s">
        <v>249</v>
      </c>
      <c r="N55" s="1">
        <v>312</v>
      </c>
      <c r="O55" s="1">
        <f t="shared" si="0"/>
        <v>8</v>
      </c>
    </row>
    <row r="56" spans="1:15" x14ac:dyDescent="0.25">
      <c r="A56" s="3">
        <v>20194090191842</v>
      </c>
      <c r="B56" s="2">
        <v>43521</v>
      </c>
      <c r="C56" s="2">
        <v>43542</v>
      </c>
      <c r="D56" s="3">
        <v>20193120078881</v>
      </c>
      <c r="E56" s="2">
        <v>43537</v>
      </c>
      <c r="F56" s="1" t="s">
        <v>55</v>
      </c>
      <c r="G56" s="1" t="s">
        <v>1648</v>
      </c>
      <c r="H56" s="1" t="s">
        <v>1649</v>
      </c>
      <c r="I56" s="1" t="s">
        <v>18</v>
      </c>
      <c r="J56" s="1" t="s">
        <v>19</v>
      </c>
      <c r="K56" s="1">
        <v>999</v>
      </c>
      <c r="L56" s="1" t="s">
        <v>20</v>
      </c>
      <c r="M56" s="1" t="s">
        <v>1360</v>
      </c>
      <c r="N56" s="1">
        <v>312</v>
      </c>
      <c r="O56" s="1">
        <f t="shared" si="0"/>
        <v>16</v>
      </c>
    </row>
    <row r="57" spans="1:15" x14ac:dyDescent="0.25">
      <c r="A57" s="3">
        <v>20194090194262</v>
      </c>
      <c r="B57" s="2">
        <v>43522</v>
      </c>
      <c r="C57" s="2">
        <v>43543</v>
      </c>
      <c r="D57" s="3">
        <v>20196060086141</v>
      </c>
      <c r="E57" s="2">
        <v>43543</v>
      </c>
      <c r="F57" s="1" t="s">
        <v>55</v>
      </c>
      <c r="G57" s="1" t="s">
        <v>1657</v>
      </c>
      <c r="H57" s="1" t="s">
        <v>1281</v>
      </c>
      <c r="I57" s="1" t="s">
        <v>18</v>
      </c>
      <c r="J57" s="1" t="s">
        <v>19</v>
      </c>
      <c r="K57" s="1">
        <v>999</v>
      </c>
      <c r="L57" s="1" t="s">
        <v>20</v>
      </c>
      <c r="M57" s="1" t="s">
        <v>600</v>
      </c>
      <c r="N57" s="1">
        <v>606</v>
      </c>
      <c r="O57" s="1">
        <f t="shared" si="0"/>
        <v>21</v>
      </c>
    </row>
    <row r="58" spans="1:15" x14ac:dyDescent="0.25">
      <c r="A58" s="3">
        <v>20194090194792</v>
      </c>
      <c r="B58" s="2">
        <v>43522</v>
      </c>
      <c r="C58" s="2">
        <v>43543</v>
      </c>
      <c r="D58" s="3"/>
      <c r="E58" s="1" t="s">
        <v>17</v>
      </c>
      <c r="F58" s="1" t="s">
        <v>55</v>
      </c>
      <c r="G58" s="1" t="s">
        <v>1660</v>
      </c>
      <c r="H58" s="1" t="s">
        <v>1661</v>
      </c>
      <c r="I58" s="1" t="s">
        <v>28</v>
      </c>
      <c r="J58" s="1" t="s">
        <v>128</v>
      </c>
      <c r="K58" s="1">
        <v>303</v>
      </c>
      <c r="L58" s="1" t="s">
        <v>1662</v>
      </c>
      <c r="M58" s="1" t="s">
        <v>196</v>
      </c>
      <c r="N58" s="1">
        <v>303</v>
      </c>
      <c r="O58" s="1" t="str">
        <f t="shared" si="0"/>
        <v>-</v>
      </c>
    </row>
    <row r="59" spans="1:15" x14ac:dyDescent="0.25">
      <c r="A59" s="3">
        <v>20194090197972</v>
      </c>
      <c r="B59" s="2">
        <v>43522</v>
      </c>
      <c r="C59" s="2">
        <v>43543</v>
      </c>
      <c r="D59" s="3">
        <v>20195000075961</v>
      </c>
      <c r="E59" s="2">
        <v>43535</v>
      </c>
      <c r="F59" s="1" t="s">
        <v>55</v>
      </c>
      <c r="G59" s="1" t="s">
        <v>1683</v>
      </c>
      <c r="H59" s="1" t="s">
        <v>1684</v>
      </c>
      <c r="I59" s="1" t="s">
        <v>18</v>
      </c>
      <c r="J59" s="1" t="s">
        <v>19</v>
      </c>
      <c r="K59" s="1">
        <v>999</v>
      </c>
      <c r="L59" s="1" t="s">
        <v>20</v>
      </c>
      <c r="M59" s="1" t="s">
        <v>1568</v>
      </c>
      <c r="N59" s="1">
        <v>500</v>
      </c>
      <c r="O59" s="1">
        <f t="shared" si="0"/>
        <v>13</v>
      </c>
    </row>
    <row r="60" spans="1:15" x14ac:dyDescent="0.25">
      <c r="A60" s="3">
        <v>20194090202082</v>
      </c>
      <c r="B60" s="2">
        <v>43523</v>
      </c>
      <c r="C60" s="2">
        <v>43544</v>
      </c>
      <c r="D60" s="3">
        <v>20197030077001</v>
      </c>
      <c r="E60" s="2">
        <v>43536</v>
      </c>
      <c r="F60" s="1" t="s">
        <v>55</v>
      </c>
      <c r="G60" s="1" t="s">
        <v>1703</v>
      </c>
      <c r="H60" s="1" t="s">
        <v>1704</v>
      </c>
      <c r="I60" s="1" t="s">
        <v>18</v>
      </c>
      <c r="J60" s="1" t="s">
        <v>19</v>
      </c>
      <c r="K60" s="1">
        <v>703</v>
      </c>
      <c r="L60" s="1" t="s">
        <v>1705</v>
      </c>
      <c r="M60" s="1" t="s">
        <v>94</v>
      </c>
      <c r="N60" s="1">
        <v>703</v>
      </c>
      <c r="O60" s="1">
        <f t="shared" si="0"/>
        <v>13</v>
      </c>
    </row>
    <row r="61" spans="1:15" x14ac:dyDescent="0.25">
      <c r="A61" s="3">
        <v>20194090203462</v>
      </c>
      <c r="B61" s="2">
        <v>43523</v>
      </c>
      <c r="C61" s="2">
        <v>43544</v>
      </c>
      <c r="D61" s="3">
        <v>20195000066111</v>
      </c>
      <c r="E61" s="2">
        <v>43528</v>
      </c>
      <c r="F61" s="1" t="s">
        <v>55</v>
      </c>
      <c r="G61" s="1" t="s">
        <v>1716</v>
      </c>
      <c r="H61" s="1" t="s">
        <v>1717</v>
      </c>
      <c r="I61" s="1" t="s">
        <v>18</v>
      </c>
      <c r="J61" s="1" t="s">
        <v>19</v>
      </c>
      <c r="K61" s="1">
        <v>999</v>
      </c>
      <c r="L61" s="1" t="s">
        <v>20</v>
      </c>
      <c r="M61" s="1" t="s">
        <v>77</v>
      </c>
      <c r="N61" s="1">
        <v>500</v>
      </c>
      <c r="O61" s="1">
        <f t="shared" si="0"/>
        <v>5</v>
      </c>
    </row>
    <row r="62" spans="1:15" x14ac:dyDescent="0.25">
      <c r="A62" s="3">
        <v>20194090210172</v>
      </c>
      <c r="B62" s="2">
        <v>43524</v>
      </c>
      <c r="C62" s="2">
        <v>43545</v>
      </c>
      <c r="D62" s="3"/>
      <c r="E62" s="1" t="s">
        <v>17</v>
      </c>
      <c r="F62" s="1" t="s">
        <v>55</v>
      </c>
      <c r="G62" s="1" t="s">
        <v>1769</v>
      </c>
      <c r="H62" s="1" t="s">
        <v>1770</v>
      </c>
      <c r="I62" s="1" t="s">
        <v>28</v>
      </c>
      <c r="J62" s="1" t="s">
        <v>19</v>
      </c>
      <c r="K62" s="1">
        <v>999</v>
      </c>
      <c r="L62" s="1" t="s">
        <v>20</v>
      </c>
      <c r="M62" s="1" t="s">
        <v>1771</v>
      </c>
      <c r="N62" s="1">
        <v>305</v>
      </c>
      <c r="O62" s="1" t="str">
        <f t="shared" si="0"/>
        <v>-</v>
      </c>
    </row>
    <row r="63" spans="1:15" x14ac:dyDescent="0.25">
      <c r="A63" s="3">
        <v>20194090210682</v>
      </c>
      <c r="B63" s="2">
        <v>43524</v>
      </c>
      <c r="C63" s="2">
        <v>43545</v>
      </c>
      <c r="D63" s="3">
        <v>20195000084921</v>
      </c>
      <c r="E63" s="2">
        <v>43542</v>
      </c>
      <c r="F63" s="1" t="s">
        <v>55</v>
      </c>
      <c r="G63" s="1" t="s">
        <v>1776</v>
      </c>
      <c r="H63" s="1" t="s">
        <v>1777</v>
      </c>
      <c r="I63" s="1" t="s">
        <v>18</v>
      </c>
      <c r="J63" s="1" t="s">
        <v>19</v>
      </c>
      <c r="K63" s="1">
        <v>999</v>
      </c>
      <c r="L63" s="1" t="s">
        <v>20</v>
      </c>
      <c r="M63" s="1" t="s">
        <v>1243</v>
      </c>
      <c r="N63" s="1">
        <v>500</v>
      </c>
      <c r="O63" s="1">
        <f t="shared" si="0"/>
        <v>18</v>
      </c>
    </row>
    <row r="64" spans="1:15" x14ac:dyDescent="0.25">
      <c r="A64" s="3">
        <v>20194090215072</v>
      </c>
      <c r="B64" s="2">
        <v>43525</v>
      </c>
      <c r="C64" s="2">
        <v>43546</v>
      </c>
      <c r="D64" s="3">
        <v>20193030089181</v>
      </c>
      <c r="E64" s="2">
        <v>43545</v>
      </c>
      <c r="F64" s="1" t="s">
        <v>55</v>
      </c>
      <c r="G64" s="1" t="s">
        <v>1816</v>
      </c>
      <c r="H64" s="1" t="s">
        <v>1817</v>
      </c>
      <c r="I64" s="1" t="s">
        <v>18</v>
      </c>
      <c r="J64" s="1" t="s">
        <v>19</v>
      </c>
      <c r="K64" s="1">
        <v>999</v>
      </c>
      <c r="L64" s="1" t="s">
        <v>20</v>
      </c>
      <c r="M64" s="1" t="s">
        <v>196</v>
      </c>
      <c r="N64" s="1">
        <v>303</v>
      </c>
      <c r="O64" s="1">
        <f t="shared" si="0"/>
        <v>20</v>
      </c>
    </row>
    <row r="65" spans="1:15" x14ac:dyDescent="0.25">
      <c r="A65" s="3">
        <v>20194090220572</v>
      </c>
      <c r="B65" s="2">
        <v>43528</v>
      </c>
      <c r="C65" s="2">
        <v>43549</v>
      </c>
      <c r="D65" s="3">
        <v>20193050091141</v>
      </c>
      <c r="E65" s="2">
        <v>43546</v>
      </c>
      <c r="F65" s="1" t="s">
        <v>55</v>
      </c>
      <c r="G65" s="1" t="s">
        <v>1869</v>
      </c>
      <c r="H65" s="1" t="s">
        <v>420</v>
      </c>
      <c r="I65" s="1" t="s">
        <v>18</v>
      </c>
      <c r="J65" s="1" t="s">
        <v>19</v>
      </c>
      <c r="K65" s="1">
        <v>999</v>
      </c>
      <c r="L65" s="1" t="s">
        <v>20</v>
      </c>
      <c r="M65" s="1" t="s">
        <v>421</v>
      </c>
      <c r="N65" s="1">
        <v>305</v>
      </c>
      <c r="O65" s="1">
        <f t="shared" si="0"/>
        <v>18</v>
      </c>
    </row>
    <row r="66" spans="1:15" x14ac:dyDescent="0.25">
      <c r="A66" s="3">
        <v>20194090226372</v>
      </c>
      <c r="B66" s="2">
        <v>43529</v>
      </c>
      <c r="C66" s="2">
        <v>43550</v>
      </c>
      <c r="D66" s="3">
        <v>20193110079571</v>
      </c>
      <c r="E66" s="2">
        <v>43537</v>
      </c>
      <c r="F66" s="1" t="s">
        <v>55</v>
      </c>
      <c r="G66" s="1" t="s">
        <v>1911</v>
      </c>
      <c r="H66" s="1" t="s">
        <v>1912</v>
      </c>
      <c r="I66" s="1" t="s">
        <v>18</v>
      </c>
      <c r="J66" s="1" t="s">
        <v>43</v>
      </c>
      <c r="K66" s="1">
        <v>999</v>
      </c>
      <c r="L66" s="1" t="s">
        <v>20</v>
      </c>
      <c r="M66" s="1" t="s">
        <v>1157</v>
      </c>
      <c r="N66" s="1">
        <v>311</v>
      </c>
      <c r="O66" s="1">
        <f t="shared" si="0"/>
        <v>8</v>
      </c>
    </row>
    <row r="67" spans="1:15" x14ac:dyDescent="0.25">
      <c r="A67" s="3">
        <v>20194090238392</v>
      </c>
      <c r="B67" s="2">
        <v>43531</v>
      </c>
      <c r="C67" s="2">
        <v>43552</v>
      </c>
      <c r="D67" s="3"/>
      <c r="E67" s="1" t="s">
        <v>17</v>
      </c>
      <c r="F67" s="1" t="s">
        <v>55</v>
      </c>
      <c r="G67" s="1" t="s">
        <v>2014</v>
      </c>
      <c r="H67" s="1" t="s">
        <v>446</v>
      </c>
      <c r="I67" s="1" t="s">
        <v>28</v>
      </c>
      <c r="J67" s="1" t="s">
        <v>19</v>
      </c>
      <c r="K67" s="1">
        <v>603</v>
      </c>
      <c r="L67" s="1" t="s">
        <v>2015</v>
      </c>
      <c r="M67" s="1" t="s">
        <v>497</v>
      </c>
      <c r="N67" s="1">
        <v>603</v>
      </c>
      <c r="O67" s="1" t="str">
        <f t="shared" ref="O67:O80" si="1">IFERROR(E67-B67,"-")</f>
        <v>-</v>
      </c>
    </row>
    <row r="68" spans="1:15" x14ac:dyDescent="0.25">
      <c r="A68" s="3">
        <v>20194090249992</v>
      </c>
      <c r="B68" s="2">
        <v>43535</v>
      </c>
      <c r="C68" s="2">
        <v>43556</v>
      </c>
      <c r="D68" s="3">
        <v>20195000091421</v>
      </c>
      <c r="E68" s="2">
        <v>43546</v>
      </c>
      <c r="F68" s="1" t="s">
        <v>55</v>
      </c>
      <c r="G68" s="1" t="s">
        <v>2104</v>
      </c>
      <c r="H68" s="1" t="s">
        <v>2105</v>
      </c>
      <c r="I68" s="1" t="s">
        <v>18</v>
      </c>
      <c r="J68" s="1" t="s">
        <v>19</v>
      </c>
      <c r="K68" s="1">
        <v>999</v>
      </c>
      <c r="L68" s="1" t="s">
        <v>20</v>
      </c>
      <c r="M68" s="1" t="s">
        <v>586</v>
      </c>
      <c r="N68" s="1">
        <v>500</v>
      </c>
      <c r="O68" s="1">
        <f t="shared" si="1"/>
        <v>11</v>
      </c>
    </row>
    <row r="69" spans="1:15" x14ac:dyDescent="0.25">
      <c r="A69" s="3">
        <v>20194090265652</v>
      </c>
      <c r="B69" s="2">
        <v>43538</v>
      </c>
      <c r="C69" s="2">
        <v>43559</v>
      </c>
      <c r="D69" s="3">
        <v>20193050087431</v>
      </c>
      <c r="E69" s="2">
        <v>43544</v>
      </c>
      <c r="F69" s="1" t="s">
        <v>55</v>
      </c>
      <c r="G69" s="1" t="s">
        <v>2191</v>
      </c>
      <c r="H69" s="1" t="s">
        <v>783</v>
      </c>
      <c r="I69" s="1" t="s">
        <v>18</v>
      </c>
      <c r="J69" s="1" t="s">
        <v>19</v>
      </c>
      <c r="K69" s="1">
        <v>999</v>
      </c>
      <c r="L69" s="1" t="s">
        <v>20</v>
      </c>
      <c r="M69" s="1" t="s">
        <v>186</v>
      </c>
      <c r="N69" s="1">
        <v>305</v>
      </c>
      <c r="O69" s="1">
        <f t="shared" si="1"/>
        <v>6</v>
      </c>
    </row>
    <row r="70" spans="1:15" x14ac:dyDescent="0.25">
      <c r="A70" s="3">
        <v>20194090266122</v>
      </c>
      <c r="B70" s="2">
        <v>43538</v>
      </c>
      <c r="C70" s="2">
        <v>43559</v>
      </c>
      <c r="D70" s="3" t="s">
        <v>2195</v>
      </c>
      <c r="E70" s="1" t="s">
        <v>17</v>
      </c>
      <c r="F70" s="1" t="s">
        <v>55</v>
      </c>
      <c r="G70" s="1" t="s">
        <v>2196</v>
      </c>
      <c r="H70" s="1" t="s">
        <v>2197</v>
      </c>
      <c r="I70" s="1" t="s">
        <v>1454</v>
      </c>
      <c r="J70" s="1" t="s">
        <v>19</v>
      </c>
      <c r="K70" s="1">
        <v>305</v>
      </c>
      <c r="L70" s="1" t="s">
        <v>2198</v>
      </c>
      <c r="M70" s="1" t="s">
        <v>2199</v>
      </c>
      <c r="N70" s="1">
        <v>305</v>
      </c>
      <c r="O70" s="1" t="str">
        <f t="shared" si="1"/>
        <v>-</v>
      </c>
    </row>
    <row r="71" spans="1:15" x14ac:dyDescent="0.25">
      <c r="A71" s="3">
        <v>20194090277382</v>
      </c>
      <c r="B71" s="2">
        <v>43542</v>
      </c>
      <c r="C71" s="2">
        <v>43563</v>
      </c>
      <c r="D71" s="3">
        <v>20193120095441</v>
      </c>
      <c r="E71" s="2">
        <v>43551</v>
      </c>
      <c r="F71" s="1" t="s">
        <v>55</v>
      </c>
      <c r="G71" s="1" t="s">
        <v>2277</v>
      </c>
      <c r="H71" s="1" t="s">
        <v>2278</v>
      </c>
      <c r="I71" s="1" t="s">
        <v>18</v>
      </c>
      <c r="J71" s="1" t="s">
        <v>128</v>
      </c>
      <c r="K71" s="1">
        <v>312</v>
      </c>
      <c r="L71" s="1" t="s">
        <v>2279</v>
      </c>
      <c r="M71" s="1" t="s">
        <v>948</v>
      </c>
      <c r="N71" s="1">
        <v>312</v>
      </c>
      <c r="O71" s="1">
        <f t="shared" si="1"/>
        <v>9</v>
      </c>
    </row>
    <row r="72" spans="1:15" x14ac:dyDescent="0.25">
      <c r="A72" s="3">
        <v>20194090283532</v>
      </c>
      <c r="B72" s="2">
        <v>43543</v>
      </c>
      <c r="C72" s="2">
        <v>43564</v>
      </c>
      <c r="D72" s="3"/>
      <c r="E72" s="1" t="s">
        <v>17</v>
      </c>
      <c r="F72" s="1" t="s">
        <v>55</v>
      </c>
      <c r="G72" s="1" t="s">
        <v>2327</v>
      </c>
      <c r="H72" s="1" t="s">
        <v>420</v>
      </c>
      <c r="I72" s="1" t="s">
        <v>1454</v>
      </c>
      <c r="J72" s="1" t="s">
        <v>19</v>
      </c>
      <c r="K72" s="1">
        <v>999</v>
      </c>
      <c r="L72" s="1" t="s">
        <v>20</v>
      </c>
      <c r="M72" s="1" t="s">
        <v>421</v>
      </c>
      <c r="N72" s="1">
        <v>305</v>
      </c>
      <c r="O72" s="1" t="str">
        <f t="shared" si="1"/>
        <v>-</v>
      </c>
    </row>
    <row r="73" spans="1:15" x14ac:dyDescent="0.25">
      <c r="A73" s="3">
        <v>20194090283562</v>
      </c>
      <c r="B73" s="2">
        <v>43543</v>
      </c>
      <c r="C73" s="2">
        <v>43564</v>
      </c>
      <c r="D73" s="3"/>
      <c r="E73" s="1" t="s">
        <v>17</v>
      </c>
      <c r="F73" s="1" t="s">
        <v>55</v>
      </c>
      <c r="G73" s="1" t="s">
        <v>2328</v>
      </c>
      <c r="H73" s="1" t="s">
        <v>420</v>
      </c>
      <c r="I73" s="1" t="s">
        <v>1454</v>
      </c>
      <c r="J73" s="1" t="s">
        <v>19</v>
      </c>
      <c r="K73" s="1">
        <v>999</v>
      </c>
      <c r="L73" s="1" t="s">
        <v>20</v>
      </c>
      <c r="M73" s="1" t="s">
        <v>421</v>
      </c>
      <c r="N73" s="1">
        <v>305</v>
      </c>
      <c r="O73" s="1" t="str">
        <f t="shared" si="1"/>
        <v>-</v>
      </c>
    </row>
    <row r="74" spans="1:15" x14ac:dyDescent="0.25">
      <c r="A74" s="3">
        <v>20194090283632</v>
      </c>
      <c r="B74" s="2">
        <v>43543</v>
      </c>
      <c r="C74" s="2">
        <v>43564</v>
      </c>
      <c r="D74" s="3"/>
      <c r="E74" s="1" t="s">
        <v>17</v>
      </c>
      <c r="F74" s="1" t="s">
        <v>55</v>
      </c>
      <c r="G74" s="1" t="s">
        <v>2329</v>
      </c>
      <c r="H74" s="1" t="s">
        <v>420</v>
      </c>
      <c r="I74" s="1" t="s">
        <v>1454</v>
      </c>
      <c r="J74" s="1" t="s">
        <v>19</v>
      </c>
      <c r="K74" s="1">
        <v>604</v>
      </c>
      <c r="L74" s="1" t="s">
        <v>1374</v>
      </c>
      <c r="M74" s="1" t="s">
        <v>230</v>
      </c>
      <c r="N74" s="1">
        <v>604</v>
      </c>
      <c r="O74" s="1" t="str">
        <f t="shared" si="1"/>
        <v>-</v>
      </c>
    </row>
    <row r="75" spans="1:15" x14ac:dyDescent="0.25">
      <c r="A75" s="3">
        <v>20194090290192</v>
      </c>
      <c r="B75" s="2">
        <v>43544</v>
      </c>
      <c r="C75" s="2">
        <v>43565</v>
      </c>
      <c r="D75" s="3" t="s">
        <v>2381</v>
      </c>
      <c r="E75" s="1" t="s">
        <v>17</v>
      </c>
      <c r="F75" s="1" t="s">
        <v>55</v>
      </c>
      <c r="G75" s="1" t="s">
        <v>2382</v>
      </c>
      <c r="H75" s="1" t="s">
        <v>2383</v>
      </c>
      <c r="I75" s="1" t="s">
        <v>1454</v>
      </c>
      <c r="J75" s="1" t="s">
        <v>19</v>
      </c>
      <c r="K75" s="1">
        <v>606</v>
      </c>
      <c r="L75" s="1" t="s">
        <v>1578</v>
      </c>
      <c r="M75" s="1" t="s">
        <v>373</v>
      </c>
      <c r="N75" s="1">
        <v>606</v>
      </c>
      <c r="O75" s="1" t="str">
        <f t="shared" si="1"/>
        <v>-</v>
      </c>
    </row>
    <row r="76" spans="1:15" x14ac:dyDescent="0.25">
      <c r="A76" s="3">
        <v>20194090291992</v>
      </c>
      <c r="B76" s="2">
        <v>43544</v>
      </c>
      <c r="C76" s="2">
        <v>43565</v>
      </c>
      <c r="D76" s="3"/>
      <c r="E76" s="1" t="s">
        <v>17</v>
      </c>
      <c r="F76" s="1" t="s">
        <v>55</v>
      </c>
      <c r="G76" s="1" t="s">
        <v>2391</v>
      </c>
      <c r="H76" s="1" t="s">
        <v>446</v>
      </c>
      <c r="I76" s="1" t="s">
        <v>1454</v>
      </c>
      <c r="J76" s="1" t="s">
        <v>19</v>
      </c>
      <c r="K76" s="1">
        <v>603</v>
      </c>
      <c r="L76" s="1" t="s">
        <v>2015</v>
      </c>
      <c r="M76" s="1" t="s">
        <v>497</v>
      </c>
      <c r="N76" s="1">
        <v>603</v>
      </c>
      <c r="O76" s="1" t="str">
        <f t="shared" si="1"/>
        <v>-</v>
      </c>
    </row>
    <row r="77" spans="1:15" x14ac:dyDescent="0.25">
      <c r="A77" s="3">
        <v>20194090292582</v>
      </c>
      <c r="B77" s="2">
        <v>43544</v>
      </c>
      <c r="C77" s="2">
        <v>43565</v>
      </c>
      <c r="D77" s="3">
        <v>20193050092431</v>
      </c>
      <c r="E77" s="2">
        <v>43550</v>
      </c>
      <c r="F77" s="1" t="s">
        <v>55</v>
      </c>
      <c r="G77" s="1" t="s">
        <v>2392</v>
      </c>
      <c r="H77" s="1" t="s">
        <v>783</v>
      </c>
      <c r="I77" s="1" t="s">
        <v>18</v>
      </c>
      <c r="J77" s="1" t="s">
        <v>19</v>
      </c>
      <c r="K77" s="1">
        <v>999</v>
      </c>
      <c r="L77" s="1" t="s">
        <v>20</v>
      </c>
      <c r="M77" s="1" t="s">
        <v>186</v>
      </c>
      <c r="N77" s="1">
        <v>305</v>
      </c>
      <c r="O77" s="1">
        <f t="shared" si="1"/>
        <v>6</v>
      </c>
    </row>
    <row r="78" spans="1:15" x14ac:dyDescent="0.25">
      <c r="A78" s="3">
        <v>20194090293192</v>
      </c>
      <c r="B78" s="2">
        <v>43545</v>
      </c>
      <c r="C78" s="2">
        <v>43566</v>
      </c>
      <c r="D78" s="3" t="s">
        <v>2403</v>
      </c>
      <c r="E78" s="1" t="s">
        <v>17</v>
      </c>
      <c r="F78" s="1" t="s">
        <v>55</v>
      </c>
      <c r="G78" s="1" t="s">
        <v>2404</v>
      </c>
      <c r="H78" s="1" t="s">
        <v>2405</v>
      </c>
      <c r="I78" s="1" t="s">
        <v>1454</v>
      </c>
      <c r="J78" s="1" t="s">
        <v>19</v>
      </c>
      <c r="K78" s="1">
        <v>311</v>
      </c>
      <c r="L78" s="1" t="s">
        <v>2282</v>
      </c>
      <c r="M78" s="1" t="s">
        <v>2283</v>
      </c>
      <c r="N78" s="1">
        <v>311</v>
      </c>
      <c r="O78" s="1" t="str">
        <f t="shared" si="1"/>
        <v>-</v>
      </c>
    </row>
    <row r="79" spans="1:15" x14ac:dyDescent="0.25">
      <c r="A79" s="3">
        <v>20194090296712</v>
      </c>
      <c r="B79" s="2">
        <v>43545</v>
      </c>
      <c r="C79" s="2">
        <v>43566</v>
      </c>
      <c r="D79" s="3"/>
      <c r="E79" s="1" t="s">
        <v>17</v>
      </c>
      <c r="F79" s="1" t="s">
        <v>55</v>
      </c>
      <c r="G79" s="1" t="s">
        <v>2475</v>
      </c>
      <c r="H79" s="1" t="s">
        <v>2476</v>
      </c>
      <c r="I79" s="1" t="s">
        <v>1454</v>
      </c>
      <c r="J79" s="1" t="s">
        <v>19</v>
      </c>
      <c r="K79" s="1">
        <v>999</v>
      </c>
      <c r="L79" s="1" t="s">
        <v>20</v>
      </c>
      <c r="M79" s="1" t="s">
        <v>586</v>
      </c>
      <c r="N79" s="1">
        <v>500</v>
      </c>
      <c r="O79" s="1" t="str">
        <f t="shared" si="1"/>
        <v>-</v>
      </c>
    </row>
    <row r="80" spans="1:15" x14ac:dyDescent="0.25">
      <c r="A80" s="3">
        <v>20194090301572</v>
      </c>
      <c r="B80" s="2">
        <v>43546</v>
      </c>
      <c r="C80" s="2">
        <v>43567</v>
      </c>
      <c r="D80" s="3" t="s">
        <v>2497</v>
      </c>
      <c r="E80" s="1" t="s">
        <v>17</v>
      </c>
      <c r="F80" s="1" t="s">
        <v>55</v>
      </c>
      <c r="G80" s="1" t="s">
        <v>2498</v>
      </c>
      <c r="H80" s="1" t="s">
        <v>1777</v>
      </c>
      <c r="I80" s="1" t="s">
        <v>1454</v>
      </c>
      <c r="J80" s="1" t="s">
        <v>19</v>
      </c>
      <c r="K80" s="1">
        <v>500</v>
      </c>
      <c r="L80" s="1" t="s">
        <v>2499</v>
      </c>
      <c r="M80" s="1" t="s">
        <v>137</v>
      </c>
      <c r="N80" s="1">
        <v>500</v>
      </c>
      <c r="O80" s="1" t="str">
        <f t="shared" si="1"/>
        <v>-</v>
      </c>
    </row>
    <row r="83" spans="6:8" ht="30" x14ac:dyDescent="0.25">
      <c r="F83" s="25" t="s">
        <v>2598</v>
      </c>
      <c r="G83" s="26" t="s">
        <v>2588</v>
      </c>
      <c r="H83" s="26" t="s">
        <v>2589</v>
      </c>
    </row>
    <row r="84" spans="6:8" x14ac:dyDescent="0.25">
      <c r="F84" s="9" t="s">
        <v>18</v>
      </c>
      <c r="G84" s="9">
        <v>37</v>
      </c>
      <c r="H84" s="16">
        <f>+G84/G88</f>
        <v>0.47435897435897434</v>
      </c>
    </row>
    <row r="85" spans="6:8" ht="30" x14ac:dyDescent="0.25">
      <c r="F85" s="21" t="s">
        <v>2590</v>
      </c>
      <c r="G85" s="22">
        <v>19</v>
      </c>
      <c r="H85" s="24">
        <f>+G85/G88</f>
        <v>0.24358974358974358</v>
      </c>
    </row>
    <row r="86" spans="6:8" x14ac:dyDescent="0.25">
      <c r="F86" s="11" t="s">
        <v>1454</v>
      </c>
      <c r="G86" s="11">
        <v>9</v>
      </c>
      <c r="H86" s="18">
        <f>H92+G86/G88</f>
        <v>0.11538461538461539</v>
      </c>
    </row>
    <row r="87" spans="6:8" ht="30" x14ac:dyDescent="0.25">
      <c r="F87" s="23" t="s">
        <v>2591</v>
      </c>
      <c r="G87" s="12">
        <v>13</v>
      </c>
      <c r="H87" s="19">
        <f>+G87/G88</f>
        <v>0.16666666666666666</v>
      </c>
    </row>
    <row r="88" spans="6:8" x14ac:dyDescent="0.25">
      <c r="F88" s="7" t="s">
        <v>2588</v>
      </c>
      <c r="G88" s="7">
        <f>SUBTOTAL(9,G84:G87)</f>
        <v>78</v>
      </c>
      <c r="H88" s="27">
        <f>SUBTOTAL(9,H84:H87)</f>
        <v>1</v>
      </c>
    </row>
  </sheetData>
  <autoFilter ref="A2:O80"/>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9"/>
  <sheetViews>
    <sheetView topLeftCell="A466" workbookViewId="0">
      <selection activeCell="P476" sqref="P476"/>
    </sheetView>
  </sheetViews>
  <sheetFormatPr baseColWidth="10" defaultRowHeight="15" x14ac:dyDescent="0.25"/>
  <cols>
    <col min="1" max="1" width="18.85546875" customWidth="1"/>
    <col min="2" max="2" width="13.5703125" customWidth="1"/>
    <col min="4" max="4" width="20.5703125" customWidth="1"/>
    <col min="6" max="6" width="16.5703125" customWidth="1"/>
  </cols>
  <sheetData>
    <row r="1" spans="1:15" x14ac:dyDescent="0.25">
      <c r="A1" t="s">
        <v>2596</v>
      </c>
    </row>
    <row r="2" spans="1:15"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2587</v>
      </c>
    </row>
    <row r="3" spans="1:15" x14ac:dyDescent="0.25">
      <c r="A3" s="3">
        <v>20194090000202</v>
      </c>
      <c r="B3" s="2">
        <v>43467</v>
      </c>
      <c r="C3" s="2">
        <v>43488</v>
      </c>
      <c r="D3" s="3">
        <v>20195000004421</v>
      </c>
      <c r="E3" s="2">
        <v>43474</v>
      </c>
      <c r="F3" s="1" t="s">
        <v>14</v>
      </c>
      <c r="G3" s="1" t="s">
        <v>15</v>
      </c>
      <c r="H3" s="1" t="s">
        <v>16</v>
      </c>
      <c r="I3" s="1" t="s">
        <v>18</v>
      </c>
      <c r="J3" s="1" t="s">
        <v>19</v>
      </c>
      <c r="K3" s="1">
        <v>999</v>
      </c>
      <c r="L3" s="1" t="s">
        <v>20</v>
      </c>
      <c r="M3" s="1" t="s">
        <v>21</v>
      </c>
      <c r="N3" s="1">
        <v>500</v>
      </c>
      <c r="O3" s="1">
        <f>IFERROR(E3-B3,"-")</f>
        <v>7</v>
      </c>
    </row>
    <row r="4" spans="1:15" x14ac:dyDescent="0.25">
      <c r="A4" s="3">
        <v>20194090000262</v>
      </c>
      <c r="B4" s="2">
        <v>43467</v>
      </c>
      <c r="C4" s="2">
        <v>43488</v>
      </c>
      <c r="D4" s="3">
        <v>20193110006481</v>
      </c>
      <c r="E4" s="2">
        <v>43476</v>
      </c>
      <c r="F4" s="1" t="s">
        <v>14</v>
      </c>
      <c r="G4" s="1" t="s">
        <v>22</v>
      </c>
      <c r="H4" s="1" t="s">
        <v>23</v>
      </c>
      <c r="I4" s="1" t="s">
        <v>18</v>
      </c>
      <c r="J4" s="1" t="s">
        <v>19</v>
      </c>
      <c r="K4" s="1">
        <v>999</v>
      </c>
      <c r="L4" s="1" t="s">
        <v>20</v>
      </c>
      <c r="M4" s="1" t="s">
        <v>24</v>
      </c>
      <c r="N4" s="1">
        <v>311</v>
      </c>
      <c r="O4" s="1">
        <f t="shared" ref="O4:O67" si="0">IFERROR(E4-B4,"-")</f>
        <v>9</v>
      </c>
    </row>
    <row r="5" spans="1:15" x14ac:dyDescent="0.25">
      <c r="A5" s="3">
        <v>20194090001182</v>
      </c>
      <c r="B5" s="2">
        <v>43467</v>
      </c>
      <c r="C5" s="2">
        <v>43488</v>
      </c>
      <c r="D5" s="3">
        <v>20195000012831</v>
      </c>
      <c r="E5" s="2">
        <v>43483</v>
      </c>
      <c r="F5" s="1" t="s">
        <v>14</v>
      </c>
      <c r="G5" s="1" t="s">
        <v>31</v>
      </c>
      <c r="H5" s="1" t="s">
        <v>42</v>
      </c>
      <c r="I5" s="1" t="s">
        <v>18</v>
      </c>
      <c r="J5" s="1" t="s">
        <v>43</v>
      </c>
      <c r="K5" s="1">
        <v>999</v>
      </c>
      <c r="L5" s="1" t="s">
        <v>20</v>
      </c>
      <c r="M5" s="1" t="s">
        <v>44</v>
      </c>
      <c r="N5" s="1">
        <v>500</v>
      </c>
      <c r="O5" s="1">
        <f t="shared" si="0"/>
        <v>16</v>
      </c>
    </row>
    <row r="6" spans="1:15" x14ac:dyDescent="0.25">
      <c r="A6" s="3">
        <v>20194090002982</v>
      </c>
      <c r="B6" s="2">
        <v>43468</v>
      </c>
      <c r="C6" s="2">
        <v>43489</v>
      </c>
      <c r="D6" s="3">
        <v>20193040013711</v>
      </c>
      <c r="E6" s="2">
        <v>43486</v>
      </c>
      <c r="F6" s="1" t="s">
        <v>14</v>
      </c>
      <c r="G6" s="1" t="s">
        <v>65</v>
      </c>
      <c r="H6" s="1" t="s">
        <v>27</v>
      </c>
      <c r="I6" s="1" t="s">
        <v>18</v>
      </c>
      <c r="J6" s="1" t="s">
        <v>46</v>
      </c>
      <c r="K6" s="1">
        <v>999</v>
      </c>
      <c r="L6" s="1" t="s">
        <v>20</v>
      </c>
      <c r="M6" s="1" t="s">
        <v>66</v>
      </c>
      <c r="N6" s="1">
        <v>304</v>
      </c>
      <c r="O6" s="1">
        <f t="shared" si="0"/>
        <v>18</v>
      </c>
    </row>
    <row r="7" spans="1:15" x14ac:dyDescent="0.25">
      <c r="A7" s="3">
        <v>20194090006302</v>
      </c>
      <c r="B7" s="2">
        <v>43468</v>
      </c>
      <c r="C7" s="2">
        <v>43489</v>
      </c>
      <c r="D7" s="3">
        <v>20193120006411</v>
      </c>
      <c r="E7" s="2">
        <v>43476</v>
      </c>
      <c r="F7" s="1" t="s">
        <v>14</v>
      </c>
      <c r="G7" s="1" t="s">
        <v>31</v>
      </c>
      <c r="H7" s="1" t="s">
        <v>69</v>
      </c>
      <c r="I7" s="1" t="s">
        <v>18</v>
      </c>
      <c r="J7" s="1" t="s">
        <v>70</v>
      </c>
      <c r="K7" s="1">
        <v>999</v>
      </c>
      <c r="L7" s="1" t="s">
        <v>20</v>
      </c>
      <c r="M7" s="1" t="s">
        <v>71</v>
      </c>
      <c r="N7" s="1">
        <v>312</v>
      </c>
      <c r="O7" s="1">
        <f t="shared" si="0"/>
        <v>8</v>
      </c>
    </row>
    <row r="8" spans="1:15" x14ac:dyDescent="0.25">
      <c r="A8" s="3">
        <v>20194090007242</v>
      </c>
      <c r="B8" s="2">
        <v>43469</v>
      </c>
      <c r="C8" s="2">
        <v>43490</v>
      </c>
      <c r="D8" s="3">
        <v>20193120006211</v>
      </c>
      <c r="E8" s="2">
        <v>43476</v>
      </c>
      <c r="F8" s="1" t="s">
        <v>14</v>
      </c>
      <c r="G8" s="1" t="s">
        <v>81</v>
      </c>
      <c r="H8" s="1" t="s">
        <v>82</v>
      </c>
      <c r="I8" s="1" t="s">
        <v>18</v>
      </c>
      <c r="J8" s="1" t="s">
        <v>19</v>
      </c>
      <c r="K8" s="1">
        <v>999</v>
      </c>
      <c r="L8" s="1" t="s">
        <v>20</v>
      </c>
      <c r="M8" s="1" t="s">
        <v>83</v>
      </c>
      <c r="N8" s="1">
        <v>312</v>
      </c>
      <c r="O8" s="1">
        <f t="shared" si="0"/>
        <v>7</v>
      </c>
    </row>
    <row r="9" spans="1:15" x14ac:dyDescent="0.25">
      <c r="A9" s="3">
        <v>20194090007942</v>
      </c>
      <c r="B9" s="2">
        <v>43469</v>
      </c>
      <c r="C9" s="2">
        <v>43490</v>
      </c>
      <c r="D9" s="3">
        <v>20192000008261</v>
      </c>
      <c r="E9" s="2">
        <v>43479</v>
      </c>
      <c r="F9" s="1" t="s">
        <v>14</v>
      </c>
      <c r="G9" s="1" t="s">
        <v>84</v>
      </c>
      <c r="H9" s="1" t="s">
        <v>85</v>
      </c>
      <c r="I9" s="1" t="s">
        <v>18</v>
      </c>
      <c r="J9" s="1" t="s">
        <v>19</v>
      </c>
      <c r="K9" s="1">
        <v>200</v>
      </c>
      <c r="L9" s="1" t="s">
        <v>86</v>
      </c>
      <c r="M9" s="1" t="s">
        <v>87</v>
      </c>
      <c r="N9" s="1">
        <v>200</v>
      </c>
      <c r="O9" s="1">
        <f t="shared" si="0"/>
        <v>10</v>
      </c>
    </row>
    <row r="10" spans="1:15" x14ac:dyDescent="0.25">
      <c r="A10" s="3">
        <v>20194090008252</v>
      </c>
      <c r="B10" s="2">
        <v>43469</v>
      </c>
      <c r="C10" s="2">
        <v>43490</v>
      </c>
      <c r="D10" s="3">
        <v>20196040017631</v>
      </c>
      <c r="E10" s="2">
        <v>43490</v>
      </c>
      <c r="F10" s="1" t="s">
        <v>14</v>
      </c>
      <c r="G10" s="1" t="s">
        <v>31</v>
      </c>
      <c r="H10" s="1" t="s">
        <v>90</v>
      </c>
      <c r="I10" s="1" t="s">
        <v>18</v>
      </c>
      <c r="J10" s="1" t="s">
        <v>19</v>
      </c>
      <c r="K10" s="1">
        <v>999</v>
      </c>
      <c r="L10" s="1" t="s">
        <v>20</v>
      </c>
      <c r="M10" s="1" t="s">
        <v>91</v>
      </c>
      <c r="N10" s="1">
        <v>604</v>
      </c>
      <c r="O10" s="1">
        <f t="shared" si="0"/>
        <v>21</v>
      </c>
    </row>
    <row r="11" spans="1:15" x14ac:dyDescent="0.25">
      <c r="A11" s="3">
        <v>20194090011122</v>
      </c>
      <c r="B11" s="2">
        <v>43473</v>
      </c>
      <c r="C11" s="2">
        <v>43494</v>
      </c>
      <c r="D11" s="3">
        <v>20193040015651</v>
      </c>
      <c r="E11" s="2">
        <v>43488</v>
      </c>
      <c r="F11" s="1" t="s">
        <v>14</v>
      </c>
      <c r="G11" s="1" t="s">
        <v>102</v>
      </c>
      <c r="H11" s="1" t="s">
        <v>103</v>
      </c>
      <c r="I11" s="1" t="s">
        <v>18</v>
      </c>
      <c r="J11" s="1" t="s">
        <v>19</v>
      </c>
      <c r="K11" s="1">
        <v>999</v>
      </c>
      <c r="L11" s="1" t="s">
        <v>20</v>
      </c>
      <c r="M11" s="1" t="s">
        <v>104</v>
      </c>
      <c r="N11" s="1">
        <v>304</v>
      </c>
      <c r="O11" s="1">
        <f t="shared" si="0"/>
        <v>15</v>
      </c>
    </row>
    <row r="12" spans="1:15" x14ac:dyDescent="0.25">
      <c r="A12" s="3">
        <v>20194090011602</v>
      </c>
      <c r="B12" s="2">
        <v>43473</v>
      </c>
      <c r="C12" s="2">
        <v>43494</v>
      </c>
      <c r="D12" s="3">
        <v>20196040006011</v>
      </c>
      <c r="E12" s="2">
        <v>43475</v>
      </c>
      <c r="F12" s="1" t="s">
        <v>14</v>
      </c>
      <c r="G12" s="1" t="s">
        <v>109</v>
      </c>
      <c r="H12" s="1" t="s">
        <v>110</v>
      </c>
      <c r="I12" s="1" t="s">
        <v>18</v>
      </c>
      <c r="J12" s="1" t="s">
        <v>19</v>
      </c>
      <c r="K12" s="1">
        <v>999</v>
      </c>
      <c r="L12" s="1" t="s">
        <v>20</v>
      </c>
      <c r="M12" s="1" t="s">
        <v>91</v>
      </c>
      <c r="N12" s="1">
        <v>604</v>
      </c>
      <c r="O12" s="1">
        <f t="shared" si="0"/>
        <v>2</v>
      </c>
    </row>
    <row r="13" spans="1:15" x14ac:dyDescent="0.25">
      <c r="A13" s="3">
        <v>20194090012262</v>
      </c>
      <c r="B13" s="2">
        <v>43473</v>
      </c>
      <c r="C13" s="2">
        <v>43494</v>
      </c>
      <c r="D13" s="3">
        <v>20193060022521</v>
      </c>
      <c r="E13" s="2">
        <v>43495</v>
      </c>
      <c r="F13" s="1" t="s">
        <v>14</v>
      </c>
      <c r="G13" s="1" t="s">
        <v>115</v>
      </c>
      <c r="H13" s="1" t="s">
        <v>116</v>
      </c>
      <c r="I13" s="1" t="s">
        <v>28</v>
      </c>
      <c r="J13" s="1" t="s">
        <v>43</v>
      </c>
      <c r="K13" s="1">
        <v>999</v>
      </c>
      <c r="L13" s="1" t="s">
        <v>20</v>
      </c>
      <c r="M13" s="1" t="s">
        <v>117</v>
      </c>
      <c r="N13" s="1">
        <v>306</v>
      </c>
      <c r="O13" s="1">
        <f t="shared" si="0"/>
        <v>22</v>
      </c>
    </row>
    <row r="14" spans="1:15" x14ac:dyDescent="0.25">
      <c r="A14" s="3">
        <v>20194090012652</v>
      </c>
      <c r="B14" s="2">
        <v>43473</v>
      </c>
      <c r="C14" s="2">
        <v>43494</v>
      </c>
      <c r="D14" s="3">
        <v>20193120006381</v>
      </c>
      <c r="E14" s="2">
        <v>43476</v>
      </c>
      <c r="F14" s="1" t="s">
        <v>14</v>
      </c>
      <c r="G14" s="1" t="s">
        <v>122</v>
      </c>
      <c r="H14" s="1" t="s">
        <v>123</v>
      </c>
      <c r="I14" s="1" t="s">
        <v>18</v>
      </c>
      <c r="J14" s="1" t="s">
        <v>43</v>
      </c>
      <c r="K14" s="1">
        <v>999</v>
      </c>
      <c r="L14" s="1" t="s">
        <v>20</v>
      </c>
      <c r="M14" s="1" t="s">
        <v>71</v>
      </c>
      <c r="N14" s="1">
        <v>312</v>
      </c>
      <c r="O14" s="1">
        <f t="shared" si="0"/>
        <v>3</v>
      </c>
    </row>
    <row r="15" spans="1:15" x14ac:dyDescent="0.25">
      <c r="A15" s="3">
        <v>20194090012982</v>
      </c>
      <c r="B15" s="2">
        <v>43473</v>
      </c>
      <c r="C15" s="2">
        <v>43494</v>
      </c>
      <c r="D15" s="3">
        <v>20195000018951</v>
      </c>
      <c r="E15" s="2">
        <v>43493</v>
      </c>
      <c r="F15" s="1" t="s">
        <v>14</v>
      </c>
      <c r="G15" s="1" t="s">
        <v>132</v>
      </c>
      <c r="H15" s="1" t="s">
        <v>133</v>
      </c>
      <c r="I15" s="1" t="s">
        <v>18</v>
      </c>
      <c r="J15" s="1" t="s">
        <v>19</v>
      </c>
      <c r="K15" s="1">
        <v>999</v>
      </c>
      <c r="L15" s="1" t="s">
        <v>20</v>
      </c>
      <c r="M15" s="1" t="s">
        <v>77</v>
      </c>
      <c r="N15" s="1">
        <v>500</v>
      </c>
      <c r="O15" s="1">
        <f t="shared" si="0"/>
        <v>20</v>
      </c>
    </row>
    <row r="16" spans="1:15" x14ac:dyDescent="0.25">
      <c r="A16" s="3">
        <v>20194090013082</v>
      </c>
      <c r="B16" s="2">
        <v>43473</v>
      </c>
      <c r="C16" s="2">
        <v>43494</v>
      </c>
      <c r="D16" s="3">
        <v>20196040021121</v>
      </c>
      <c r="E16" s="2">
        <v>43494</v>
      </c>
      <c r="F16" s="1" t="s">
        <v>14</v>
      </c>
      <c r="G16" s="1" t="s">
        <v>140</v>
      </c>
      <c r="H16" s="1" t="s">
        <v>141</v>
      </c>
      <c r="I16" s="1" t="s">
        <v>18</v>
      </c>
      <c r="J16" s="1" t="s">
        <v>19</v>
      </c>
      <c r="K16" s="1">
        <v>999</v>
      </c>
      <c r="L16" s="1" t="s">
        <v>20</v>
      </c>
      <c r="M16" s="1" t="s">
        <v>91</v>
      </c>
      <c r="N16" s="1">
        <v>604</v>
      </c>
      <c r="O16" s="1">
        <f t="shared" si="0"/>
        <v>21</v>
      </c>
    </row>
    <row r="17" spans="1:15" x14ac:dyDescent="0.25">
      <c r="A17" s="3">
        <v>20194090013222</v>
      </c>
      <c r="B17" s="2">
        <v>43473</v>
      </c>
      <c r="C17" s="2">
        <v>43494</v>
      </c>
      <c r="D17" s="3">
        <v>20193040019141</v>
      </c>
      <c r="E17" s="2">
        <v>43493</v>
      </c>
      <c r="F17" s="1" t="s">
        <v>14</v>
      </c>
      <c r="G17" s="1" t="s">
        <v>144</v>
      </c>
      <c r="H17" s="1" t="s">
        <v>145</v>
      </c>
      <c r="I17" s="1" t="s">
        <v>18</v>
      </c>
      <c r="J17" s="1" t="s">
        <v>146</v>
      </c>
      <c r="K17" s="1">
        <v>999</v>
      </c>
      <c r="L17" s="1" t="s">
        <v>20</v>
      </c>
      <c r="M17" s="1" t="s">
        <v>104</v>
      </c>
      <c r="N17" s="1">
        <v>304</v>
      </c>
      <c r="O17" s="1">
        <f t="shared" si="0"/>
        <v>20</v>
      </c>
    </row>
    <row r="18" spans="1:15" x14ac:dyDescent="0.25">
      <c r="A18" s="3">
        <v>20194090013752</v>
      </c>
      <c r="B18" s="2">
        <v>43473</v>
      </c>
      <c r="C18" s="2">
        <v>43494</v>
      </c>
      <c r="D18" s="3">
        <v>20195000014811</v>
      </c>
      <c r="E18" s="2">
        <v>43487</v>
      </c>
      <c r="F18" s="1" t="s">
        <v>14</v>
      </c>
      <c r="G18" s="1" t="s">
        <v>156</v>
      </c>
      <c r="H18" s="1" t="s">
        <v>157</v>
      </c>
      <c r="I18" s="1" t="s">
        <v>18</v>
      </c>
      <c r="J18" s="1" t="s">
        <v>43</v>
      </c>
      <c r="K18" s="1">
        <v>999</v>
      </c>
      <c r="L18" s="1" t="s">
        <v>20</v>
      </c>
      <c r="M18" s="1" t="s">
        <v>44</v>
      </c>
      <c r="N18" s="1">
        <v>500</v>
      </c>
      <c r="O18" s="1">
        <f t="shared" si="0"/>
        <v>14</v>
      </c>
    </row>
    <row r="19" spans="1:15" x14ac:dyDescent="0.25">
      <c r="A19" s="3">
        <v>20194090013992</v>
      </c>
      <c r="B19" s="2">
        <v>43473</v>
      </c>
      <c r="C19" s="2">
        <v>43494</v>
      </c>
      <c r="D19" s="3">
        <v>20195000021161</v>
      </c>
      <c r="E19" s="2">
        <v>43494</v>
      </c>
      <c r="F19" s="1" t="s">
        <v>14</v>
      </c>
      <c r="G19" s="1" t="s">
        <v>158</v>
      </c>
      <c r="H19" s="1" t="s">
        <v>159</v>
      </c>
      <c r="I19" s="1" t="s">
        <v>18</v>
      </c>
      <c r="J19" s="1" t="s">
        <v>19</v>
      </c>
      <c r="K19" s="1">
        <v>999</v>
      </c>
      <c r="L19" s="1" t="s">
        <v>20</v>
      </c>
      <c r="M19" s="1" t="s">
        <v>149</v>
      </c>
      <c r="N19" s="1">
        <v>500</v>
      </c>
      <c r="O19" s="1">
        <f t="shared" si="0"/>
        <v>21</v>
      </c>
    </row>
    <row r="20" spans="1:15" x14ac:dyDescent="0.25">
      <c r="A20" s="3">
        <v>20194090014642</v>
      </c>
      <c r="B20" s="2">
        <v>43473</v>
      </c>
      <c r="C20" s="2">
        <v>43494</v>
      </c>
      <c r="D20" s="3">
        <v>20193060026031</v>
      </c>
      <c r="E20" s="2">
        <v>43500</v>
      </c>
      <c r="F20" s="1" t="s">
        <v>14</v>
      </c>
      <c r="G20" s="1" t="s">
        <v>167</v>
      </c>
      <c r="H20" s="1" t="s">
        <v>168</v>
      </c>
      <c r="I20" s="1" t="s">
        <v>28</v>
      </c>
      <c r="J20" s="1" t="s">
        <v>61</v>
      </c>
      <c r="K20" s="1">
        <v>999</v>
      </c>
      <c r="L20" s="1" t="s">
        <v>20</v>
      </c>
      <c r="M20" s="1" t="s">
        <v>169</v>
      </c>
      <c r="N20" s="1">
        <v>306</v>
      </c>
      <c r="O20" s="1">
        <f t="shared" si="0"/>
        <v>27</v>
      </c>
    </row>
    <row r="21" spans="1:15" x14ac:dyDescent="0.25">
      <c r="A21" s="3">
        <v>20194090014672</v>
      </c>
      <c r="B21" s="2">
        <v>43473</v>
      </c>
      <c r="C21" s="2">
        <v>43494</v>
      </c>
      <c r="D21" s="3">
        <v>20193120013281</v>
      </c>
      <c r="E21" s="2">
        <v>43486</v>
      </c>
      <c r="F21" s="1" t="s">
        <v>14</v>
      </c>
      <c r="G21" s="1" t="s">
        <v>170</v>
      </c>
      <c r="H21" s="1" t="s">
        <v>171</v>
      </c>
      <c r="I21" s="1" t="s">
        <v>18</v>
      </c>
      <c r="J21" s="1" t="s">
        <v>19</v>
      </c>
      <c r="K21" s="1">
        <v>999</v>
      </c>
      <c r="L21" s="1" t="s">
        <v>20</v>
      </c>
      <c r="M21" s="1" t="s">
        <v>83</v>
      </c>
      <c r="N21" s="1">
        <v>312</v>
      </c>
      <c r="O21" s="1">
        <f t="shared" si="0"/>
        <v>13</v>
      </c>
    </row>
    <row r="22" spans="1:15" x14ac:dyDescent="0.25">
      <c r="A22" s="3">
        <v>20194090014772</v>
      </c>
      <c r="B22" s="2">
        <v>43473</v>
      </c>
      <c r="C22" s="2">
        <v>43494</v>
      </c>
      <c r="D22" s="3">
        <v>20193040016981</v>
      </c>
      <c r="E22" s="2">
        <v>43489</v>
      </c>
      <c r="F22" s="1" t="s">
        <v>14</v>
      </c>
      <c r="G22" s="1" t="s">
        <v>175</v>
      </c>
      <c r="H22" s="1" t="s">
        <v>176</v>
      </c>
      <c r="I22" s="1" t="s">
        <v>18</v>
      </c>
      <c r="J22" s="1" t="s">
        <v>177</v>
      </c>
      <c r="K22" s="1">
        <v>999</v>
      </c>
      <c r="L22" s="1" t="s">
        <v>20</v>
      </c>
      <c r="M22" s="1" t="s">
        <v>178</v>
      </c>
      <c r="N22" s="1">
        <v>304</v>
      </c>
      <c r="O22" s="1">
        <f t="shared" si="0"/>
        <v>16</v>
      </c>
    </row>
    <row r="23" spans="1:15" x14ac:dyDescent="0.25">
      <c r="A23" s="3">
        <v>20194090015052</v>
      </c>
      <c r="B23" s="2">
        <v>43474</v>
      </c>
      <c r="C23" s="2">
        <v>43495</v>
      </c>
      <c r="D23" s="3">
        <v>20193050021591</v>
      </c>
      <c r="E23" s="2">
        <v>43495</v>
      </c>
      <c r="F23" s="1" t="s">
        <v>14</v>
      </c>
      <c r="G23" s="1" t="s">
        <v>184</v>
      </c>
      <c r="H23" s="1" t="s">
        <v>185</v>
      </c>
      <c r="I23" s="1" t="s">
        <v>18</v>
      </c>
      <c r="J23" s="1" t="s">
        <v>19</v>
      </c>
      <c r="K23" s="1">
        <v>999</v>
      </c>
      <c r="L23" s="1" t="s">
        <v>20</v>
      </c>
      <c r="M23" s="1" t="s">
        <v>186</v>
      </c>
      <c r="N23" s="1">
        <v>305</v>
      </c>
      <c r="O23" s="1">
        <f t="shared" si="0"/>
        <v>21</v>
      </c>
    </row>
    <row r="24" spans="1:15" x14ac:dyDescent="0.25">
      <c r="A24" s="3">
        <v>20194090015242</v>
      </c>
      <c r="B24" s="2">
        <v>43474</v>
      </c>
      <c r="C24" s="2">
        <v>43495</v>
      </c>
      <c r="D24" s="3">
        <v>20194010034973</v>
      </c>
      <c r="E24" s="2">
        <v>43518</v>
      </c>
      <c r="F24" s="1" t="s">
        <v>14</v>
      </c>
      <c r="G24" s="1" t="s">
        <v>193</v>
      </c>
      <c r="H24" s="1" t="s">
        <v>194</v>
      </c>
      <c r="I24" s="1" t="s">
        <v>28</v>
      </c>
      <c r="J24" s="1" t="s">
        <v>195</v>
      </c>
      <c r="K24" s="1">
        <v>999</v>
      </c>
      <c r="L24" s="1" t="s">
        <v>20</v>
      </c>
      <c r="M24" s="1" t="s">
        <v>196</v>
      </c>
      <c r="N24" s="1">
        <v>303</v>
      </c>
      <c r="O24" s="1">
        <f t="shared" si="0"/>
        <v>44</v>
      </c>
    </row>
    <row r="25" spans="1:15" x14ac:dyDescent="0.25">
      <c r="A25" s="3">
        <v>20194090015832</v>
      </c>
      <c r="B25" s="2">
        <v>43474</v>
      </c>
      <c r="C25" s="2">
        <v>43495</v>
      </c>
      <c r="D25" s="3"/>
      <c r="E25" s="1" t="s">
        <v>17</v>
      </c>
      <c r="F25" s="1" t="s">
        <v>14</v>
      </c>
      <c r="G25" s="1" t="s">
        <v>202</v>
      </c>
      <c r="H25" s="1" t="s">
        <v>199</v>
      </c>
      <c r="I25" s="1" t="s">
        <v>28</v>
      </c>
      <c r="J25" s="1" t="s">
        <v>19</v>
      </c>
      <c r="K25" s="1">
        <v>999</v>
      </c>
      <c r="L25" s="1" t="s">
        <v>20</v>
      </c>
      <c r="M25" s="1" t="s">
        <v>203</v>
      </c>
      <c r="N25" s="1">
        <v>306</v>
      </c>
      <c r="O25" s="1" t="str">
        <f t="shared" si="0"/>
        <v>-</v>
      </c>
    </row>
    <row r="26" spans="1:15" x14ac:dyDescent="0.25">
      <c r="A26" s="3">
        <v>20194090016192</v>
      </c>
      <c r="B26" s="2">
        <v>43474</v>
      </c>
      <c r="C26" s="2">
        <v>43495</v>
      </c>
      <c r="D26" s="3">
        <v>20193060007851</v>
      </c>
      <c r="E26" s="2">
        <v>43479</v>
      </c>
      <c r="F26" s="1" t="s">
        <v>14</v>
      </c>
      <c r="G26" s="1" t="s">
        <v>204</v>
      </c>
      <c r="H26" s="1" t="s">
        <v>27</v>
      </c>
      <c r="I26" s="1" t="s">
        <v>18</v>
      </c>
      <c r="J26" s="1" t="s">
        <v>19</v>
      </c>
      <c r="K26" s="1">
        <v>999</v>
      </c>
      <c r="L26" s="1" t="s">
        <v>20</v>
      </c>
      <c r="M26" s="1" t="s">
        <v>205</v>
      </c>
      <c r="N26" s="1">
        <v>306</v>
      </c>
      <c r="O26" s="1">
        <f t="shared" si="0"/>
        <v>5</v>
      </c>
    </row>
    <row r="27" spans="1:15" x14ac:dyDescent="0.25">
      <c r="A27" s="3">
        <v>20194090016862</v>
      </c>
      <c r="B27" s="2">
        <v>43474</v>
      </c>
      <c r="C27" s="2">
        <v>43495</v>
      </c>
      <c r="D27" s="3">
        <v>20192000011641</v>
      </c>
      <c r="E27" s="2">
        <v>43483</v>
      </c>
      <c r="F27" s="1" t="s">
        <v>14</v>
      </c>
      <c r="G27" s="1" t="s">
        <v>31</v>
      </c>
      <c r="H27" s="1" t="s">
        <v>206</v>
      </c>
      <c r="I27" s="1" t="s">
        <v>18</v>
      </c>
      <c r="J27" s="1" t="s">
        <v>19</v>
      </c>
      <c r="K27" s="1">
        <v>999</v>
      </c>
      <c r="L27" s="1" t="s">
        <v>20</v>
      </c>
      <c r="M27" s="1" t="s">
        <v>207</v>
      </c>
      <c r="N27" s="1">
        <v>200</v>
      </c>
      <c r="O27" s="1">
        <f t="shared" si="0"/>
        <v>9</v>
      </c>
    </row>
    <row r="28" spans="1:15" x14ac:dyDescent="0.25">
      <c r="A28" s="3">
        <v>20194090017832</v>
      </c>
      <c r="B28" s="2">
        <v>43474</v>
      </c>
      <c r="C28" s="2">
        <v>43495</v>
      </c>
      <c r="D28" s="3">
        <v>20195000018301</v>
      </c>
      <c r="E28" s="2">
        <v>43490</v>
      </c>
      <c r="F28" s="1" t="s">
        <v>14</v>
      </c>
      <c r="G28" s="1" t="s">
        <v>210</v>
      </c>
      <c r="H28" s="1" t="s">
        <v>211</v>
      </c>
      <c r="I28" s="1" t="s">
        <v>18</v>
      </c>
      <c r="J28" s="1" t="s">
        <v>19</v>
      </c>
      <c r="K28" s="1">
        <v>999</v>
      </c>
      <c r="L28" s="1" t="s">
        <v>20</v>
      </c>
      <c r="M28" s="1" t="s">
        <v>212</v>
      </c>
      <c r="N28" s="1">
        <v>500</v>
      </c>
      <c r="O28" s="1">
        <f t="shared" si="0"/>
        <v>16</v>
      </c>
    </row>
    <row r="29" spans="1:15" x14ac:dyDescent="0.25">
      <c r="A29" s="3">
        <v>20194090018662</v>
      </c>
      <c r="B29" s="2">
        <v>43474</v>
      </c>
      <c r="C29" s="2">
        <v>43495</v>
      </c>
      <c r="D29" s="3">
        <v>20195000009421</v>
      </c>
      <c r="E29" s="2">
        <v>43480</v>
      </c>
      <c r="F29" s="1" t="s">
        <v>14</v>
      </c>
      <c r="G29" s="1" t="s">
        <v>218</v>
      </c>
      <c r="H29" s="1" t="s">
        <v>219</v>
      </c>
      <c r="I29" s="1" t="s">
        <v>18</v>
      </c>
      <c r="J29" s="1" t="s">
        <v>19</v>
      </c>
      <c r="K29" s="1">
        <v>999</v>
      </c>
      <c r="L29" s="1" t="s">
        <v>20</v>
      </c>
      <c r="M29" s="1" t="s">
        <v>220</v>
      </c>
      <c r="N29" s="1">
        <v>500</v>
      </c>
      <c r="O29" s="1">
        <f t="shared" si="0"/>
        <v>6</v>
      </c>
    </row>
    <row r="30" spans="1:15" x14ac:dyDescent="0.25">
      <c r="A30" s="3">
        <v>20194090018692</v>
      </c>
      <c r="B30" s="2">
        <v>43474</v>
      </c>
      <c r="C30" s="2">
        <v>43495</v>
      </c>
      <c r="D30" s="3"/>
      <c r="E30" s="1" t="s">
        <v>17</v>
      </c>
      <c r="F30" s="1" t="s">
        <v>14</v>
      </c>
      <c r="G30" s="1" t="s">
        <v>221</v>
      </c>
      <c r="H30" s="1" t="s">
        <v>222</v>
      </c>
      <c r="I30" s="1" t="s">
        <v>28</v>
      </c>
      <c r="J30" s="1" t="s">
        <v>19</v>
      </c>
      <c r="K30" s="1">
        <v>999</v>
      </c>
      <c r="L30" s="1" t="s">
        <v>20</v>
      </c>
      <c r="M30" s="1" t="s">
        <v>217</v>
      </c>
      <c r="N30" s="1">
        <v>603</v>
      </c>
      <c r="O30" s="1" t="str">
        <f t="shared" si="0"/>
        <v>-</v>
      </c>
    </row>
    <row r="31" spans="1:15" x14ac:dyDescent="0.25">
      <c r="A31" s="3">
        <v>20194090019132</v>
      </c>
      <c r="B31" s="2">
        <v>43474</v>
      </c>
      <c r="C31" s="2">
        <v>43495</v>
      </c>
      <c r="D31" s="3">
        <v>20193040056351</v>
      </c>
      <c r="E31" s="2">
        <v>43521</v>
      </c>
      <c r="F31" s="1" t="s">
        <v>14</v>
      </c>
      <c r="G31" s="1" t="s">
        <v>31</v>
      </c>
      <c r="H31" s="1" t="s">
        <v>223</v>
      </c>
      <c r="I31" s="1" t="s">
        <v>28</v>
      </c>
      <c r="J31" s="1" t="s">
        <v>17</v>
      </c>
      <c r="K31" s="1">
        <v>999</v>
      </c>
      <c r="L31" s="1" t="s">
        <v>20</v>
      </c>
      <c r="M31" s="1" t="s">
        <v>224</v>
      </c>
      <c r="N31" s="1">
        <v>304</v>
      </c>
      <c r="O31" s="1">
        <f t="shared" si="0"/>
        <v>47</v>
      </c>
    </row>
    <row r="32" spans="1:15" x14ac:dyDescent="0.25">
      <c r="A32" s="3">
        <v>20194090019212</v>
      </c>
      <c r="B32" s="2">
        <v>43474</v>
      </c>
      <c r="C32" s="2">
        <v>43495</v>
      </c>
      <c r="D32" s="3">
        <v>20193040019711</v>
      </c>
      <c r="E32" s="2">
        <v>43493</v>
      </c>
      <c r="F32" s="1" t="s">
        <v>14</v>
      </c>
      <c r="G32" s="1" t="s">
        <v>225</v>
      </c>
      <c r="H32" s="1" t="s">
        <v>226</v>
      </c>
      <c r="I32" s="1" t="s">
        <v>18</v>
      </c>
      <c r="J32" s="1" t="s">
        <v>19</v>
      </c>
      <c r="K32" s="1">
        <v>999</v>
      </c>
      <c r="L32" s="1" t="s">
        <v>20</v>
      </c>
      <c r="M32" s="1" t="s">
        <v>104</v>
      </c>
      <c r="N32" s="1">
        <v>304</v>
      </c>
      <c r="O32" s="1">
        <f t="shared" si="0"/>
        <v>19</v>
      </c>
    </row>
    <row r="33" spans="1:15" x14ac:dyDescent="0.25">
      <c r="A33" s="3">
        <v>20194090019242</v>
      </c>
      <c r="B33" s="2">
        <v>43474</v>
      </c>
      <c r="C33" s="2">
        <v>43495</v>
      </c>
      <c r="D33" s="3">
        <v>20196040021711</v>
      </c>
      <c r="E33" s="2">
        <v>43495</v>
      </c>
      <c r="F33" s="1" t="s">
        <v>14</v>
      </c>
      <c r="G33" s="1" t="s">
        <v>227</v>
      </c>
      <c r="H33" s="1" t="s">
        <v>228</v>
      </c>
      <c r="I33" s="1" t="s">
        <v>18</v>
      </c>
      <c r="J33" s="1" t="s">
        <v>19</v>
      </c>
      <c r="K33" s="1">
        <v>604</v>
      </c>
      <c r="L33" s="1" t="s">
        <v>229</v>
      </c>
      <c r="M33" s="1" t="s">
        <v>230</v>
      </c>
      <c r="N33" s="1">
        <v>604</v>
      </c>
      <c r="O33" s="1">
        <f t="shared" si="0"/>
        <v>21</v>
      </c>
    </row>
    <row r="34" spans="1:15" x14ac:dyDescent="0.25">
      <c r="A34" s="3">
        <v>20194090020772</v>
      </c>
      <c r="B34" s="2">
        <v>43475</v>
      </c>
      <c r="C34" s="2">
        <v>43496</v>
      </c>
      <c r="D34" s="3"/>
      <c r="E34" s="1" t="s">
        <v>17</v>
      </c>
      <c r="F34" s="1" t="s">
        <v>14</v>
      </c>
      <c r="G34" s="1" t="s">
        <v>236</v>
      </c>
      <c r="H34" s="1" t="s">
        <v>237</v>
      </c>
      <c r="I34" s="1" t="s">
        <v>28</v>
      </c>
      <c r="J34" s="1" t="s">
        <v>195</v>
      </c>
      <c r="K34" s="1">
        <v>999</v>
      </c>
      <c r="L34" s="1" t="s">
        <v>20</v>
      </c>
      <c r="M34" s="1" t="s">
        <v>196</v>
      </c>
      <c r="N34" s="1">
        <v>303</v>
      </c>
      <c r="O34" s="1" t="str">
        <f t="shared" si="0"/>
        <v>-</v>
      </c>
    </row>
    <row r="35" spans="1:15" x14ac:dyDescent="0.25">
      <c r="A35" s="3">
        <v>20194090020882</v>
      </c>
      <c r="B35" s="2">
        <v>43475</v>
      </c>
      <c r="C35" s="2">
        <v>43496</v>
      </c>
      <c r="D35" s="3">
        <v>20195000016401</v>
      </c>
      <c r="E35" s="2">
        <v>43489</v>
      </c>
      <c r="F35" s="1" t="s">
        <v>14</v>
      </c>
      <c r="G35" s="1" t="s">
        <v>238</v>
      </c>
      <c r="H35" s="1" t="s">
        <v>239</v>
      </c>
      <c r="I35" s="1" t="s">
        <v>18</v>
      </c>
      <c r="J35" s="1" t="s">
        <v>19</v>
      </c>
      <c r="K35" s="1">
        <v>999</v>
      </c>
      <c r="L35" s="1" t="s">
        <v>20</v>
      </c>
      <c r="M35" s="1" t="s">
        <v>240</v>
      </c>
      <c r="N35" s="1">
        <v>500</v>
      </c>
      <c r="O35" s="1">
        <f t="shared" si="0"/>
        <v>14</v>
      </c>
    </row>
    <row r="36" spans="1:15" x14ac:dyDescent="0.25">
      <c r="A36" s="3">
        <v>20194090021762</v>
      </c>
      <c r="B36" s="2">
        <v>43475</v>
      </c>
      <c r="C36" s="2">
        <v>43496</v>
      </c>
      <c r="D36" s="3"/>
      <c r="E36" s="1" t="s">
        <v>17</v>
      </c>
      <c r="F36" s="1" t="s">
        <v>14</v>
      </c>
      <c r="G36" s="1" t="s">
        <v>241</v>
      </c>
      <c r="H36" s="1" t="s">
        <v>237</v>
      </c>
      <c r="I36" s="1" t="s">
        <v>28</v>
      </c>
      <c r="J36" s="1" t="s">
        <v>195</v>
      </c>
      <c r="K36" s="1">
        <v>999</v>
      </c>
      <c r="L36" s="1" t="s">
        <v>20</v>
      </c>
      <c r="M36" s="1" t="s">
        <v>196</v>
      </c>
      <c r="N36" s="1">
        <v>303</v>
      </c>
      <c r="O36" s="1" t="str">
        <f t="shared" si="0"/>
        <v>-</v>
      </c>
    </row>
    <row r="37" spans="1:15" x14ac:dyDescent="0.25">
      <c r="A37" s="3">
        <v>20194090022922</v>
      </c>
      <c r="B37" s="2">
        <v>43475</v>
      </c>
      <c r="C37" s="2">
        <v>43496</v>
      </c>
      <c r="D37" s="3" t="s">
        <v>246</v>
      </c>
      <c r="E37" s="2">
        <v>43546</v>
      </c>
      <c r="F37" s="1" t="s">
        <v>14</v>
      </c>
      <c r="G37" s="1" t="s">
        <v>247</v>
      </c>
      <c r="H37" s="1" t="s">
        <v>248</v>
      </c>
      <c r="I37" s="1" t="s">
        <v>28</v>
      </c>
      <c r="J37" s="1" t="s">
        <v>19</v>
      </c>
      <c r="K37" s="1">
        <v>999</v>
      </c>
      <c r="L37" s="1" t="s">
        <v>20</v>
      </c>
      <c r="M37" s="1" t="s">
        <v>249</v>
      </c>
      <c r="N37" s="1">
        <v>312</v>
      </c>
      <c r="O37" s="1">
        <f t="shared" si="0"/>
        <v>71</v>
      </c>
    </row>
    <row r="38" spans="1:15" x14ac:dyDescent="0.25">
      <c r="A38" s="3">
        <v>20194090026332</v>
      </c>
      <c r="B38" s="2">
        <v>43476</v>
      </c>
      <c r="C38" s="2">
        <v>43497</v>
      </c>
      <c r="D38" s="3">
        <v>20193110015571</v>
      </c>
      <c r="E38" s="2">
        <v>43488</v>
      </c>
      <c r="F38" s="1" t="s">
        <v>14</v>
      </c>
      <c r="G38" s="1" t="s">
        <v>256</v>
      </c>
      <c r="H38" s="1" t="s">
        <v>257</v>
      </c>
      <c r="I38" s="1" t="s">
        <v>18</v>
      </c>
      <c r="J38" s="1" t="s">
        <v>19</v>
      </c>
      <c r="K38" s="1">
        <v>999</v>
      </c>
      <c r="L38" s="1" t="s">
        <v>20</v>
      </c>
      <c r="M38" s="1" t="s">
        <v>114</v>
      </c>
      <c r="N38" s="1">
        <v>311</v>
      </c>
      <c r="O38" s="1">
        <f t="shared" si="0"/>
        <v>12</v>
      </c>
    </row>
    <row r="39" spans="1:15" x14ac:dyDescent="0.25">
      <c r="A39" s="3">
        <v>20194090026802</v>
      </c>
      <c r="B39" s="2">
        <v>43476</v>
      </c>
      <c r="C39" s="2">
        <v>43497</v>
      </c>
      <c r="D39" s="3">
        <v>20194010024991</v>
      </c>
      <c r="E39" s="2">
        <v>43497</v>
      </c>
      <c r="F39" s="1" t="s">
        <v>14</v>
      </c>
      <c r="G39" s="1" t="s">
        <v>267</v>
      </c>
      <c r="H39" s="1" t="s">
        <v>268</v>
      </c>
      <c r="I39" s="1" t="s">
        <v>18</v>
      </c>
      <c r="J39" s="1" t="s">
        <v>46</v>
      </c>
      <c r="K39" s="1">
        <v>999</v>
      </c>
      <c r="L39" s="1" t="s">
        <v>20</v>
      </c>
      <c r="M39" s="1" t="s">
        <v>269</v>
      </c>
      <c r="N39" s="1">
        <v>401</v>
      </c>
      <c r="O39" s="1">
        <f t="shared" si="0"/>
        <v>21</v>
      </c>
    </row>
    <row r="40" spans="1:15" x14ac:dyDescent="0.25">
      <c r="A40" s="3">
        <v>20194090026852</v>
      </c>
      <c r="B40" s="2">
        <v>43476</v>
      </c>
      <c r="C40" s="2">
        <v>43497</v>
      </c>
      <c r="D40" s="3"/>
      <c r="E40" s="1" t="s">
        <v>17</v>
      </c>
      <c r="F40" s="1" t="s">
        <v>14</v>
      </c>
      <c r="G40" s="1" t="s">
        <v>272</v>
      </c>
      <c r="H40" s="1" t="s">
        <v>139</v>
      </c>
      <c r="I40" s="1" t="s">
        <v>28</v>
      </c>
      <c r="J40" s="1" t="s">
        <v>19</v>
      </c>
      <c r="K40" s="1">
        <v>999</v>
      </c>
      <c r="L40" s="1" t="s">
        <v>20</v>
      </c>
      <c r="M40" s="1" t="s">
        <v>273</v>
      </c>
      <c r="N40" s="1">
        <v>500</v>
      </c>
      <c r="O40" s="1" t="str">
        <f t="shared" si="0"/>
        <v>-</v>
      </c>
    </row>
    <row r="41" spans="1:15" x14ac:dyDescent="0.25">
      <c r="A41" s="3">
        <v>20194090026922</v>
      </c>
      <c r="B41" s="2">
        <v>43476</v>
      </c>
      <c r="C41" s="2">
        <v>43497</v>
      </c>
      <c r="D41" s="3">
        <v>20193060008551</v>
      </c>
      <c r="E41" s="2">
        <v>43480</v>
      </c>
      <c r="F41" s="1" t="s">
        <v>14</v>
      </c>
      <c r="G41" s="1" t="s">
        <v>276</v>
      </c>
      <c r="H41" s="1" t="s">
        <v>133</v>
      </c>
      <c r="I41" s="1" t="s">
        <v>18</v>
      </c>
      <c r="J41" s="1" t="s">
        <v>19</v>
      </c>
      <c r="K41" s="1">
        <v>999</v>
      </c>
      <c r="L41" s="1" t="s">
        <v>20</v>
      </c>
      <c r="M41" s="1" t="s">
        <v>205</v>
      </c>
      <c r="N41" s="1">
        <v>306</v>
      </c>
      <c r="O41" s="1">
        <f t="shared" si="0"/>
        <v>4</v>
      </c>
    </row>
    <row r="42" spans="1:15" x14ac:dyDescent="0.25">
      <c r="A42" s="3">
        <v>20194090026942</v>
      </c>
      <c r="B42" s="2">
        <v>43476</v>
      </c>
      <c r="C42" s="2">
        <v>43497</v>
      </c>
      <c r="D42" s="3">
        <v>20193060009831</v>
      </c>
      <c r="E42" s="2">
        <v>43481</v>
      </c>
      <c r="F42" s="1" t="s">
        <v>14</v>
      </c>
      <c r="G42" s="1" t="s">
        <v>277</v>
      </c>
      <c r="H42" s="1" t="s">
        <v>133</v>
      </c>
      <c r="I42" s="1" t="s">
        <v>18</v>
      </c>
      <c r="J42" s="1" t="s">
        <v>19</v>
      </c>
      <c r="K42" s="1">
        <v>999</v>
      </c>
      <c r="L42" s="1" t="s">
        <v>20</v>
      </c>
      <c r="M42" s="1" t="s">
        <v>205</v>
      </c>
      <c r="N42" s="1">
        <v>306</v>
      </c>
      <c r="O42" s="1">
        <f t="shared" si="0"/>
        <v>5</v>
      </c>
    </row>
    <row r="43" spans="1:15" x14ac:dyDescent="0.25">
      <c r="A43" s="3">
        <v>20194090026972</v>
      </c>
      <c r="B43" s="2">
        <v>43476</v>
      </c>
      <c r="C43" s="2">
        <v>43497</v>
      </c>
      <c r="D43" s="3">
        <v>20193070025001</v>
      </c>
      <c r="E43" s="2">
        <v>43497</v>
      </c>
      <c r="F43" s="1" t="s">
        <v>14</v>
      </c>
      <c r="G43" s="1" t="s">
        <v>278</v>
      </c>
      <c r="H43" s="1" t="s">
        <v>139</v>
      </c>
      <c r="I43" s="1" t="s">
        <v>18</v>
      </c>
      <c r="J43" s="1" t="s">
        <v>177</v>
      </c>
      <c r="K43" s="1">
        <v>999</v>
      </c>
      <c r="L43" s="1" t="s">
        <v>20</v>
      </c>
      <c r="M43" s="1" t="s">
        <v>47</v>
      </c>
      <c r="N43" s="1">
        <v>307</v>
      </c>
      <c r="O43" s="1">
        <f t="shared" si="0"/>
        <v>21</v>
      </c>
    </row>
    <row r="44" spans="1:15" x14ac:dyDescent="0.25">
      <c r="A44" s="3">
        <v>20194090027092</v>
      </c>
      <c r="B44" s="2">
        <v>43476</v>
      </c>
      <c r="C44" s="2">
        <v>43497</v>
      </c>
      <c r="D44" s="3">
        <v>20195000021411</v>
      </c>
      <c r="E44" s="2">
        <v>43494</v>
      </c>
      <c r="F44" s="1" t="s">
        <v>14</v>
      </c>
      <c r="G44" s="1" t="s">
        <v>281</v>
      </c>
      <c r="H44" s="1" t="s">
        <v>139</v>
      </c>
      <c r="I44" s="1" t="s">
        <v>18</v>
      </c>
      <c r="J44" s="1" t="s">
        <v>19</v>
      </c>
      <c r="K44" s="1">
        <v>999</v>
      </c>
      <c r="L44" s="1" t="s">
        <v>20</v>
      </c>
      <c r="M44" s="1" t="s">
        <v>21</v>
      </c>
      <c r="N44" s="1">
        <v>500</v>
      </c>
      <c r="O44" s="1">
        <f t="shared" si="0"/>
        <v>18</v>
      </c>
    </row>
    <row r="45" spans="1:15" x14ac:dyDescent="0.25">
      <c r="A45" s="3">
        <v>20194090027572</v>
      </c>
      <c r="B45" s="2">
        <v>43476</v>
      </c>
      <c r="C45" s="2">
        <v>43497</v>
      </c>
      <c r="D45" s="3">
        <v>20193040024391</v>
      </c>
      <c r="E45" s="2">
        <v>43497</v>
      </c>
      <c r="F45" s="1" t="s">
        <v>14</v>
      </c>
      <c r="G45" s="1" t="s">
        <v>294</v>
      </c>
      <c r="H45" s="1" t="s">
        <v>295</v>
      </c>
      <c r="I45" s="1" t="s">
        <v>18</v>
      </c>
      <c r="J45" s="1" t="s">
        <v>70</v>
      </c>
      <c r="K45" s="1">
        <v>999</v>
      </c>
      <c r="L45" s="1" t="s">
        <v>20</v>
      </c>
      <c r="M45" s="1" t="s">
        <v>296</v>
      </c>
      <c r="N45" s="1">
        <v>304</v>
      </c>
      <c r="O45" s="1">
        <f t="shared" si="0"/>
        <v>21</v>
      </c>
    </row>
    <row r="46" spans="1:15" x14ac:dyDescent="0.25">
      <c r="A46" s="3">
        <v>20194090028112</v>
      </c>
      <c r="B46" s="2">
        <v>43476</v>
      </c>
      <c r="C46" s="2">
        <v>43497</v>
      </c>
      <c r="D46" s="3"/>
      <c r="E46" s="1" t="s">
        <v>17</v>
      </c>
      <c r="F46" s="1" t="s">
        <v>14</v>
      </c>
      <c r="G46" s="1" t="s">
        <v>297</v>
      </c>
      <c r="H46" s="1" t="s">
        <v>298</v>
      </c>
      <c r="I46" s="1" t="s">
        <v>28</v>
      </c>
      <c r="J46" s="1" t="s">
        <v>19</v>
      </c>
      <c r="K46" s="1">
        <v>999</v>
      </c>
      <c r="L46" s="1" t="s">
        <v>20</v>
      </c>
      <c r="M46" s="1" t="s">
        <v>68</v>
      </c>
      <c r="N46" s="1">
        <v>701</v>
      </c>
      <c r="O46" s="1" t="str">
        <f t="shared" si="0"/>
        <v>-</v>
      </c>
    </row>
    <row r="47" spans="1:15" x14ac:dyDescent="0.25">
      <c r="A47" s="3">
        <v>20194090028492</v>
      </c>
      <c r="B47" s="2">
        <v>43476</v>
      </c>
      <c r="C47" s="2">
        <v>43497</v>
      </c>
      <c r="D47" s="3">
        <v>20195000012881</v>
      </c>
      <c r="E47" s="2">
        <v>43483</v>
      </c>
      <c r="F47" s="1" t="s">
        <v>14</v>
      </c>
      <c r="G47" s="1" t="s">
        <v>31</v>
      </c>
      <c r="H47" s="1" t="s">
        <v>301</v>
      </c>
      <c r="I47" s="1" t="s">
        <v>18</v>
      </c>
      <c r="J47" s="1" t="s">
        <v>43</v>
      </c>
      <c r="K47" s="1">
        <v>999</v>
      </c>
      <c r="L47" s="1" t="s">
        <v>20</v>
      </c>
      <c r="M47" s="1" t="s">
        <v>44</v>
      </c>
      <c r="N47" s="1">
        <v>500</v>
      </c>
      <c r="O47" s="1">
        <f t="shared" si="0"/>
        <v>7</v>
      </c>
    </row>
    <row r="48" spans="1:15" x14ac:dyDescent="0.25">
      <c r="A48" s="3">
        <v>20194090028802</v>
      </c>
      <c r="B48" s="2">
        <v>43476</v>
      </c>
      <c r="C48" s="2">
        <v>43497</v>
      </c>
      <c r="D48" s="3">
        <v>20195000012891</v>
      </c>
      <c r="E48" s="2">
        <v>43483</v>
      </c>
      <c r="F48" s="1" t="s">
        <v>14</v>
      </c>
      <c r="G48" s="1" t="s">
        <v>31</v>
      </c>
      <c r="H48" s="1" t="s">
        <v>302</v>
      </c>
      <c r="I48" s="1" t="s">
        <v>18</v>
      </c>
      <c r="J48" s="1" t="s">
        <v>43</v>
      </c>
      <c r="K48" s="1">
        <v>999</v>
      </c>
      <c r="L48" s="1" t="s">
        <v>20</v>
      </c>
      <c r="M48" s="1" t="s">
        <v>44</v>
      </c>
      <c r="N48" s="1">
        <v>500</v>
      </c>
      <c r="O48" s="1">
        <f t="shared" si="0"/>
        <v>7</v>
      </c>
    </row>
    <row r="49" spans="1:15" x14ac:dyDescent="0.25">
      <c r="A49" s="3">
        <v>20194090029622</v>
      </c>
      <c r="B49" s="2">
        <v>43476</v>
      </c>
      <c r="C49" s="2">
        <v>43497</v>
      </c>
      <c r="D49" s="3">
        <v>20194030019881</v>
      </c>
      <c r="E49" s="2">
        <v>43493</v>
      </c>
      <c r="F49" s="1" t="s">
        <v>14</v>
      </c>
      <c r="G49" s="1" t="s">
        <v>321</v>
      </c>
      <c r="H49" s="1" t="s">
        <v>322</v>
      </c>
      <c r="I49" s="1" t="s">
        <v>18</v>
      </c>
      <c r="J49" s="1" t="s">
        <v>46</v>
      </c>
      <c r="K49" s="1">
        <v>999</v>
      </c>
      <c r="L49" s="1" t="s">
        <v>20</v>
      </c>
      <c r="M49" s="1" t="s">
        <v>323</v>
      </c>
      <c r="N49" s="1">
        <v>403</v>
      </c>
      <c r="O49" s="1">
        <f t="shared" si="0"/>
        <v>17</v>
      </c>
    </row>
    <row r="50" spans="1:15" x14ac:dyDescent="0.25">
      <c r="A50" s="3">
        <v>20194090029962</v>
      </c>
      <c r="B50" s="2">
        <v>43476</v>
      </c>
      <c r="C50" s="2">
        <v>43497</v>
      </c>
      <c r="D50" s="3">
        <v>20195000040921</v>
      </c>
      <c r="E50" s="2">
        <v>43509</v>
      </c>
      <c r="F50" s="1" t="s">
        <v>14</v>
      </c>
      <c r="G50" s="1" t="s">
        <v>31</v>
      </c>
      <c r="H50" s="1" t="s">
        <v>326</v>
      </c>
      <c r="I50" s="1" t="s">
        <v>28</v>
      </c>
      <c r="J50" s="1" t="s">
        <v>61</v>
      </c>
      <c r="K50" s="1">
        <v>999</v>
      </c>
      <c r="L50" s="1" t="s">
        <v>20</v>
      </c>
      <c r="M50" s="1" t="s">
        <v>327</v>
      </c>
      <c r="N50" s="1">
        <v>500</v>
      </c>
      <c r="O50" s="1">
        <f t="shared" si="0"/>
        <v>33</v>
      </c>
    </row>
    <row r="51" spans="1:15" x14ac:dyDescent="0.25">
      <c r="A51" s="3">
        <v>20194090030962</v>
      </c>
      <c r="B51" s="2">
        <v>43479</v>
      </c>
      <c r="C51" s="2">
        <v>43500</v>
      </c>
      <c r="D51" s="3">
        <v>20193110010401</v>
      </c>
      <c r="E51" s="2">
        <v>43481</v>
      </c>
      <c r="F51" s="1" t="s">
        <v>14</v>
      </c>
      <c r="G51" s="1" t="s">
        <v>333</v>
      </c>
      <c r="H51" s="1" t="s">
        <v>139</v>
      </c>
      <c r="I51" s="1" t="s">
        <v>18</v>
      </c>
      <c r="J51" s="1" t="s">
        <v>19</v>
      </c>
      <c r="K51" s="1">
        <v>999</v>
      </c>
      <c r="L51" s="1" t="s">
        <v>20</v>
      </c>
      <c r="M51" s="1" t="s">
        <v>334</v>
      </c>
      <c r="N51" s="1">
        <v>311</v>
      </c>
      <c r="O51" s="1">
        <f t="shared" si="0"/>
        <v>2</v>
      </c>
    </row>
    <row r="52" spans="1:15" x14ac:dyDescent="0.25">
      <c r="A52" s="3">
        <v>20194090031492</v>
      </c>
      <c r="B52" s="2">
        <v>43479</v>
      </c>
      <c r="C52" s="2">
        <v>43500</v>
      </c>
      <c r="D52" s="3"/>
      <c r="E52" s="1" t="s">
        <v>17</v>
      </c>
      <c r="F52" s="1" t="s">
        <v>14</v>
      </c>
      <c r="G52" s="1" t="s">
        <v>336</v>
      </c>
      <c r="H52" s="1" t="s">
        <v>116</v>
      </c>
      <c r="I52" s="1" t="s">
        <v>28</v>
      </c>
      <c r="J52" s="1" t="s">
        <v>43</v>
      </c>
      <c r="K52" s="1">
        <v>999</v>
      </c>
      <c r="L52" s="1" t="s">
        <v>20</v>
      </c>
      <c r="M52" s="1" t="s">
        <v>117</v>
      </c>
      <c r="N52" s="1">
        <v>306</v>
      </c>
      <c r="O52" s="1" t="str">
        <f t="shared" si="0"/>
        <v>-</v>
      </c>
    </row>
    <row r="53" spans="1:15" x14ac:dyDescent="0.25">
      <c r="A53" s="3">
        <v>20194090031612</v>
      </c>
      <c r="B53" s="2">
        <v>43479</v>
      </c>
      <c r="C53" s="2">
        <v>43500</v>
      </c>
      <c r="D53" s="3">
        <v>20195000014791</v>
      </c>
      <c r="E53" s="2">
        <v>43487</v>
      </c>
      <c r="F53" s="1" t="s">
        <v>14</v>
      </c>
      <c r="G53" s="1" t="s">
        <v>340</v>
      </c>
      <c r="H53" s="1" t="s">
        <v>341</v>
      </c>
      <c r="I53" s="1" t="s">
        <v>18</v>
      </c>
      <c r="J53" s="1" t="s">
        <v>43</v>
      </c>
      <c r="K53" s="1">
        <v>999</v>
      </c>
      <c r="L53" s="1" t="s">
        <v>20</v>
      </c>
      <c r="M53" s="1" t="s">
        <v>44</v>
      </c>
      <c r="N53" s="1">
        <v>500</v>
      </c>
      <c r="O53" s="1">
        <f t="shared" si="0"/>
        <v>8</v>
      </c>
    </row>
    <row r="54" spans="1:15" x14ac:dyDescent="0.25">
      <c r="A54" s="3">
        <v>20194090031722</v>
      </c>
      <c r="B54" s="2">
        <v>43479</v>
      </c>
      <c r="C54" s="2">
        <v>43500</v>
      </c>
      <c r="D54" s="3">
        <v>20195000017551</v>
      </c>
      <c r="E54" s="2">
        <v>43489</v>
      </c>
      <c r="F54" s="1" t="s">
        <v>14</v>
      </c>
      <c r="G54" s="1" t="s">
        <v>342</v>
      </c>
      <c r="H54" s="1" t="s">
        <v>343</v>
      </c>
      <c r="I54" s="1" t="s">
        <v>18</v>
      </c>
      <c r="J54" s="1" t="s">
        <v>19</v>
      </c>
      <c r="K54" s="1">
        <v>999</v>
      </c>
      <c r="L54" s="1" t="s">
        <v>20</v>
      </c>
      <c r="M54" s="1" t="s">
        <v>344</v>
      </c>
      <c r="N54" s="1">
        <v>500</v>
      </c>
      <c r="O54" s="1">
        <f t="shared" si="0"/>
        <v>10</v>
      </c>
    </row>
    <row r="55" spans="1:15" x14ac:dyDescent="0.25">
      <c r="A55" s="3">
        <v>20194090032222</v>
      </c>
      <c r="B55" s="2">
        <v>43479</v>
      </c>
      <c r="C55" s="2">
        <v>43500</v>
      </c>
      <c r="D55" s="3">
        <v>20193060010891</v>
      </c>
      <c r="E55" s="2">
        <v>43482</v>
      </c>
      <c r="F55" s="1" t="s">
        <v>14</v>
      </c>
      <c r="G55" s="1" t="s">
        <v>345</v>
      </c>
      <c r="H55" s="1" t="s">
        <v>346</v>
      </c>
      <c r="I55" s="1" t="s">
        <v>18</v>
      </c>
      <c r="J55" s="1" t="s">
        <v>19</v>
      </c>
      <c r="K55" s="1">
        <v>999</v>
      </c>
      <c r="L55" s="1" t="s">
        <v>20</v>
      </c>
      <c r="M55" s="1" t="s">
        <v>143</v>
      </c>
      <c r="N55" s="1">
        <v>306</v>
      </c>
      <c r="O55" s="1">
        <f t="shared" si="0"/>
        <v>3</v>
      </c>
    </row>
    <row r="56" spans="1:15" x14ac:dyDescent="0.25">
      <c r="A56" s="3">
        <v>20194090032312</v>
      </c>
      <c r="B56" s="2">
        <v>43479</v>
      </c>
      <c r="C56" s="2">
        <v>43500</v>
      </c>
      <c r="D56" s="3">
        <v>20193060026761</v>
      </c>
      <c r="E56" s="2">
        <v>43500</v>
      </c>
      <c r="F56" s="1" t="s">
        <v>14</v>
      </c>
      <c r="G56" s="1" t="s">
        <v>31</v>
      </c>
      <c r="H56" s="1" t="s">
        <v>347</v>
      </c>
      <c r="I56" s="1" t="s">
        <v>18</v>
      </c>
      <c r="J56" s="1" t="s">
        <v>43</v>
      </c>
      <c r="K56" s="1">
        <v>999</v>
      </c>
      <c r="L56" s="1" t="s">
        <v>20</v>
      </c>
      <c r="M56" s="1" t="s">
        <v>169</v>
      </c>
      <c r="N56" s="1">
        <v>306</v>
      </c>
      <c r="O56" s="1">
        <f t="shared" si="0"/>
        <v>21</v>
      </c>
    </row>
    <row r="57" spans="1:15" x14ac:dyDescent="0.25">
      <c r="A57" s="3">
        <v>20194090032332</v>
      </c>
      <c r="B57" s="2">
        <v>43479</v>
      </c>
      <c r="C57" s="2">
        <v>43500</v>
      </c>
      <c r="D57" s="3">
        <v>20193110015631</v>
      </c>
      <c r="E57" s="2">
        <v>43488</v>
      </c>
      <c r="F57" s="1" t="s">
        <v>14</v>
      </c>
      <c r="G57" s="1" t="s">
        <v>348</v>
      </c>
      <c r="H57" s="1" t="s">
        <v>349</v>
      </c>
      <c r="I57" s="1" t="s">
        <v>18</v>
      </c>
      <c r="J57" s="1" t="s">
        <v>19</v>
      </c>
      <c r="K57" s="1">
        <v>999</v>
      </c>
      <c r="L57" s="1" t="s">
        <v>20</v>
      </c>
      <c r="M57" s="1" t="s">
        <v>350</v>
      </c>
      <c r="N57" s="1">
        <v>311</v>
      </c>
      <c r="O57" s="1">
        <f t="shared" si="0"/>
        <v>9</v>
      </c>
    </row>
    <row r="58" spans="1:15" x14ac:dyDescent="0.25">
      <c r="A58" s="3">
        <v>20194090033512</v>
      </c>
      <c r="B58" s="2">
        <v>43479</v>
      </c>
      <c r="C58" s="2">
        <v>43500</v>
      </c>
      <c r="D58" s="3">
        <v>20195000024561</v>
      </c>
      <c r="E58" s="2">
        <v>43497</v>
      </c>
      <c r="F58" s="1" t="s">
        <v>14</v>
      </c>
      <c r="G58" s="1" t="s">
        <v>358</v>
      </c>
      <c r="H58" s="1" t="s">
        <v>359</v>
      </c>
      <c r="I58" s="1" t="s">
        <v>18</v>
      </c>
      <c r="J58" s="1" t="s">
        <v>33</v>
      </c>
      <c r="K58" s="1">
        <v>999</v>
      </c>
      <c r="L58" s="1" t="s">
        <v>20</v>
      </c>
      <c r="M58" s="1" t="s">
        <v>77</v>
      </c>
      <c r="N58" s="1">
        <v>500</v>
      </c>
      <c r="O58" s="1">
        <f t="shared" si="0"/>
        <v>18</v>
      </c>
    </row>
    <row r="59" spans="1:15" x14ac:dyDescent="0.25">
      <c r="A59" s="3">
        <v>20194090033622</v>
      </c>
      <c r="B59" s="2">
        <v>43479</v>
      </c>
      <c r="C59" s="2">
        <v>43500</v>
      </c>
      <c r="D59" s="3"/>
      <c r="E59" s="1" t="s">
        <v>17</v>
      </c>
      <c r="F59" s="1" t="s">
        <v>14</v>
      </c>
      <c r="G59" s="1" t="s">
        <v>360</v>
      </c>
      <c r="H59" s="1" t="s">
        <v>361</v>
      </c>
      <c r="I59" s="1" t="s">
        <v>28</v>
      </c>
      <c r="J59" s="1" t="s">
        <v>19</v>
      </c>
      <c r="K59" s="1">
        <v>999</v>
      </c>
      <c r="L59" s="1" t="s">
        <v>20</v>
      </c>
      <c r="M59" s="1" t="s">
        <v>362</v>
      </c>
      <c r="N59" s="1">
        <v>500</v>
      </c>
      <c r="O59" s="1" t="str">
        <f t="shared" si="0"/>
        <v>-</v>
      </c>
    </row>
    <row r="60" spans="1:15" x14ac:dyDescent="0.25">
      <c r="A60" s="3">
        <v>20194090033722</v>
      </c>
      <c r="B60" s="2">
        <v>43479</v>
      </c>
      <c r="C60" s="2">
        <v>43500</v>
      </c>
      <c r="D60" s="3">
        <v>20195000014801</v>
      </c>
      <c r="E60" s="2">
        <v>43487</v>
      </c>
      <c r="F60" s="1" t="s">
        <v>14</v>
      </c>
      <c r="G60" s="1" t="s">
        <v>363</v>
      </c>
      <c r="H60" s="1" t="s">
        <v>364</v>
      </c>
      <c r="I60" s="1" t="s">
        <v>18</v>
      </c>
      <c r="J60" s="1" t="s">
        <v>43</v>
      </c>
      <c r="K60" s="1">
        <v>999</v>
      </c>
      <c r="L60" s="1" t="s">
        <v>20</v>
      </c>
      <c r="M60" s="1" t="s">
        <v>44</v>
      </c>
      <c r="N60" s="1">
        <v>500</v>
      </c>
      <c r="O60" s="1">
        <f t="shared" si="0"/>
        <v>8</v>
      </c>
    </row>
    <row r="61" spans="1:15" x14ac:dyDescent="0.25">
      <c r="A61" s="3">
        <v>20194090034382</v>
      </c>
      <c r="B61" s="2">
        <v>43479</v>
      </c>
      <c r="C61" s="2">
        <v>43500</v>
      </c>
      <c r="D61" s="3"/>
      <c r="E61" s="1" t="s">
        <v>17</v>
      </c>
      <c r="F61" s="1" t="s">
        <v>14</v>
      </c>
      <c r="G61" s="1" t="s">
        <v>365</v>
      </c>
      <c r="H61" s="1" t="s">
        <v>366</v>
      </c>
      <c r="I61" s="1" t="s">
        <v>28</v>
      </c>
      <c r="J61" s="1" t="s">
        <v>19</v>
      </c>
      <c r="K61" s="1">
        <v>999</v>
      </c>
      <c r="L61" s="1" t="s">
        <v>20</v>
      </c>
      <c r="M61" s="1" t="s">
        <v>77</v>
      </c>
      <c r="N61" s="1">
        <v>500</v>
      </c>
      <c r="O61" s="1" t="str">
        <f t="shared" si="0"/>
        <v>-</v>
      </c>
    </row>
    <row r="62" spans="1:15" x14ac:dyDescent="0.25">
      <c r="A62" s="3">
        <v>20194090034912</v>
      </c>
      <c r="B62" s="2">
        <v>43479</v>
      </c>
      <c r="C62" s="2">
        <v>43500</v>
      </c>
      <c r="D62" s="3">
        <v>20196020026711</v>
      </c>
      <c r="E62" s="2">
        <v>43500</v>
      </c>
      <c r="F62" s="1" t="s">
        <v>14</v>
      </c>
      <c r="G62" s="1" t="s">
        <v>367</v>
      </c>
      <c r="H62" s="1" t="s">
        <v>368</v>
      </c>
      <c r="I62" s="1" t="s">
        <v>18</v>
      </c>
      <c r="J62" s="1" t="s">
        <v>19</v>
      </c>
      <c r="K62" s="1">
        <v>602</v>
      </c>
      <c r="L62" s="1" t="s">
        <v>369</v>
      </c>
      <c r="M62" s="1" t="s">
        <v>370</v>
      </c>
      <c r="N62" s="1">
        <v>602</v>
      </c>
      <c r="O62" s="1">
        <f t="shared" si="0"/>
        <v>21</v>
      </c>
    </row>
    <row r="63" spans="1:15" x14ac:dyDescent="0.25">
      <c r="A63" s="3">
        <v>20194090035062</v>
      </c>
      <c r="B63" s="2">
        <v>43479</v>
      </c>
      <c r="C63" s="2">
        <v>43500</v>
      </c>
      <c r="D63" s="3">
        <v>20193110015911</v>
      </c>
      <c r="E63" s="2">
        <v>43488</v>
      </c>
      <c r="F63" s="1" t="s">
        <v>14</v>
      </c>
      <c r="G63" s="1" t="s">
        <v>31</v>
      </c>
      <c r="H63" s="1" t="s">
        <v>374</v>
      </c>
      <c r="I63" s="1" t="s">
        <v>18</v>
      </c>
      <c r="J63" s="1" t="s">
        <v>43</v>
      </c>
      <c r="K63" s="1">
        <v>999</v>
      </c>
      <c r="L63" s="1" t="s">
        <v>20</v>
      </c>
      <c r="M63" s="1" t="s">
        <v>212</v>
      </c>
      <c r="N63" s="1">
        <v>500</v>
      </c>
      <c r="O63" s="1">
        <f t="shared" si="0"/>
        <v>9</v>
      </c>
    </row>
    <row r="64" spans="1:15" x14ac:dyDescent="0.25">
      <c r="A64" s="3">
        <v>20194090036302</v>
      </c>
      <c r="B64" s="2">
        <v>43480</v>
      </c>
      <c r="C64" s="2">
        <v>43501</v>
      </c>
      <c r="D64" s="3">
        <v>20193050021881</v>
      </c>
      <c r="E64" s="2">
        <v>43495</v>
      </c>
      <c r="F64" s="1" t="s">
        <v>14</v>
      </c>
      <c r="G64" s="1" t="s">
        <v>380</v>
      </c>
      <c r="H64" s="1" t="s">
        <v>381</v>
      </c>
      <c r="I64" s="1" t="s">
        <v>18</v>
      </c>
      <c r="J64" s="1" t="s">
        <v>19</v>
      </c>
      <c r="K64" s="1">
        <v>999</v>
      </c>
      <c r="L64" s="1" t="s">
        <v>20</v>
      </c>
      <c r="M64" s="1" t="s">
        <v>382</v>
      </c>
      <c r="N64" s="1">
        <v>305</v>
      </c>
      <c r="O64" s="1">
        <f t="shared" si="0"/>
        <v>15</v>
      </c>
    </row>
    <row r="65" spans="1:15" x14ac:dyDescent="0.25">
      <c r="A65" s="3">
        <v>20194090036332</v>
      </c>
      <c r="B65" s="2">
        <v>43480</v>
      </c>
      <c r="C65" s="2">
        <v>43501</v>
      </c>
      <c r="D65" s="3">
        <v>20193050021901</v>
      </c>
      <c r="E65" s="2">
        <v>43495</v>
      </c>
      <c r="F65" s="1" t="s">
        <v>14</v>
      </c>
      <c r="G65" s="1" t="s">
        <v>383</v>
      </c>
      <c r="H65" s="1" t="s">
        <v>381</v>
      </c>
      <c r="I65" s="1" t="s">
        <v>18</v>
      </c>
      <c r="J65" s="1" t="s">
        <v>19</v>
      </c>
      <c r="K65" s="1">
        <v>999</v>
      </c>
      <c r="L65" s="1" t="s">
        <v>20</v>
      </c>
      <c r="M65" s="1" t="s">
        <v>382</v>
      </c>
      <c r="N65" s="1">
        <v>305</v>
      </c>
      <c r="O65" s="1">
        <f t="shared" si="0"/>
        <v>15</v>
      </c>
    </row>
    <row r="66" spans="1:15" x14ac:dyDescent="0.25">
      <c r="A66" s="3">
        <v>20194090036382</v>
      </c>
      <c r="B66" s="2">
        <v>43480</v>
      </c>
      <c r="C66" s="2">
        <v>43501</v>
      </c>
      <c r="D66" s="3"/>
      <c r="E66" s="1" t="s">
        <v>17</v>
      </c>
      <c r="F66" s="1" t="s">
        <v>14</v>
      </c>
      <c r="G66" s="1" t="s">
        <v>384</v>
      </c>
      <c r="H66" s="1" t="s">
        <v>385</v>
      </c>
      <c r="I66" s="1" t="s">
        <v>28</v>
      </c>
      <c r="J66" s="1" t="s">
        <v>19</v>
      </c>
      <c r="K66" s="1">
        <v>999</v>
      </c>
      <c r="L66" s="1" t="s">
        <v>20</v>
      </c>
      <c r="M66" s="1" t="s">
        <v>327</v>
      </c>
      <c r="N66" s="1">
        <v>500</v>
      </c>
      <c r="O66" s="1" t="str">
        <f t="shared" si="0"/>
        <v>-</v>
      </c>
    </row>
    <row r="67" spans="1:15" x14ac:dyDescent="0.25">
      <c r="A67" s="3">
        <v>20194090037032</v>
      </c>
      <c r="B67" s="2">
        <v>43480</v>
      </c>
      <c r="C67" s="2">
        <v>43501</v>
      </c>
      <c r="D67" s="3">
        <v>20193060021201</v>
      </c>
      <c r="E67" s="2">
        <v>43494</v>
      </c>
      <c r="F67" s="1" t="s">
        <v>14</v>
      </c>
      <c r="G67" s="1" t="s">
        <v>15</v>
      </c>
      <c r="H67" s="1" t="s">
        <v>386</v>
      </c>
      <c r="I67" s="1" t="s">
        <v>18</v>
      </c>
      <c r="J67" s="1" t="s">
        <v>43</v>
      </c>
      <c r="K67" s="1">
        <v>999</v>
      </c>
      <c r="L67" s="1" t="s">
        <v>20</v>
      </c>
      <c r="M67" s="1" t="s">
        <v>143</v>
      </c>
      <c r="N67" s="1">
        <v>306</v>
      </c>
      <c r="O67" s="1">
        <f t="shared" si="0"/>
        <v>14</v>
      </c>
    </row>
    <row r="68" spans="1:15" x14ac:dyDescent="0.25">
      <c r="A68" s="3">
        <v>20194090038682</v>
      </c>
      <c r="B68" s="2">
        <v>43480</v>
      </c>
      <c r="C68" s="2">
        <v>43501</v>
      </c>
      <c r="D68" s="3">
        <v>20196060049591</v>
      </c>
      <c r="E68" s="2">
        <v>43516</v>
      </c>
      <c r="F68" s="1" t="s">
        <v>14</v>
      </c>
      <c r="G68" s="1" t="s">
        <v>31</v>
      </c>
      <c r="H68" s="1" t="s">
        <v>390</v>
      </c>
      <c r="I68" s="1" t="s">
        <v>28</v>
      </c>
      <c r="J68" s="1" t="s">
        <v>19</v>
      </c>
      <c r="K68" s="1">
        <v>999</v>
      </c>
      <c r="L68" s="1" t="s">
        <v>20</v>
      </c>
      <c r="M68" s="1" t="s">
        <v>391</v>
      </c>
      <c r="N68" s="1">
        <v>606</v>
      </c>
      <c r="O68" s="1">
        <f t="shared" ref="O68:O131" si="1">IFERROR(E68-B68,"-")</f>
        <v>36</v>
      </c>
    </row>
    <row r="69" spans="1:15" x14ac:dyDescent="0.25">
      <c r="A69" s="3">
        <v>20194090039122</v>
      </c>
      <c r="B69" s="2">
        <v>43480</v>
      </c>
      <c r="C69" s="2">
        <v>43501</v>
      </c>
      <c r="D69" s="3">
        <v>20197070011511</v>
      </c>
      <c r="E69" s="2">
        <v>43482</v>
      </c>
      <c r="F69" s="1" t="s">
        <v>14</v>
      </c>
      <c r="G69" s="1" t="s">
        <v>392</v>
      </c>
      <c r="H69" s="1" t="s">
        <v>393</v>
      </c>
      <c r="I69" s="1" t="s">
        <v>18</v>
      </c>
      <c r="J69" s="1" t="s">
        <v>128</v>
      </c>
      <c r="K69" s="1">
        <v>999</v>
      </c>
      <c r="L69" s="1" t="s">
        <v>20</v>
      </c>
      <c r="M69" s="1" t="s">
        <v>394</v>
      </c>
      <c r="N69" s="1">
        <v>707</v>
      </c>
      <c r="O69" s="1">
        <f t="shared" si="1"/>
        <v>2</v>
      </c>
    </row>
    <row r="70" spans="1:15" x14ac:dyDescent="0.25">
      <c r="A70" s="3">
        <v>20194090040522</v>
      </c>
      <c r="B70" s="2">
        <v>43480</v>
      </c>
      <c r="C70" s="2">
        <v>43501</v>
      </c>
      <c r="D70" s="3">
        <v>20193060027281</v>
      </c>
      <c r="E70" s="2">
        <v>43501</v>
      </c>
      <c r="F70" s="1" t="s">
        <v>14</v>
      </c>
      <c r="G70" s="1" t="s">
        <v>31</v>
      </c>
      <c r="H70" s="1" t="s">
        <v>407</v>
      </c>
      <c r="I70" s="1" t="s">
        <v>18</v>
      </c>
      <c r="J70" s="1" t="s">
        <v>19</v>
      </c>
      <c r="K70" s="1">
        <v>999</v>
      </c>
      <c r="L70" s="1" t="s">
        <v>20</v>
      </c>
      <c r="M70" s="1" t="s">
        <v>169</v>
      </c>
      <c r="N70" s="1">
        <v>306</v>
      </c>
      <c r="O70" s="1">
        <f t="shared" si="1"/>
        <v>21</v>
      </c>
    </row>
    <row r="71" spans="1:15" x14ac:dyDescent="0.25">
      <c r="A71" s="3">
        <v>20194090040632</v>
      </c>
      <c r="B71" s="2">
        <v>43481</v>
      </c>
      <c r="C71" s="2">
        <v>43502</v>
      </c>
      <c r="D71" s="3">
        <v>20193060021661</v>
      </c>
      <c r="E71" s="2">
        <v>43495</v>
      </c>
      <c r="F71" s="1" t="s">
        <v>14</v>
      </c>
      <c r="G71" s="1" t="s">
        <v>408</v>
      </c>
      <c r="H71" s="1" t="s">
        <v>409</v>
      </c>
      <c r="I71" s="1" t="s">
        <v>18</v>
      </c>
      <c r="J71" s="1" t="s">
        <v>43</v>
      </c>
      <c r="K71" s="1">
        <v>999</v>
      </c>
      <c r="L71" s="1" t="s">
        <v>20</v>
      </c>
      <c r="M71" s="1" t="s">
        <v>34</v>
      </c>
      <c r="N71" s="1">
        <v>306</v>
      </c>
      <c r="O71" s="1">
        <f t="shared" si="1"/>
        <v>14</v>
      </c>
    </row>
    <row r="72" spans="1:15" x14ac:dyDescent="0.25">
      <c r="A72" s="3">
        <v>20194090040772</v>
      </c>
      <c r="B72" s="2">
        <v>43481</v>
      </c>
      <c r="C72" s="2">
        <v>43502</v>
      </c>
      <c r="D72" s="3">
        <v>20197040018071</v>
      </c>
      <c r="E72" s="2">
        <v>43490</v>
      </c>
      <c r="F72" s="1" t="s">
        <v>14</v>
      </c>
      <c r="G72" s="1" t="s">
        <v>415</v>
      </c>
      <c r="H72" s="1" t="s">
        <v>416</v>
      </c>
      <c r="I72" s="1" t="s">
        <v>18</v>
      </c>
      <c r="J72" s="1" t="s">
        <v>19</v>
      </c>
      <c r="K72" s="1">
        <v>704</v>
      </c>
      <c r="L72" s="1" t="s">
        <v>417</v>
      </c>
      <c r="M72" s="1" t="s">
        <v>418</v>
      </c>
      <c r="N72" s="1">
        <v>704</v>
      </c>
      <c r="O72" s="1">
        <f t="shared" si="1"/>
        <v>9</v>
      </c>
    </row>
    <row r="73" spans="1:15" x14ac:dyDescent="0.25">
      <c r="A73" s="3">
        <v>20194090040882</v>
      </c>
      <c r="B73" s="2">
        <v>43481</v>
      </c>
      <c r="C73" s="2">
        <v>43502</v>
      </c>
      <c r="D73" s="3">
        <v>20196060043201</v>
      </c>
      <c r="E73" s="2">
        <v>43510</v>
      </c>
      <c r="F73" s="1" t="s">
        <v>14</v>
      </c>
      <c r="G73" s="1" t="s">
        <v>422</v>
      </c>
      <c r="H73" s="1" t="s">
        <v>423</v>
      </c>
      <c r="I73" s="1" t="s">
        <v>28</v>
      </c>
      <c r="J73" s="1" t="s">
        <v>19</v>
      </c>
      <c r="K73" s="1">
        <v>999</v>
      </c>
      <c r="L73" s="1" t="s">
        <v>20</v>
      </c>
      <c r="M73" s="1" t="s">
        <v>424</v>
      </c>
      <c r="N73" s="1">
        <v>606</v>
      </c>
      <c r="O73" s="1">
        <f t="shared" si="1"/>
        <v>29</v>
      </c>
    </row>
    <row r="74" spans="1:15" x14ac:dyDescent="0.25">
      <c r="A74" s="3">
        <v>20194090041062</v>
      </c>
      <c r="B74" s="2">
        <v>43481</v>
      </c>
      <c r="C74" s="2">
        <v>43502</v>
      </c>
      <c r="D74" s="3">
        <v>20192000027861</v>
      </c>
      <c r="E74" s="2">
        <v>43501</v>
      </c>
      <c r="F74" s="1" t="s">
        <v>14</v>
      </c>
      <c r="G74" s="1" t="s">
        <v>425</v>
      </c>
      <c r="H74" s="1" t="s">
        <v>426</v>
      </c>
      <c r="I74" s="1" t="s">
        <v>18</v>
      </c>
      <c r="J74" s="1" t="s">
        <v>19</v>
      </c>
      <c r="K74" s="1">
        <v>999</v>
      </c>
      <c r="L74" s="1" t="s">
        <v>20</v>
      </c>
      <c r="M74" s="1" t="s">
        <v>207</v>
      </c>
      <c r="N74" s="1">
        <v>200</v>
      </c>
      <c r="O74" s="1">
        <f t="shared" si="1"/>
        <v>20</v>
      </c>
    </row>
    <row r="75" spans="1:15" x14ac:dyDescent="0.25">
      <c r="A75" s="3">
        <v>20194090041312</v>
      </c>
      <c r="B75" s="2">
        <v>43481</v>
      </c>
      <c r="C75" s="2">
        <v>43502</v>
      </c>
      <c r="D75" s="3"/>
      <c r="E75" s="1" t="s">
        <v>17</v>
      </c>
      <c r="F75" s="1" t="s">
        <v>14</v>
      </c>
      <c r="G75" s="1" t="s">
        <v>430</v>
      </c>
      <c r="H75" s="1" t="s">
        <v>431</v>
      </c>
      <c r="I75" s="1" t="s">
        <v>28</v>
      </c>
      <c r="J75" s="1" t="s">
        <v>19</v>
      </c>
      <c r="K75" s="1">
        <v>707</v>
      </c>
      <c r="L75" s="1" t="s">
        <v>432</v>
      </c>
      <c r="M75" s="1" t="s">
        <v>394</v>
      </c>
      <c r="N75" s="1">
        <v>707</v>
      </c>
      <c r="O75" s="1" t="str">
        <f t="shared" si="1"/>
        <v>-</v>
      </c>
    </row>
    <row r="76" spans="1:15" x14ac:dyDescent="0.25">
      <c r="A76" s="3">
        <v>20194090041932</v>
      </c>
      <c r="B76" s="2">
        <v>43481</v>
      </c>
      <c r="C76" s="2">
        <v>43502</v>
      </c>
      <c r="D76" s="3">
        <v>20193110018771</v>
      </c>
      <c r="E76" s="2">
        <v>43490</v>
      </c>
      <c r="F76" s="1" t="s">
        <v>14</v>
      </c>
      <c r="G76" s="1" t="s">
        <v>31</v>
      </c>
      <c r="H76" s="1" t="s">
        <v>435</v>
      </c>
      <c r="I76" s="1" t="s">
        <v>18</v>
      </c>
      <c r="J76" s="1" t="s">
        <v>61</v>
      </c>
      <c r="K76" s="1">
        <v>999</v>
      </c>
      <c r="L76" s="1" t="s">
        <v>20</v>
      </c>
      <c r="M76" s="1" t="s">
        <v>24</v>
      </c>
      <c r="N76" s="1">
        <v>311</v>
      </c>
      <c r="O76" s="1">
        <f t="shared" si="1"/>
        <v>9</v>
      </c>
    </row>
    <row r="77" spans="1:15" x14ac:dyDescent="0.25">
      <c r="A77" s="3">
        <v>20194090042272</v>
      </c>
      <c r="B77" s="2">
        <v>43481</v>
      </c>
      <c r="C77" s="2">
        <v>43502</v>
      </c>
      <c r="D77" s="3">
        <v>20193110027221</v>
      </c>
      <c r="E77" s="2">
        <v>43501</v>
      </c>
      <c r="F77" s="1" t="s">
        <v>14</v>
      </c>
      <c r="G77" s="1" t="s">
        <v>441</v>
      </c>
      <c r="H77" s="1" t="s">
        <v>442</v>
      </c>
      <c r="I77" s="1" t="s">
        <v>18</v>
      </c>
      <c r="J77" s="1" t="s">
        <v>19</v>
      </c>
      <c r="K77" s="1">
        <v>999</v>
      </c>
      <c r="L77" s="1" t="s">
        <v>20</v>
      </c>
      <c r="M77" s="1" t="s">
        <v>443</v>
      </c>
      <c r="N77" s="1">
        <v>311</v>
      </c>
      <c r="O77" s="1">
        <f t="shared" si="1"/>
        <v>20</v>
      </c>
    </row>
    <row r="78" spans="1:15" x14ac:dyDescent="0.25">
      <c r="A78" s="3">
        <v>20194090046452</v>
      </c>
      <c r="B78" s="2">
        <v>43482</v>
      </c>
      <c r="C78" s="2">
        <v>43503</v>
      </c>
      <c r="D78" s="3">
        <v>20195000021451</v>
      </c>
      <c r="E78" s="2">
        <v>43494</v>
      </c>
      <c r="F78" s="1" t="s">
        <v>14</v>
      </c>
      <c r="G78" s="1" t="s">
        <v>31</v>
      </c>
      <c r="H78" s="1" t="s">
        <v>453</v>
      </c>
      <c r="I78" s="1" t="s">
        <v>18</v>
      </c>
      <c r="J78" s="1" t="s">
        <v>19</v>
      </c>
      <c r="K78" s="1">
        <v>999</v>
      </c>
      <c r="L78" s="1" t="s">
        <v>20</v>
      </c>
      <c r="M78" s="1" t="s">
        <v>220</v>
      </c>
      <c r="N78" s="1">
        <v>500</v>
      </c>
      <c r="O78" s="1">
        <f t="shared" si="1"/>
        <v>12</v>
      </c>
    </row>
    <row r="79" spans="1:15" x14ac:dyDescent="0.25">
      <c r="A79" s="3">
        <v>20194090046592</v>
      </c>
      <c r="B79" s="2">
        <v>43482</v>
      </c>
      <c r="C79" s="2">
        <v>43503</v>
      </c>
      <c r="D79" s="3"/>
      <c r="E79" s="1" t="s">
        <v>17</v>
      </c>
      <c r="F79" s="1" t="s">
        <v>14</v>
      </c>
      <c r="G79" s="1" t="s">
        <v>454</v>
      </c>
      <c r="H79" s="1" t="s">
        <v>27</v>
      </c>
      <c r="I79" s="1" t="s">
        <v>28</v>
      </c>
      <c r="J79" s="1" t="s">
        <v>19</v>
      </c>
      <c r="K79" s="1">
        <v>999</v>
      </c>
      <c r="L79" s="1" t="s">
        <v>20</v>
      </c>
      <c r="M79" s="1" t="s">
        <v>143</v>
      </c>
      <c r="N79" s="1">
        <v>306</v>
      </c>
      <c r="O79" s="1" t="str">
        <f t="shared" si="1"/>
        <v>-</v>
      </c>
    </row>
    <row r="80" spans="1:15" x14ac:dyDescent="0.25">
      <c r="A80" s="3">
        <v>20194090047432</v>
      </c>
      <c r="B80" s="2">
        <v>43482</v>
      </c>
      <c r="C80" s="2">
        <v>43503</v>
      </c>
      <c r="D80" s="3">
        <v>20193060023361</v>
      </c>
      <c r="E80" s="2">
        <v>43496</v>
      </c>
      <c r="F80" s="1" t="s">
        <v>14</v>
      </c>
      <c r="G80" s="1" t="s">
        <v>460</v>
      </c>
      <c r="H80" s="1" t="s">
        <v>461</v>
      </c>
      <c r="I80" s="1" t="s">
        <v>18</v>
      </c>
      <c r="J80" s="1" t="s">
        <v>43</v>
      </c>
      <c r="K80" s="1">
        <v>999</v>
      </c>
      <c r="L80" s="1" t="s">
        <v>20</v>
      </c>
      <c r="M80" s="1" t="s">
        <v>34</v>
      </c>
      <c r="N80" s="1">
        <v>306</v>
      </c>
      <c r="O80" s="1">
        <f t="shared" si="1"/>
        <v>14</v>
      </c>
    </row>
    <row r="81" spans="1:15" x14ac:dyDescent="0.25">
      <c r="A81" s="3">
        <v>20194090047622</v>
      </c>
      <c r="B81" s="2">
        <v>43482</v>
      </c>
      <c r="C81" s="2">
        <v>43503</v>
      </c>
      <c r="D81" s="3">
        <v>20196060049611</v>
      </c>
      <c r="E81" s="2">
        <v>43516</v>
      </c>
      <c r="F81" s="1" t="s">
        <v>14</v>
      </c>
      <c r="G81" s="1" t="s">
        <v>462</v>
      </c>
      <c r="H81" s="1" t="s">
        <v>463</v>
      </c>
      <c r="I81" s="1" t="s">
        <v>28</v>
      </c>
      <c r="J81" s="1" t="s">
        <v>19</v>
      </c>
      <c r="K81" s="1">
        <v>999</v>
      </c>
      <c r="L81" s="1" t="s">
        <v>20</v>
      </c>
      <c r="M81" s="1" t="s">
        <v>391</v>
      </c>
      <c r="N81" s="1">
        <v>606</v>
      </c>
      <c r="O81" s="1">
        <f t="shared" si="1"/>
        <v>34</v>
      </c>
    </row>
    <row r="82" spans="1:15" x14ac:dyDescent="0.25">
      <c r="A82" s="3">
        <v>20194090047802</v>
      </c>
      <c r="B82" s="2">
        <v>43482</v>
      </c>
      <c r="C82" s="2">
        <v>43503</v>
      </c>
      <c r="D82" s="3">
        <v>20193120026971</v>
      </c>
      <c r="E82" s="2">
        <v>43501</v>
      </c>
      <c r="F82" s="1" t="s">
        <v>14</v>
      </c>
      <c r="G82" s="1" t="s">
        <v>464</v>
      </c>
      <c r="H82" s="1" t="s">
        <v>465</v>
      </c>
      <c r="I82" s="1" t="s">
        <v>18</v>
      </c>
      <c r="J82" s="1" t="s">
        <v>19</v>
      </c>
      <c r="K82" s="1">
        <v>999</v>
      </c>
      <c r="L82" s="1" t="s">
        <v>20</v>
      </c>
      <c r="M82" s="1" t="s">
        <v>466</v>
      </c>
      <c r="N82" s="1">
        <v>312</v>
      </c>
      <c r="O82" s="1">
        <f t="shared" si="1"/>
        <v>19</v>
      </c>
    </row>
    <row r="83" spans="1:15" x14ac:dyDescent="0.25">
      <c r="A83" s="3">
        <v>20194090048432</v>
      </c>
      <c r="B83" s="2">
        <v>43482</v>
      </c>
      <c r="C83" s="2">
        <v>43503</v>
      </c>
      <c r="D83" s="3">
        <v>20193080030101</v>
      </c>
      <c r="E83" s="2">
        <v>43503</v>
      </c>
      <c r="F83" s="1" t="s">
        <v>14</v>
      </c>
      <c r="G83" s="1" t="s">
        <v>470</v>
      </c>
      <c r="H83" s="1" t="s">
        <v>471</v>
      </c>
      <c r="I83" s="1" t="s">
        <v>18</v>
      </c>
      <c r="J83" s="1" t="s">
        <v>195</v>
      </c>
      <c r="K83" s="1">
        <v>999</v>
      </c>
      <c r="L83" s="1" t="s">
        <v>20</v>
      </c>
      <c r="M83" s="1" t="s">
        <v>472</v>
      </c>
      <c r="N83" s="1">
        <v>308</v>
      </c>
      <c r="O83" s="1">
        <f t="shared" si="1"/>
        <v>21</v>
      </c>
    </row>
    <row r="84" spans="1:15" x14ac:dyDescent="0.25">
      <c r="A84" s="3">
        <v>20194090049252</v>
      </c>
      <c r="B84" s="2">
        <v>43482</v>
      </c>
      <c r="C84" s="2">
        <v>43503</v>
      </c>
      <c r="D84" s="3">
        <v>20195000031651</v>
      </c>
      <c r="E84" s="2">
        <v>43503</v>
      </c>
      <c r="F84" s="1" t="s">
        <v>14</v>
      </c>
      <c r="G84" s="1" t="s">
        <v>475</v>
      </c>
      <c r="H84" s="1" t="s">
        <v>476</v>
      </c>
      <c r="I84" s="1" t="s">
        <v>18</v>
      </c>
      <c r="J84" s="1" t="s">
        <v>19</v>
      </c>
      <c r="K84" s="1">
        <v>999</v>
      </c>
      <c r="L84" s="1" t="s">
        <v>20</v>
      </c>
      <c r="M84" s="1" t="s">
        <v>149</v>
      </c>
      <c r="N84" s="1">
        <v>500</v>
      </c>
      <c r="O84" s="1">
        <f t="shared" si="1"/>
        <v>21</v>
      </c>
    </row>
    <row r="85" spans="1:15" x14ac:dyDescent="0.25">
      <c r="A85" s="3">
        <v>20194090049422</v>
      </c>
      <c r="B85" s="2">
        <v>43482</v>
      </c>
      <c r="C85" s="2">
        <v>43503</v>
      </c>
      <c r="D85" s="3">
        <v>20196060029471</v>
      </c>
      <c r="E85" s="2">
        <v>43502</v>
      </c>
      <c r="F85" s="1" t="s">
        <v>14</v>
      </c>
      <c r="G85" s="1" t="s">
        <v>477</v>
      </c>
      <c r="H85" s="1" t="s">
        <v>478</v>
      </c>
      <c r="I85" s="1" t="s">
        <v>18</v>
      </c>
      <c r="J85" s="1" t="s">
        <v>19</v>
      </c>
      <c r="K85" s="1">
        <v>999</v>
      </c>
      <c r="L85" s="1" t="s">
        <v>20</v>
      </c>
      <c r="M85" s="1" t="s">
        <v>479</v>
      </c>
      <c r="N85" s="1">
        <v>606</v>
      </c>
      <c r="O85" s="1">
        <f t="shared" si="1"/>
        <v>20</v>
      </c>
    </row>
    <row r="86" spans="1:15" x14ac:dyDescent="0.25">
      <c r="A86" s="3">
        <v>20194090050022</v>
      </c>
      <c r="B86" s="2">
        <v>43482</v>
      </c>
      <c r="C86" s="2">
        <v>43503</v>
      </c>
      <c r="D86" s="3">
        <v>20193110015641</v>
      </c>
      <c r="E86" s="2">
        <v>43488</v>
      </c>
      <c r="F86" s="1" t="s">
        <v>14</v>
      </c>
      <c r="G86" s="1" t="s">
        <v>487</v>
      </c>
      <c r="H86" s="1" t="s">
        <v>488</v>
      </c>
      <c r="I86" s="1" t="s">
        <v>18</v>
      </c>
      <c r="J86" s="1" t="s">
        <v>19</v>
      </c>
      <c r="K86" s="1">
        <v>999</v>
      </c>
      <c r="L86" s="1" t="s">
        <v>20</v>
      </c>
      <c r="M86" s="1" t="s">
        <v>350</v>
      </c>
      <c r="N86" s="1">
        <v>311</v>
      </c>
      <c r="O86" s="1">
        <f t="shared" si="1"/>
        <v>6</v>
      </c>
    </row>
    <row r="87" spans="1:15" x14ac:dyDescent="0.25">
      <c r="A87" s="3">
        <v>20194090050272</v>
      </c>
      <c r="B87" s="2">
        <v>43482</v>
      </c>
      <c r="C87" s="2">
        <v>43503</v>
      </c>
      <c r="D87" s="3">
        <v>20195000017241</v>
      </c>
      <c r="E87" s="2">
        <v>43489</v>
      </c>
      <c r="F87" s="1" t="s">
        <v>14</v>
      </c>
      <c r="G87" s="1" t="s">
        <v>490</v>
      </c>
      <c r="H87" s="1" t="s">
        <v>491</v>
      </c>
      <c r="I87" s="1" t="s">
        <v>18</v>
      </c>
      <c r="J87" s="1" t="s">
        <v>19</v>
      </c>
      <c r="K87" s="1">
        <v>999</v>
      </c>
      <c r="L87" s="1" t="s">
        <v>20</v>
      </c>
      <c r="M87" s="1" t="s">
        <v>240</v>
      </c>
      <c r="N87" s="1">
        <v>500</v>
      </c>
      <c r="O87" s="1">
        <f t="shared" si="1"/>
        <v>7</v>
      </c>
    </row>
    <row r="88" spans="1:15" x14ac:dyDescent="0.25">
      <c r="A88" s="3">
        <v>20194090050472</v>
      </c>
      <c r="B88" s="2">
        <v>43482</v>
      </c>
      <c r="C88" s="2">
        <v>43503</v>
      </c>
      <c r="D88" s="3">
        <v>20196010046731</v>
      </c>
      <c r="E88" s="2">
        <v>43514</v>
      </c>
      <c r="F88" s="1" t="s">
        <v>14</v>
      </c>
      <c r="G88" s="1" t="s">
        <v>492</v>
      </c>
      <c r="H88" s="1" t="s">
        <v>493</v>
      </c>
      <c r="I88" s="1" t="s">
        <v>28</v>
      </c>
      <c r="J88" s="1" t="s">
        <v>43</v>
      </c>
      <c r="K88" s="1">
        <v>601</v>
      </c>
      <c r="L88" s="1" t="s">
        <v>494</v>
      </c>
      <c r="M88" s="1" t="s">
        <v>495</v>
      </c>
      <c r="N88" s="1">
        <v>601</v>
      </c>
      <c r="O88" s="1">
        <f t="shared" si="1"/>
        <v>32</v>
      </c>
    </row>
    <row r="89" spans="1:15" x14ac:dyDescent="0.25">
      <c r="A89" s="3">
        <v>20194090053562</v>
      </c>
      <c r="B89" s="2">
        <v>43483</v>
      </c>
      <c r="C89" s="2">
        <v>43504</v>
      </c>
      <c r="D89" s="3">
        <v>20195000014891</v>
      </c>
      <c r="E89" s="2">
        <v>43487</v>
      </c>
      <c r="F89" s="1" t="s">
        <v>14</v>
      </c>
      <c r="G89" s="1" t="s">
        <v>524</v>
      </c>
      <c r="H89" s="1" t="s">
        <v>525</v>
      </c>
      <c r="I89" s="1" t="s">
        <v>18</v>
      </c>
      <c r="J89" s="1" t="s">
        <v>43</v>
      </c>
      <c r="K89" s="1">
        <v>999</v>
      </c>
      <c r="L89" s="1" t="s">
        <v>20</v>
      </c>
      <c r="M89" s="1" t="s">
        <v>77</v>
      </c>
      <c r="N89" s="1">
        <v>500</v>
      </c>
      <c r="O89" s="1">
        <f t="shared" si="1"/>
        <v>4</v>
      </c>
    </row>
    <row r="90" spans="1:15" x14ac:dyDescent="0.25">
      <c r="A90" s="3">
        <v>20194090055632</v>
      </c>
      <c r="B90" s="2">
        <v>43483</v>
      </c>
      <c r="C90" s="2">
        <v>43504</v>
      </c>
      <c r="D90" s="3"/>
      <c r="E90" s="1" t="s">
        <v>17</v>
      </c>
      <c r="F90" s="1" t="s">
        <v>14</v>
      </c>
      <c r="G90" s="1" t="s">
        <v>529</v>
      </c>
      <c r="H90" s="1" t="s">
        <v>530</v>
      </c>
      <c r="I90" s="1" t="s">
        <v>28</v>
      </c>
      <c r="J90" s="1" t="s">
        <v>19</v>
      </c>
      <c r="K90" s="1">
        <v>999</v>
      </c>
      <c r="L90" s="1" t="s">
        <v>20</v>
      </c>
      <c r="M90" s="1" t="s">
        <v>178</v>
      </c>
      <c r="N90" s="1">
        <v>304</v>
      </c>
      <c r="O90" s="1" t="str">
        <f t="shared" si="1"/>
        <v>-</v>
      </c>
    </row>
    <row r="91" spans="1:15" x14ac:dyDescent="0.25">
      <c r="A91" s="3">
        <v>20194090055712</v>
      </c>
      <c r="B91" s="2">
        <v>43483</v>
      </c>
      <c r="C91" s="2">
        <v>43504</v>
      </c>
      <c r="D91" s="3">
        <v>20196020027621</v>
      </c>
      <c r="E91" s="2">
        <v>43501</v>
      </c>
      <c r="F91" s="1" t="s">
        <v>14</v>
      </c>
      <c r="G91" s="1" t="s">
        <v>531</v>
      </c>
      <c r="H91" s="1" t="s">
        <v>532</v>
      </c>
      <c r="I91" s="1" t="s">
        <v>18</v>
      </c>
      <c r="J91" s="1" t="s">
        <v>19</v>
      </c>
      <c r="K91" s="1">
        <v>999</v>
      </c>
      <c r="L91" s="1" t="s">
        <v>20</v>
      </c>
      <c r="M91" s="1" t="s">
        <v>533</v>
      </c>
      <c r="N91" s="1">
        <v>602</v>
      </c>
      <c r="O91" s="1">
        <f t="shared" si="1"/>
        <v>18</v>
      </c>
    </row>
    <row r="92" spans="1:15" x14ac:dyDescent="0.25">
      <c r="A92" s="3">
        <v>20194090056762</v>
      </c>
      <c r="B92" s="2">
        <v>43486</v>
      </c>
      <c r="C92" s="2">
        <v>43507</v>
      </c>
      <c r="D92" s="3">
        <v>20196040022021</v>
      </c>
      <c r="E92" s="2">
        <v>43495</v>
      </c>
      <c r="F92" s="1" t="s">
        <v>14</v>
      </c>
      <c r="G92" s="1" t="s">
        <v>534</v>
      </c>
      <c r="H92" s="1" t="s">
        <v>535</v>
      </c>
      <c r="I92" s="1" t="s">
        <v>18</v>
      </c>
      <c r="J92" s="1" t="s">
        <v>19</v>
      </c>
      <c r="K92" s="1">
        <v>999</v>
      </c>
      <c r="L92" s="1" t="s">
        <v>20</v>
      </c>
      <c r="M92" s="1" t="s">
        <v>536</v>
      </c>
      <c r="N92" s="1">
        <v>604</v>
      </c>
      <c r="O92" s="1">
        <f t="shared" si="1"/>
        <v>9</v>
      </c>
    </row>
    <row r="93" spans="1:15" x14ac:dyDescent="0.25">
      <c r="A93" s="3">
        <v>20194090057052</v>
      </c>
      <c r="B93" s="2">
        <v>43486</v>
      </c>
      <c r="C93" s="2">
        <v>43507</v>
      </c>
      <c r="D93" s="3"/>
      <c r="E93" s="1" t="s">
        <v>17</v>
      </c>
      <c r="F93" s="1" t="s">
        <v>14</v>
      </c>
      <c r="G93" s="1" t="s">
        <v>543</v>
      </c>
      <c r="H93" s="1" t="s">
        <v>544</v>
      </c>
      <c r="I93" s="1" t="s">
        <v>28</v>
      </c>
      <c r="J93" s="1" t="s">
        <v>19</v>
      </c>
      <c r="K93" s="1">
        <v>999</v>
      </c>
      <c r="L93" s="1" t="s">
        <v>20</v>
      </c>
      <c r="M93" s="1" t="s">
        <v>220</v>
      </c>
      <c r="N93" s="1">
        <v>500</v>
      </c>
      <c r="O93" s="1" t="str">
        <f t="shared" si="1"/>
        <v>-</v>
      </c>
    </row>
    <row r="94" spans="1:15" x14ac:dyDescent="0.25">
      <c r="A94" s="3">
        <v>20194090057892</v>
      </c>
      <c r="B94" s="2">
        <v>43486</v>
      </c>
      <c r="C94" s="2">
        <v>43507</v>
      </c>
      <c r="D94" s="3">
        <v>20193110021731</v>
      </c>
      <c r="E94" s="2">
        <v>43495</v>
      </c>
      <c r="F94" s="1" t="s">
        <v>14</v>
      </c>
      <c r="G94" s="1" t="s">
        <v>551</v>
      </c>
      <c r="H94" s="1" t="s">
        <v>23</v>
      </c>
      <c r="I94" s="1" t="s">
        <v>18</v>
      </c>
      <c r="J94" s="1" t="s">
        <v>61</v>
      </c>
      <c r="K94" s="1">
        <v>999</v>
      </c>
      <c r="L94" s="1" t="s">
        <v>20</v>
      </c>
      <c r="M94" s="1" t="s">
        <v>24</v>
      </c>
      <c r="N94" s="1">
        <v>311</v>
      </c>
      <c r="O94" s="1">
        <f t="shared" si="1"/>
        <v>9</v>
      </c>
    </row>
    <row r="95" spans="1:15" x14ac:dyDescent="0.25">
      <c r="A95" s="3">
        <v>20194090057972</v>
      </c>
      <c r="B95" s="2">
        <v>43486</v>
      </c>
      <c r="C95" s="2">
        <v>43507</v>
      </c>
      <c r="D95" s="3">
        <v>20193060022831</v>
      </c>
      <c r="E95" s="2">
        <v>43496</v>
      </c>
      <c r="F95" s="1" t="s">
        <v>14</v>
      </c>
      <c r="G95" s="1" t="s">
        <v>552</v>
      </c>
      <c r="H95" s="1" t="s">
        <v>553</v>
      </c>
      <c r="I95" s="1" t="s">
        <v>18</v>
      </c>
      <c r="J95" s="1" t="s">
        <v>19</v>
      </c>
      <c r="K95" s="1">
        <v>999</v>
      </c>
      <c r="L95" s="1" t="s">
        <v>20</v>
      </c>
      <c r="M95" s="1" t="s">
        <v>240</v>
      </c>
      <c r="N95" s="1">
        <v>500</v>
      </c>
      <c r="O95" s="1">
        <f t="shared" si="1"/>
        <v>10</v>
      </c>
    </row>
    <row r="96" spans="1:15" x14ac:dyDescent="0.25">
      <c r="A96" s="3">
        <v>20194090058262</v>
      </c>
      <c r="B96" s="2">
        <v>43486</v>
      </c>
      <c r="C96" s="2">
        <v>43507</v>
      </c>
      <c r="D96" s="3">
        <v>20195000030981</v>
      </c>
      <c r="E96" s="2">
        <v>43503</v>
      </c>
      <c r="F96" s="1" t="s">
        <v>14</v>
      </c>
      <c r="G96" s="1" t="s">
        <v>31</v>
      </c>
      <c r="H96" s="1" t="s">
        <v>555</v>
      </c>
      <c r="I96" s="1" t="s">
        <v>18</v>
      </c>
      <c r="J96" s="1" t="s">
        <v>19</v>
      </c>
      <c r="K96" s="1">
        <v>999</v>
      </c>
      <c r="L96" s="1" t="s">
        <v>20</v>
      </c>
      <c r="M96" s="1" t="s">
        <v>556</v>
      </c>
      <c r="N96" s="1">
        <v>500</v>
      </c>
      <c r="O96" s="1">
        <f t="shared" si="1"/>
        <v>17</v>
      </c>
    </row>
    <row r="97" spans="1:15" x14ac:dyDescent="0.25">
      <c r="A97" s="3">
        <v>20194090058752</v>
      </c>
      <c r="B97" s="2">
        <v>43486</v>
      </c>
      <c r="C97" s="2">
        <v>43507</v>
      </c>
      <c r="D97" s="3">
        <v>20196060038851</v>
      </c>
      <c r="E97" s="2">
        <v>43508</v>
      </c>
      <c r="F97" s="1" t="s">
        <v>14</v>
      </c>
      <c r="G97" s="1" t="s">
        <v>559</v>
      </c>
      <c r="H97" s="1" t="s">
        <v>560</v>
      </c>
      <c r="I97" s="1" t="s">
        <v>28</v>
      </c>
      <c r="J97" s="1" t="s">
        <v>46</v>
      </c>
      <c r="K97" s="1">
        <v>999</v>
      </c>
      <c r="L97" s="1" t="s">
        <v>20</v>
      </c>
      <c r="M97" s="1" t="s">
        <v>561</v>
      </c>
      <c r="N97" s="1">
        <v>606</v>
      </c>
      <c r="O97" s="1">
        <f t="shared" si="1"/>
        <v>22</v>
      </c>
    </row>
    <row r="98" spans="1:15" x14ac:dyDescent="0.25">
      <c r="A98" s="3">
        <v>20194090059252</v>
      </c>
      <c r="B98" s="2">
        <v>43486</v>
      </c>
      <c r="C98" s="2">
        <v>43507</v>
      </c>
      <c r="D98" s="3">
        <v>20195000020841</v>
      </c>
      <c r="E98" s="2">
        <v>43494</v>
      </c>
      <c r="F98" s="1" t="s">
        <v>14</v>
      </c>
      <c r="G98" s="1" t="s">
        <v>565</v>
      </c>
      <c r="H98" s="1" t="s">
        <v>566</v>
      </c>
      <c r="I98" s="1" t="s">
        <v>18</v>
      </c>
      <c r="J98" s="1" t="s">
        <v>19</v>
      </c>
      <c r="K98" s="1">
        <v>999</v>
      </c>
      <c r="L98" s="1" t="s">
        <v>20</v>
      </c>
      <c r="M98" s="1" t="s">
        <v>21</v>
      </c>
      <c r="N98" s="1">
        <v>500</v>
      </c>
      <c r="O98" s="1">
        <f t="shared" si="1"/>
        <v>8</v>
      </c>
    </row>
    <row r="99" spans="1:15" x14ac:dyDescent="0.25">
      <c r="A99" s="3">
        <v>20194090061102</v>
      </c>
      <c r="B99" s="2">
        <v>43486</v>
      </c>
      <c r="C99" s="2">
        <v>43507</v>
      </c>
      <c r="D99" s="3">
        <v>20196040031221</v>
      </c>
      <c r="E99" s="2">
        <v>43503</v>
      </c>
      <c r="F99" s="1" t="s">
        <v>14</v>
      </c>
      <c r="G99" s="1" t="s">
        <v>570</v>
      </c>
      <c r="H99" s="1" t="s">
        <v>571</v>
      </c>
      <c r="I99" s="1" t="s">
        <v>18</v>
      </c>
      <c r="J99" s="1" t="s">
        <v>19</v>
      </c>
      <c r="K99" s="1">
        <v>999</v>
      </c>
      <c r="L99" s="1" t="s">
        <v>20</v>
      </c>
      <c r="M99" s="1" t="s">
        <v>572</v>
      </c>
      <c r="N99" s="1">
        <v>604</v>
      </c>
      <c r="O99" s="1">
        <f t="shared" si="1"/>
        <v>17</v>
      </c>
    </row>
    <row r="100" spans="1:15" x14ac:dyDescent="0.25">
      <c r="A100" s="3">
        <v>20194090061852</v>
      </c>
      <c r="B100" s="2">
        <v>43487</v>
      </c>
      <c r="C100" s="2">
        <v>43508</v>
      </c>
      <c r="D100" s="3">
        <v>20195000036611</v>
      </c>
      <c r="E100" s="2">
        <v>43508</v>
      </c>
      <c r="F100" s="1" t="s">
        <v>14</v>
      </c>
      <c r="G100" s="1" t="s">
        <v>579</v>
      </c>
      <c r="H100" s="1" t="s">
        <v>580</v>
      </c>
      <c r="I100" s="1" t="s">
        <v>18</v>
      </c>
      <c r="J100" s="1" t="s">
        <v>19</v>
      </c>
      <c r="K100" s="1">
        <v>999</v>
      </c>
      <c r="L100" s="1" t="s">
        <v>20</v>
      </c>
      <c r="M100" s="1" t="s">
        <v>581</v>
      </c>
      <c r="N100" s="1">
        <v>500</v>
      </c>
      <c r="O100" s="1">
        <f t="shared" si="1"/>
        <v>21</v>
      </c>
    </row>
    <row r="101" spans="1:15" x14ac:dyDescent="0.25">
      <c r="A101" s="3">
        <v>20194090061912</v>
      </c>
      <c r="B101" s="2">
        <v>43487</v>
      </c>
      <c r="C101" s="2">
        <v>43508</v>
      </c>
      <c r="D101" s="3">
        <v>20195000022771</v>
      </c>
      <c r="E101" s="2">
        <v>43496</v>
      </c>
      <c r="F101" s="1" t="s">
        <v>14</v>
      </c>
      <c r="G101" s="1" t="s">
        <v>582</v>
      </c>
      <c r="H101" s="1" t="s">
        <v>583</v>
      </c>
      <c r="I101" s="1" t="s">
        <v>18</v>
      </c>
      <c r="J101" s="1" t="s">
        <v>61</v>
      </c>
      <c r="K101" s="1">
        <v>999</v>
      </c>
      <c r="L101" s="1" t="s">
        <v>20</v>
      </c>
      <c r="M101" s="1" t="s">
        <v>79</v>
      </c>
      <c r="N101" s="1">
        <v>500</v>
      </c>
      <c r="O101" s="1">
        <f t="shared" si="1"/>
        <v>9</v>
      </c>
    </row>
    <row r="102" spans="1:15" x14ac:dyDescent="0.25">
      <c r="A102" s="3">
        <v>20194090062952</v>
      </c>
      <c r="B102" s="2">
        <v>43487</v>
      </c>
      <c r="C102" s="2">
        <v>43508</v>
      </c>
      <c r="D102" s="3">
        <v>20195000022461</v>
      </c>
      <c r="E102" s="2">
        <v>43495</v>
      </c>
      <c r="F102" s="1" t="s">
        <v>14</v>
      </c>
      <c r="G102" s="1" t="s">
        <v>595</v>
      </c>
      <c r="H102" s="1" t="s">
        <v>596</v>
      </c>
      <c r="I102" s="1" t="s">
        <v>18</v>
      </c>
      <c r="J102" s="1" t="s">
        <v>146</v>
      </c>
      <c r="K102" s="1">
        <v>999</v>
      </c>
      <c r="L102" s="1" t="s">
        <v>20</v>
      </c>
      <c r="M102" s="1" t="s">
        <v>597</v>
      </c>
      <c r="N102" s="1">
        <v>500</v>
      </c>
      <c r="O102" s="1">
        <f t="shared" si="1"/>
        <v>8</v>
      </c>
    </row>
    <row r="103" spans="1:15" x14ac:dyDescent="0.25">
      <c r="A103" s="3">
        <v>20194090066572</v>
      </c>
      <c r="B103" s="2">
        <v>43487</v>
      </c>
      <c r="C103" s="2">
        <v>43508</v>
      </c>
      <c r="D103" s="3">
        <v>20193070038671</v>
      </c>
      <c r="E103" s="2">
        <v>43508</v>
      </c>
      <c r="F103" s="1" t="s">
        <v>14</v>
      </c>
      <c r="G103" s="1" t="s">
        <v>31</v>
      </c>
      <c r="H103" s="1" t="s">
        <v>619</v>
      </c>
      <c r="I103" s="1" t="s">
        <v>18</v>
      </c>
      <c r="J103" s="1" t="s">
        <v>177</v>
      </c>
      <c r="K103" s="1">
        <v>999</v>
      </c>
      <c r="L103" s="1" t="s">
        <v>20</v>
      </c>
      <c r="M103" s="1" t="s">
        <v>280</v>
      </c>
      <c r="N103" s="1">
        <v>307</v>
      </c>
      <c r="O103" s="1">
        <f t="shared" si="1"/>
        <v>21</v>
      </c>
    </row>
    <row r="104" spans="1:15" x14ac:dyDescent="0.25">
      <c r="A104" s="3">
        <v>20194090066912</v>
      </c>
      <c r="B104" s="2">
        <v>43487</v>
      </c>
      <c r="C104" s="2">
        <v>43508</v>
      </c>
      <c r="D104" s="3">
        <v>20195000035631</v>
      </c>
      <c r="E104" s="2">
        <v>43508</v>
      </c>
      <c r="F104" s="1" t="s">
        <v>14</v>
      </c>
      <c r="G104" s="1" t="s">
        <v>31</v>
      </c>
      <c r="H104" s="1" t="s">
        <v>620</v>
      </c>
      <c r="I104" s="1" t="s">
        <v>18</v>
      </c>
      <c r="J104" s="1" t="s">
        <v>19</v>
      </c>
      <c r="K104" s="1">
        <v>999</v>
      </c>
      <c r="L104" s="1" t="s">
        <v>20</v>
      </c>
      <c r="M104" s="1" t="s">
        <v>621</v>
      </c>
      <c r="N104" s="1">
        <v>500</v>
      </c>
      <c r="O104" s="1">
        <f t="shared" si="1"/>
        <v>21</v>
      </c>
    </row>
    <row r="105" spans="1:15" x14ac:dyDescent="0.25">
      <c r="A105" s="3">
        <v>20194090067302</v>
      </c>
      <c r="B105" s="2">
        <v>43488</v>
      </c>
      <c r="C105" s="2">
        <v>43509</v>
      </c>
      <c r="D105" s="3">
        <v>20195000028141</v>
      </c>
      <c r="E105" s="2">
        <v>43501</v>
      </c>
      <c r="F105" s="1" t="s">
        <v>14</v>
      </c>
      <c r="G105" s="1" t="s">
        <v>627</v>
      </c>
      <c r="H105" s="1" t="s">
        <v>628</v>
      </c>
      <c r="I105" s="1" t="s">
        <v>18</v>
      </c>
      <c r="J105" s="1" t="s">
        <v>43</v>
      </c>
      <c r="K105" s="1">
        <v>999</v>
      </c>
      <c r="L105" s="1" t="s">
        <v>20</v>
      </c>
      <c r="M105" s="1" t="s">
        <v>240</v>
      </c>
      <c r="N105" s="1">
        <v>500</v>
      </c>
      <c r="O105" s="1">
        <f t="shared" si="1"/>
        <v>13</v>
      </c>
    </row>
    <row r="106" spans="1:15" x14ac:dyDescent="0.25">
      <c r="A106" s="3">
        <v>20194090067572</v>
      </c>
      <c r="B106" s="2">
        <v>43488</v>
      </c>
      <c r="C106" s="2">
        <v>43509</v>
      </c>
      <c r="D106" s="3">
        <v>20193120016951</v>
      </c>
      <c r="E106" s="2">
        <v>43489</v>
      </c>
      <c r="F106" s="1" t="s">
        <v>14</v>
      </c>
      <c r="G106" s="1" t="s">
        <v>631</v>
      </c>
      <c r="H106" s="1" t="s">
        <v>110</v>
      </c>
      <c r="I106" s="1" t="s">
        <v>18</v>
      </c>
      <c r="J106" s="1" t="s">
        <v>19</v>
      </c>
      <c r="K106" s="1">
        <v>999</v>
      </c>
      <c r="L106" s="1" t="s">
        <v>20</v>
      </c>
      <c r="M106" s="1" t="s">
        <v>618</v>
      </c>
      <c r="N106" s="1">
        <v>312</v>
      </c>
      <c r="O106" s="1">
        <f t="shared" si="1"/>
        <v>1</v>
      </c>
    </row>
    <row r="107" spans="1:15" x14ac:dyDescent="0.25">
      <c r="A107" s="3">
        <v>20194090067812</v>
      </c>
      <c r="B107" s="2">
        <v>43488</v>
      </c>
      <c r="C107" s="2">
        <v>43509</v>
      </c>
      <c r="D107" s="3"/>
      <c r="E107" s="1" t="s">
        <v>17</v>
      </c>
      <c r="F107" s="1" t="s">
        <v>14</v>
      </c>
      <c r="G107" s="1" t="s">
        <v>634</v>
      </c>
      <c r="H107" s="1" t="s">
        <v>635</v>
      </c>
      <c r="I107" s="1" t="s">
        <v>28</v>
      </c>
      <c r="J107" s="1" t="s">
        <v>19</v>
      </c>
      <c r="K107" s="1">
        <v>999</v>
      </c>
      <c r="L107" s="1" t="s">
        <v>20</v>
      </c>
      <c r="M107" s="1" t="s">
        <v>149</v>
      </c>
      <c r="N107" s="1">
        <v>500</v>
      </c>
      <c r="O107" s="1" t="str">
        <f t="shared" si="1"/>
        <v>-</v>
      </c>
    </row>
    <row r="108" spans="1:15" x14ac:dyDescent="0.25">
      <c r="A108" s="3">
        <v>20194090068012</v>
      </c>
      <c r="B108" s="2">
        <v>43488</v>
      </c>
      <c r="C108" s="2">
        <v>43509</v>
      </c>
      <c r="D108" s="3">
        <v>20195000015941</v>
      </c>
      <c r="E108" s="2">
        <v>43488</v>
      </c>
      <c r="F108" s="1" t="s">
        <v>14</v>
      </c>
      <c r="G108" s="1" t="s">
        <v>636</v>
      </c>
      <c r="H108" s="1" t="s">
        <v>637</v>
      </c>
      <c r="I108" s="1" t="s">
        <v>18</v>
      </c>
      <c r="J108" s="1" t="s">
        <v>19</v>
      </c>
      <c r="K108" s="1">
        <v>999</v>
      </c>
      <c r="L108" s="1" t="s">
        <v>20</v>
      </c>
      <c r="M108" s="1" t="s">
        <v>77</v>
      </c>
      <c r="N108" s="1">
        <v>500</v>
      </c>
      <c r="O108" s="1">
        <f t="shared" si="1"/>
        <v>0</v>
      </c>
    </row>
    <row r="109" spans="1:15" x14ac:dyDescent="0.25">
      <c r="A109" s="3">
        <v>20194090070072</v>
      </c>
      <c r="B109" s="2">
        <v>43488</v>
      </c>
      <c r="C109" s="2">
        <v>43509</v>
      </c>
      <c r="D109" s="3">
        <v>20196010031111</v>
      </c>
      <c r="E109" s="2">
        <v>43503</v>
      </c>
      <c r="F109" s="1" t="s">
        <v>14</v>
      </c>
      <c r="G109" s="1" t="s">
        <v>646</v>
      </c>
      <c r="H109" s="1" t="s">
        <v>647</v>
      </c>
      <c r="I109" s="1" t="s">
        <v>18</v>
      </c>
      <c r="J109" s="1" t="s">
        <v>43</v>
      </c>
      <c r="K109" s="1">
        <v>999</v>
      </c>
      <c r="L109" s="1" t="s">
        <v>20</v>
      </c>
      <c r="M109" s="1" t="s">
        <v>564</v>
      </c>
      <c r="N109" s="1">
        <v>601</v>
      </c>
      <c r="O109" s="1">
        <f t="shared" si="1"/>
        <v>15</v>
      </c>
    </row>
    <row r="110" spans="1:15" x14ac:dyDescent="0.25">
      <c r="A110" s="3">
        <v>20194090070152</v>
      </c>
      <c r="B110" s="2">
        <v>43488</v>
      </c>
      <c r="C110" s="2">
        <v>43509</v>
      </c>
      <c r="D110" s="3">
        <v>20195000021511</v>
      </c>
      <c r="E110" s="2">
        <v>43494</v>
      </c>
      <c r="F110" s="1" t="s">
        <v>14</v>
      </c>
      <c r="G110" s="1" t="s">
        <v>648</v>
      </c>
      <c r="H110" s="1" t="s">
        <v>649</v>
      </c>
      <c r="I110" s="1" t="s">
        <v>18</v>
      </c>
      <c r="J110" s="1" t="s">
        <v>43</v>
      </c>
      <c r="K110" s="1">
        <v>999</v>
      </c>
      <c r="L110" s="1" t="s">
        <v>20</v>
      </c>
      <c r="M110" s="1" t="s">
        <v>240</v>
      </c>
      <c r="N110" s="1">
        <v>500</v>
      </c>
      <c r="O110" s="1">
        <f t="shared" si="1"/>
        <v>6</v>
      </c>
    </row>
    <row r="111" spans="1:15" x14ac:dyDescent="0.25">
      <c r="A111" s="3">
        <v>20194090070192</v>
      </c>
      <c r="B111" s="2">
        <v>43488</v>
      </c>
      <c r="C111" s="2">
        <v>43509</v>
      </c>
      <c r="D111" s="3">
        <v>20193040045811</v>
      </c>
      <c r="E111" s="2">
        <v>43514</v>
      </c>
      <c r="F111" s="1" t="s">
        <v>14</v>
      </c>
      <c r="G111" s="1" t="s">
        <v>650</v>
      </c>
      <c r="H111" s="1" t="s">
        <v>651</v>
      </c>
      <c r="I111" s="1" t="s">
        <v>28</v>
      </c>
      <c r="J111" s="1" t="s">
        <v>19</v>
      </c>
      <c r="K111" s="1">
        <v>999</v>
      </c>
      <c r="L111" s="1" t="s">
        <v>20</v>
      </c>
      <c r="M111" s="1" t="s">
        <v>296</v>
      </c>
      <c r="N111" s="1">
        <v>304</v>
      </c>
      <c r="O111" s="1">
        <f t="shared" si="1"/>
        <v>26</v>
      </c>
    </row>
    <row r="112" spans="1:15" x14ac:dyDescent="0.25">
      <c r="A112" s="3">
        <v>20194090070262</v>
      </c>
      <c r="B112" s="2">
        <v>43488</v>
      </c>
      <c r="C112" s="2">
        <v>43509</v>
      </c>
      <c r="D112" s="3">
        <v>20193060027811</v>
      </c>
      <c r="E112" s="2">
        <v>43501</v>
      </c>
      <c r="F112" s="1" t="s">
        <v>14</v>
      </c>
      <c r="G112" s="1" t="s">
        <v>654</v>
      </c>
      <c r="H112" s="1" t="s">
        <v>655</v>
      </c>
      <c r="I112" s="1" t="s">
        <v>18</v>
      </c>
      <c r="J112" s="1" t="s">
        <v>43</v>
      </c>
      <c r="K112" s="1">
        <v>999</v>
      </c>
      <c r="L112" s="1" t="s">
        <v>20</v>
      </c>
      <c r="M112" s="1" t="s">
        <v>34</v>
      </c>
      <c r="N112" s="1">
        <v>306</v>
      </c>
      <c r="O112" s="1">
        <f t="shared" si="1"/>
        <v>13</v>
      </c>
    </row>
    <row r="113" spans="1:15" x14ac:dyDescent="0.25">
      <c r="A113" s="3">
        <v>20194090070712</v>
      </c>
      <c r="B113" s="2">
        <v>43488</v>
      </c>
      <c r="C113" s="2">
        <v>43509</v>
      </c>
      <c r="D113" s="3">
        <v>20195000021921</v>
      </c>
      <c r="E113" s="2">
        <v>43495</v>
      </c>
      <c r="F113" s="1" t="s">
        <v>14</v>
      </c>
      <c r="G113" s="1" t="s">
        <v>661</v>
      </c>
      <c r="H113" s="1" t="s">
        <v>662</v>
      </c>
      <c r="I113" s="1" t="s">
        <v>18</v>
      </c>
      <c r="J113" s="1" t="s">
        <v>43</v>
      </c>
      <c r="K113" s="1">
        <v>999</v>
      </c>
      <c r="L113" s="1" t="s">
        <v>20</v>
      </c>
      <c r="M113" s="1" t="s">
        <v>77</v>
      </c>
      <c r="N113" s="1">
        <v>500</v>
      </c>
      <c r="O113" s="1">
        <f t="shared" si="1"/>
        <v>7</v>
      </c>
    </row>
    <row r="114" spans="1:15" x14ac:dyDescent="0.25">
      <c r="A114" s="3">
        <v>20194090071092</v>
      </c>
      <c r="B114" s="2">
        <v>43488</v>
      </c>
      <c r="C114" s="2">
        <v>43509</v>
      </c>
      <c r="D114" s="3">
        <v>20196060035231</v>
      </c>
      <c r="E114" s="2">
        <v>43507</v>
      </c>
      <c r="F114" s="1" t="s">
        <v>14</v>
      </c>
      <c r="G114" s="1" t="s">
        <v>668</v>
      </c>
      <c r="H114" s="1" t="s">
        <v>669</v>
      </c>
      <c r="I114" s="1" t="s">
        <v>18</v>
      </c>
      <c r="J114" s="1" t="s">
        <v>19</v>
      </c>
      <c r="K114" s="1">
        <v>999</v>
      </c>
      <c r="L114" s="1" t="s">
        <v>20</v>
      </c>
      <c r="M114" s="1" t="s">
        <v>670</v>
      </c>
      <c r="N114" s="1">
        <v>606</v>
      </c>
      <c r="O114" s="1">
        <f t="shared" si="1"/>
        <v>19</v>
      </c>
    </row>
    <row r="115" spans="1:15" x14ac:dyDescent="0.25">
      <c r="A115" s="3">
        <v>20194090071472</v>
      </c>
      <c r="B115" s="2">
        <v>43489</v>
      </c>
      <c r="C115" s="2">
        <v>43510</v>
      </c>
      <c r="D115" s="3"/>
      <c r="E115" s="1" t="s">
        <v>17</v>
      </c>
      <c r="F115" s="1" t="s">
        <v>14</v>
      </c>
      <c r="G115" s="1" t="s">
        <v>673</v>
      </c>
      <c r="H115" s="1" t="s">
        <v>674</v>
      </c>
      <c r="I115" s="1" t="s">
        <v>28</v>
      </c>
      <c r="J115" s="1" t="s">
        <v>19</v>
      </c>
      <c r="K115" s="1">
        <v>999</v>
      </c>
      <c r="L115" s="1" t="s">
        <v>20</v>
      </c>
      <c r="M115" s="1" t="s">
        <v>675</v>
      </c>
      <c r="N115" s="1">
        <v>500</v>
      </c>
      <c r="O115" s="1" t="str">
        <f t="shared" si="1"/>
        <v>-</v>
      </c>
    </row>
    <row r="116" spans="1:15" x14ac:dyDescent="0.25">
      <c r="A116" s="3">
        <v>20194090071942</v>
      </c>
      <c r="B116" s="2">
        <v>43489</v>
      </c>
      <c r="C116" s="2">
        <v>43510</v>
      </c>
      <c r="D116" s="3"/>
      <c r="E116" s="1" t="s">
        <v>17</v>
      </c>
      <c r="F116" s="1" t="s">
        <v>14</v>
      </c>
      <c r="G116" s="1" t="s">
        <v>676</v>
      </c>
      <c r="H116" s="1" t="s">
        <v>677</v>
      </c>
      <c r="I116" s="1" t="s">
        <v>28</v>
      </c>
      <c r="J116" s="1" t="s">
        <v>19</v>
      </c>
      <c r="K116" s="1">
        <v>300</v>
      </c>
      <c r="L116" s="1" t="s">
        <v>678</v>
      </c>
      <c r="M116" s="1" t="s">
        <v>679</v>
      </c>
      <c r="N116" s="1">
        <v>300</v>
      </c>
      <c r="O116" s="1" t="str">
        <f t="shared" si="1"/>
        <v>-</v>
      </c>
    </row>
    <row r="117" spans="1:15" x14ac:dyDescent="0.25">
      <c r="A117" s="3">
        <v>20194090072982</v>
      </c>
      <c r="B117" s="2">
        <v>43489</v>
      </c>
      <c r="C117" s="2">
        <v>43510</v>
      </c>
      <c r="D117" s="3"/>
      <c r="E117" s="1" t="s">
        <v>17</v>
      </c>
      <c r="F117" s="1" t="s">
        <v>14</v>
      </c>
      <c r="G117" s="1" t="s">
        <v>687</v>
      </c>
      <c r="H117" s="1" t="s">
        <v>688</v>
      </c>
      <c r="I117" s="1" t="s">
        <v>28</v>
      </c>
      <c r="J117" s="1" t="s">
        <v>46</v>
      </c>
      <c r="K117" s="1">
        <v>606</v>
      </c>
      <c r="L117" s="1" t="s">
        <v>689</v>
      </c>
      <c r="M117" s="1" t="s">
        <v>373</v>
      </c>
      <c r="N117" s="1">
        <v>606</v>
      </c>
      <c r="O117" s="1" t="str">
        <f t="shared" si="1"/>
        <v>-</v>
      </c>
    </row>
    <row r="118" spans="1:15" x14ac:dyDescent="0.25">
      <c r="A118" s="3">
        <v>20194090076002</v>
      </c>
      <c r="B118" s="2">
        <v>43490</v>
      </c>
      <c r="C118" s="2">
        <v>43511</v>
      </c>
      <c r="D118" s="3"/>
      <c r="E118" s="1" t="s">
        <v>17</v>
      </c>
      <c r="F118" s="1" t="s">
        <v>14</v>
      </c>
      <c r="G118" s="1" t="s">
        <v>704</v>
      </c>
      <c r="H118" s="1" t="s">
        <v>705</v>
      </c>
      <c r="I118" s="1" t="s">
        <v>28</v>
      </c>
      <c r="J118" s="1" t="s">
        <v>19</v>
      </c>
      <c r="K118" s="1">
        <v>999</v>
      </c>
      <c r="L118" s="1" t="s">
        <v>20</v>
      </c>
      <c r="M118" s="1" t="s">
        <v>675</v>
      </c>
      <c r="N118" s="1">
        <v>500</v>
      </c>
      <c r="O118" s="1" t="str">
        <f t="shared" si="1"/>
        <v>-</v>
      </c>
    </row>
    <row r="119" spans="1:15" x14ac:dyDescent="0.25">
      <c r="A119" s="3">
        <v>20194090077492</v>
      </c>
      <c r="B119" s="2">
        <v>43490</v>
      </c>
      <c r="C119" s="2">
        <v>43511</v>
      </c>
      <c r="D119" s="3">
        <v>20195000044191</v>
      </c>
      <c r="E119" s="2">
        <v>43511</v>
      </c>
      <c r="F119" s="1" t="s">
        <v>14</v>
      </c>
      <c r="G119" s="1" t="s">
        <v>723</v>
      </c>
      <c r="H119" s="1" t="s">
        <v>724</v>
      </c>
      <c r="I119" s="1" t="s">
        <v>18</v>
      </c>
      <c r="J119" s="1" t="s">
        <v>61</v>
      </c>
      <c r="K119" s="1">
        <v>999</v>
      </c>
      <c r="L119" s="1" t="s">
        <v>20</v>
      </c>
      <c r="M119" s="1" t="s">
        <v>79</v>
      </c>
      <c r="N119" s="1">
        <v>500</v>
      </c>
      <c r="O119" s="1">
        <f t="shared" si="1"/>
        <v>21</v>
      </c>
    </row>
    <row r="120" spans="1:15" x14ac:dyDescent="0.25">
      <c r="A120" s="3">
        <v>20194090077672</v>
      </c>
      <c r="B120" s="2">
        <v>43490</v>
      </c>
      <c r="C120" s="2">
        <v>43511</v>
      </c>
      <c r="D120" s="3">
        <v>20193040031891</v>
      </c>
      <c r="E120" s="2">
        <v>43504</v>
      </c>
      <c r="F120" s="1" t="s">
        <v>14</v>
      </c>
      <c r="G120" s="1" t="s">
        <v>725</v>
      </c>
      <c r="H120" s="1" t="s">
        <v>23</v>
      </c>
      <c r="I120" s="1" t="s">
        <v>18</v>
      </c>
      <c r="J120" s="1" t="s">
        <v>19</v>
      </c>
      <c r="K120" s="1">
        <v>999</v>
      </c>
      <c r="L120" s="1" t="s">
        <v>20</v>
      </c>
      <c r="M120" s="1" t="s">
        <v>224</v>
      </c>
      <c r="N120" s="1">
        <v>304</v>
      </c>
      <c r="O120" s="1">
        <f t="shared" si="1"/>
        <v>14</v>
      </c>
    </row>
    <row r="121" spans="1:15" x14ac:dyDescent="0.25">
      <c r="A121" s="3">
        <v>20194090078002</v>
      </c>
      <c r="B121" s="2">
        <v>43490</v>
      </c>
      <c r="C121" s="2">
        <v>43511</v>
      </c>
      <c r="D121" s="3">
        <v>20195000040121</v>
      </c>
      <c r="E121" s="2">
        <v>43509</v>
      </c>
      <c r="F121" s="1" t="s">
        <v>14</v>
      </c>
      <c r="G121" s="1" t="s">
        <v>733</v>
      </c>
      <c r="H121" s="1" t="s">
        <v>734</v>
      </c>
      <c r="I121" s="1" t="s">
        <v>18</v>
      </c>
      <c r="J121" s="1" t="s">
        <v>19</v>
      </c>
      <c r="K121" s="1">
        <v>999</v>
      </c>
      <c r="L121" s="1" t="s">
        <v>20</v>
      </c>
      <c r="M121" s="1" t="s">
        <v>621</v>
      </c>
      <c r="N121" s="1">
        <v>500</v>
      </c>
      <c r="O121" s="1">
        <f t="shared" si="1"/>
        <v>19</v>
      </c>
    </row>
    <row r="122" spans="1:15" x14ac:dyDescent="0.25">
      <c r="A122" s="3">
        <v>20194090079752</v>
      </c>
      <c r="B122" s="2">
        <v>43490</v>
      </c>
      <c r="C122" s="2">
        <v>43511</v>
      </c>
      <c r="D122" s="3">
        <v>20195000028681</v>
      </c>
      <c r="E122" s="2">
        <v>43502</v>
      </c>
      <c r="F122" s="1" t="s">
        <v>14</v>
      </c>
      <c r="G122" s="1" t="s">
        <v>744</v>
      </c>
      <c r="H122" s="1" t="s">
        <v>745</v>
      </c>
      <c r="I122" s="1" t="s">
        <v>18</v>
      </c>
      <c r="J122" s="1" t="s">
        <v>19</v>
      </c>
      <c r="K122" s="1">
        <v>999</v>
      </c>
      <c r="L122" s="1" t="s">
        <v>20</v>
      </c>
      <c r="M122" s="1" t="s">
        <v>675</v>
      </c>
      <c r="N122" s="1">
        <v>500</v>
      </c>
      <c r="O122" s="1">
        <f t="shared" si="1"/>
        <v>12</v>
      </c>
    </row>
    <row r="123" spans="1:15" x14ac:dyDescent="0.25">
      <c r="A123" s="3">
        <v>20194090080062</v>
      </c>
      <c r="B123" s="2">
        <v>43490</v>
      </c>
      <c r="C123" s="2">
        <v>43511</v>
      </c>
      <c r="D123" s="3">
        <v>20193040038451</v>
      </c>
      <c r="E123" s="2">
        <v>43508</v>
      </c>
      <c r="F123" s="1" t="s">
        <v>14</v>
      </c>
      <c r="G123" s="1" t="s">
        <v>15</v>
      </c>
      <c r="H123" s="1" t="s">
        <v>750</v>
      </c>
      <c r="I123" s="1" t="s">
        <v>18</v>
      </c>
      <c r="J123" s="1" t="s">
        <v>19</v>
      </c>
      <c r="K123" s="1">
        <v>999</v>
      </c>
      <c r="L123" s="1" t="s">
        <v>20</v>
      </c>
      <c r="M123" s="1" t="s">
        <v>66</v>
      </c>
      <c r="N123" s="1">
        <v>304</v>
      </c>
      <c r="O123" s="1">
        <f t="shared" si="1"/>
        <v>18</v>
      </c>
    </row>
    <row r="124" spans="1:15" x14ac:dyDescent="0.25">
      <c r="A124" s="3">
        <v>20194090081112</v>
      </c>
      <c r="B124" s="2">
        <v>43493</v>
      </c>
      <c r="C124" s="2">
        <v>43514</v>
      </c>
      <c r="D124" s="3">
        <v>20193000062801</v>
      </c>
      <c r="E124" s="2">
        <v>43525</v>
      </c>
      <c r="F124" s="1" t="s">
        <v>14</v>
      </c>
      <c r="G124" s="1" t="s">
        <v>15</v>
      </c>
      <c r="H124" s="1" t="s">
        <v>757</v>
      </c>
      <c r="I124" s="1" t="s">
        <v>28</v>
      </c>
      <c r="J124" s="1" t="s">
        <v>19</v>
      </c>
      <c r="K124" s="1">
        <v>999</v>
      </c>
      <c r="L124" s="1" t="s">
        <v>20</v>
      </c>
      <c r="M124" s="1" t="s">
        <v>758</v>
      </c>
      <c r="N124" s="1">
        <v>300</v>
      </c>
      <c r="O124" s="1">
        <f t="shared" si="1"/>
        <v>32</v>
      </c>
    </row>
    <row r="125" spans="1:15" x14ac:dyDescent="0.25">
      <c r="A125" s="3">
        <v>20194090081132</v>
      </c>
      <c r="B125" s="2">
        <v>43493</v>
      </c>
      <c r="C125" s="2">
        <v>43514</v>
      </c>
      <c r="D125" s="3">
        <v>20193120032121</v>
      </c>
      <c r="E125" s="2">
        <v>43504</v>
      </c>
      <c r="F125" s="1" t="s">
        <v>14</v>
      </c>
      <c r="G125" s="1" t="s">
        <v>759</v>
      </c>
      <c r="H125" s="1" t="s">
        <v>760</v>
      </c>
      <c r="I125" s="1" t="s">
        <v>18</v>
      </c>
      <c r="J125" s="1" t="s">
        <v>43</v>
      </c>
      <c r="K125" s="1">
        <v>999</v>
      </c>
      <c r="L125" s="1" t="s">
        <v>20</v>
      </c>
      <c r="M125" s="1" t="s">
        <v>466</v>
      </c>
      <c r="N125" s="1">
        <v>312</v>
      </c>
      <c r="O125" s="1">
        <f t="shared" si="1"/>
        <v>11</v>
      </c>
    </row>
    <row r="126" spans="1:15" x14ac:dyDescent="0.25">
      <c r="A126" s="3">
        <v>20194090081482</v>
      </c>
      <c r="B126" s="2">
        <v>43493</v>
      </c>
      <c r="C126" s="2">
        <v>43514</v>
      </c>
      <c r="D126" s="3"/>
      <c r="E126" s="1" t="s">
        <v>17</v>
      </c>
      <c r="F126" s="1" t="s">
        <v>14</v>
      </c>
      <c r="G126" s="1" t="s">
        <v>766</v>
      </c>
      <c r="H126" s="1" t="s">
        <v>767</v>
      </c>
      <c r="I126" s="1" t="s">
        <v>28</v>
      </c>
      <c r="J126" s="1" t="s">
        <v>19</v>
      </c>
      <c r="K126" s="1">
        <v>999</v>
      </c>
      <c r="L126" s="1" t="s">
        <v>20</v>
      </c>
      <c r="M126" s="1" t="s">
        <v>240</v>
      </c>
      <c r="N126" s="1">
        <v>500</v>
      </c>
      <c r="O126" s="1" t="str">
        <f t="shared" si="1"/>
        <v>-</v>
      </c>
    </row>
    <row r="127" spans="1:15" x14ac:dyDescent="0.25">
      <c r="A127" s="3">
        <v>20194090081692</v>
      </c>
      <c r="B127" s="2">
        <v>43493</v>
      </c>
      <c r="C127" s="2">
        <v>43514</v>
      </c>
      <c r="D127" s="3">
        <v>20195000032301</v>
      </c>
      <c r="E127" s="2">
        <v>43504</v>
      </c>
      <c r="F127" s="1" t="s">
        <v>14</v>
      </c>
      <c r="G127" s="1" t="s">
        <v>773</v>
      </c>
      <c r="H127" s="1" t="s">
        <v>23</v>
      </c>
      <c r="I127" s="1" t="s">
        <v>18</v>
      </c>
      <c r="J127" s="1" t="s">
        <v>146</v>
      </c>
      <c r="K127" s="1">
        <v>999</v>
      </c>
      <c r="L127" s="1" t="s">
        <v>20</v>
      </c>
      <c r="M127" s="1" t="s">
        <v>79</v>
      </c>
      <c r="N127" s="1">
        <v>500</v>
      </c>
      <c r="O127" s="1">
        <f t="shared" si="1"/>
        <v>11</v>
      </c>
    </row>
    <row r="128" spans="1:15" x14ac:dyDescent="0.25">
      <c r="A128" s="3">
        <v>20194090083202</v>
      </c>
      <c r="B128" s="2">
        <v>43493</v>
      </c>
      <c r="C128" s="2">
        <v>43514</v>
      </c>
      <c r="D128" s="3">
        <v>20195000040201</v>
      </c>
      <c r="E128" s="2">
        <v>43509</v>
      </c>
      <c r="F128" s="1" t="s">
        <v>14</v>
      </c>
      <c r="G128" s="1" t="s">
        <v>799</v>
      </c>
      <c r="H128" s="1" t="s">
        <v>800</v>
      </c>
      <c r="I128" s="1" t="s">
        <v>18</v>
      </c>
      <c r="J128" s="1" t="s">
        <v>19</v>
      </c>
      <c r="K128" s="1">
        <v>999</v>
      </c>
      <c r="L128" s="1" t="s">
        <v>20</v>
      </c>
      <c r="M128" s="1" t="s">
        <v>79</v>
      </c>
      <c r="N128" s="1">
        <v>500</v>
      </c>
      <c r="O128" s="1">
        <f t="shared" si="1"/>
        <v>16</v>
      </c>
    </row>
    <row r="129" spans="1:15" x14ac:dyDescent="0.25">
      <c r="A129" s="3">
        <v>20194090083792</v>
      </c>
      <c r="B129" s="2">
        <v>43493</v>
      </c>
      <c r="C129" s="2">
        <v>43514</v>
      </c>
      <c r="D129" s="3">
        <v>20196040046891</v>
      </c>
      <c r="E129" s="2">
        <v>43514</v>
      </c>
      <c r="F129" s="1" t="s">
        <v>14</v>
      </c>
      <c r="G129" s="1" t="s">
        <v>31</v>
      </c>
      <c r="H129" s="1" t="s">
        <v>804</v>
      </c>
      <c r="I129" s="1" t="s">
        <v>18</v>
      </c>
      <c r="J129" s="1" t="s">
        <v>19</v>
      </c>
      <c r="K129" s="1">
        <v>999</v>
      </c>
      <c r="L129" s="1" t="s">
        <v>20</v>
      </c>
      <c r="M129" s="1" t="s">
        <v>91</v>
      </c>
      <c r="N129" s="1">
        <v>604</v>
      </c>
      <c r="O129" s="1">
        <f t="shared" si="1"/>
        <v>21</v>
      </c>
    </row>
    <row r="130" spans="1:15" x14ac:dyDescent="0.25">
      <c r="A130" s="3">
        <v>20194090083812</v>
      </c>
      <c r="B130" s="2">
        <v>43493</v>
      </c>
      <c r="C130" s="2">
        <v>43514</v>
      </c>
      <c r="D130" s="3">
        <v>20193050041471</v>
      </c>
      <c r="E130" s="2">
        <v>43509</v>
      </c>
      <c r="F130" s="1" t="s">
        <v>14</v>
      </c>
      <c r="G130" s="1" t="s">
        <v>805</v>
      </c>
      <c r="H130" s="1" t="s">
        <v>806</v>
      </c>
      <c r="I130" s="1" t="s">
        <v>18</v>
      </c>
      <c r="J130" s="1" t="s">
        <v>19</v>
      </c>
      <c r="K130" s="1">
        <v>999</v>
      </c>
      <c r="L130" s="1" t="s">
        <v>20</v>
      </c>
      <c r="M130" s="1" t="s">
        <v>29</v>
      </c>
      <c r="N130" s="1">
        <v>305</v>
      </c>
      <c r="O130" s="1">
        <f t="shared" si="1"/>
        <v>16</v>
      </c>
    </row>
    <row r="131" spans="1:15" x14ac:dyDescent="0.25">
      <c r="A131" s="3">
        <v>20194090084012</v>
      </c>
      <c r="B131" s="2">
        <v>43493</v>
      </c>
      <c r="C131" s="2">
        <v>43514</v>
      </c>
      <c r="D131" s="3">
        <v>20195000041511</v>
      </c>
      <c r="E131" s="2">
        <v>43509</v>
      </c>
      <c r="F131" s="1" t="s">
        <v>14</v>
      </c>
      <c r="G131" s="1" t="s">
        <v>809</v>
      </c>
      <c r="H131" s="1" t="s">
        <v>810</v>
      </c>
      <c r="I131" s="1" t="s">
        <v>18</v>
      </c>
      <c r="J131" s="1" t="s">
        <v>43</v>
      </c>
      <c r="K131" s="1">
        <v>999</v>
      </c>
      <c r="L131" s="1" t="s">
        <v>20</v>
      </c>
      <c r="M131" s="1" t="s">
        <v>79</v>
      </c>
      <c r="N131" s="1">
        <v>500</v>
      </c>
      <c r="O131" s="1">
        <f t="shared" si="1"/>
        <v>16</v>
      </c>
    </row>
    <row r="132" spans="1:15" x14ac:dyDescent="0.25">
      <c r="A132" s="3">
        <v>20194090084972</v>
      </c>
      <c r="B132" s="2">
        <v>43493</v>
      </c>
      <c r="C132" s="2">
        <v>43514</v>
      </c>
      <c r="D132" s="3"/>
      <c r="E132" s="1" t="s">
        <v>17</v>
      </c>
      <c r="F132" s="1" t="s">
        <v>14</v>
      </c>
      <c r="G132" s="1" t="s">
        <v>816</v>
      </c>
      <c r="H132" s="1" t="s">
        <v>793</v>
      </c>
      <c r="I132" s="1" t="s">
        <v>28</v>
      </c>
      <c r="J132" s="1" t="s">
        <v>195</v>
      </c>
      <c r="K132" s="1">
        <v>999</v>
      </c>
      <c r="L132" s="1" t="s">
        <v>20</v>
      </c>
      <c r="M132" s="1" t="s">
        <v>817</v>
      </c>
      <c r="N132" s="1">
        <v>702</v>
      </c>
      <c r="O132" s="1" t="str">
        <f t="shared" ref="O132:O195" si="2">IFERROR(E132-B132,"-")</f>
        <v>-</v>
      </c>
    </row>
    <row r="133" spans="1:15" x14ac:dyDescent="0.25">
      <c r="A133" s="3">
        <v>20194090085742</v>
      </c>
      <c r="B133" s="2">
        <v>43494</v>
      </c>
      <c r="C133" s="2">
        <v>43515</v>
      </c>
      <c r="D133" s="3">
        <v>20193110028421</v>
      </c>
      <c r="E133" s="2">
        <v>43501</v>
      </c>
      <c r="F133" s="1" t="s">
        <v>14</v>
      </c>
      <c r="G133" s="1" t="s">
        <v>824</v>
      </c>
      <c r="H133" s="1" t="s">
        <v>825</v>
      </c>
      <c r="I133" s="1" t="s">
        <v>18</v>
      </c>
      <c r="J133" s="1" t="s">
        <v>19</v>
      </c>
      <c r="K133" s="1">
        <v>999</v>
      </c>
      <c r="L133" s="1" t="s">
        <v>20</v>
      </c>
      <c r="M133" s="1" t="s">
        <v>512</v>
      </c>
      <c r="N133" s="1">
        <v>311</v>
      </c>
      <c r="O133" s="1">
        <f t="shared" si="2"/>
        <v>7</v>
      </c>
    </row>
    <row r="134" spans="1:15" x14ac:dyDescent="0.25">
      <c r="A134" s="3">
        <v>20194090088052</v>
      </c>
      <c r="B134" s="2">
        <v>43494</v>
      </c>
      <c r="C134" s="2">
        <v>43515</v>
      </c>
      <c r="D134" s="3">
        <v>20193060045081</v>
      </c>
      <c r="E134" s="2">
        <v>43511</v>
      </c>
      <c r="F134" s="1" t="s">
        <v>14</v>
      </c>
      <c r="G134" s="1" t="s">
        <v>835</v>
      </c>
      <c r="H134" s="1" t="s">
        <v>836</v>
      </c>
      <c r="I134" s="1" t="s">
        <v>18</v>
      </c>
      <c r="J134" s="1" t="s">
        <v>43</v>
      </c>
      <c r="K134" s="1">
        <v>999</v>
      </c>
      <c r="L134" s="1" t="s">
        <v>20</v>
      </c>
      <c r="M134" s="1" t="s">
        <v>143</v>
      </c>
      <c r="N134" s="1">
        <v>306</v>
      </c>
      <c r="O134" s="1">
        <f t="shared" si="2"/>
        <v>17</v>
      </c>
    </row>
    <row r="135" spans="1:15" x14ac:dyDescent="0.25">
      <c r="A135" s="3">
        <v>20194090088672</v>
      </c>
      <c r="B135" s="2">
        <v>43494</v>
      </c>
      <c r="C135" s="2">
        <v>43515</v>
      </c>
      <c r="D135" s="3">
        <v>20196010048691</v>
      </c>
      <c r="E135" s="2">
        <v>43515</v>
      </c>
      <c r="F135" s="1" t="s">
        <v>14</v>
      </c>
      <c r="G135" s="1" t="s">
        <v>837</v>
      </c>
      <c r="H135" s="1" t="s">
        <v>677</v>
      </c>
      <c r="I135" s="1" t="s">
        <v>18</v>
      </c>
      <c r="J135" s="1" t="s">
        <v>19</v>
      </c>
      <c r="K135" s="1">
        <v>999</v>
      </c>
      <c r="L135" s="1" t="s">
        <v>20</v>
      </c>
      <c r="M135" s="1" t="s">
        <v>564</v>
      </c>
      <c r="N135" s="1">
        <v>601</v>
      </c>
      <c r="O135" s="1">
        <f t="shared" si="2"/>
        <v>21</v>
      </c>
    </row>
    <row r="136" spans="1:15" x14ac:dyDescent="0.25">
      <c r="A136" s="3">
        <v>20194090089442</v>
      </c>
      <c r="B136" s="2">
        <v>43494</v>
      </c>
      <c r="C136" s="2">
        <v>43515</v>
      </c>
      <c r="D136" s="3">
        <v>20192000046471</v>
      </c>
      <c r="E136" s="2">
        <v>43514</v>
      </c>
      <c r="F136" s="1" t="s">
        <v>14</v>
      </c>
      <c r="G136" s="1" t="s">
        <v>838</v>
      </c>
      <c r="H136" s="1" t="s">
        <v>839</v>
      </c>
      <c r="I136" s="1" t="s">
        <v>18</v>
      </c>
      <c r="J136" s="1" t="s">
        <v>19</v>
      </c>
      <c r="K136" s="1">
        <v>999</v>
      </c>
      <c r="L136" s="1" t="s">
        <v>20</v>
      </c>
      <c r="M136" s="1" t="s">
        <v>732</v>
      </c>
      <c r="N136" s="1">
        <v>200</v>
      </c>
      <c r="O136" s="1">
        <f t="shared" si="2"/>
        <v>20</v>
      </c>
    </row>
    <row r="137" spans="1:15" x14ac:dyDescent="0.25">
      <c r="A137" s="3">
        <v>20194090090752</v>
      </c>
      <c r="B137" s="2">
        <v>43495</v>
      </c>
      <c r="C137" s="2">
        <v>43516</v>
      </c>
      <c r="D137" s="3"/>
      <c r="E137" s="1" t="s">
        <v>17</v>
      </c>
      <c r="F137" s="1" t="s">
        <v>14</v>
      </c>
      <c r="G137" s="1" t="s">
        <v>846</v>
      </c>
      <c r="H137" s="1" t="s">
        <v>847</v>
      </c>
      <c r="I137" s="1" t="s">
        <v>28</v>
      </c>
      <c r="J137" s="1" t="s">
        <v>43</v>
      </c>
      <c r="K137" s="1">
        <v>999</v>
      </c>
      <c r="L137" s="1" t="s">
        <v>20</v>
      </c>
      <c r="M137" s="1" t="s">
        <v>240</v>
      </c>
      <c r="N137" s="1">
        <v>500</v>
      </c>
      <c r="O137" s="1" t="str">
        <f t="shared" si="2"/>
        <v>-</v>
      </c>
    </row>
    <row r="138" spans="1:15" x14ac:dyDescent="0.25">
      <c r="A138" s="3">
        <v>20194090092582</v>
      </c>
      <c r="B138" s="2">
        <v>43495</v>
      </c>
      <c r="C138" s="2">
        <v>43516</v>
      </c>
      <c r="D138" s="3">
        <v>20195000040191</v>
      </c>
      <c r="E138" s="2">
        <v>43509</v>
      </c>
      <c r="F138" s="1" t="s">
        <v>14</v>
      </c>
      <c r="G138" s="1" t="s">
        <v>15</v>
      </c>
      <c r="H138" s="1" t="s">
        <v>860</v>
      </c>
      <c r="I138" s="1" t="s">
        <v>18</v>
      </c>
      <c r="J138" s="1" t="s">
        <v>19</v>
      </c>
      <c r="K138" s="1">
        <v>999</v>
      </c>
      <c r="L138" s="1" t="s">
        <v>20</v>
      </c>
      <c r="M138" s="1" t="s">
        <v>581</v>
      </c>
      <c r="N138" s="1">
        <v>500</v>
      </c>
      <c r="O138" s="1">
        <f t="shared" si="2"/>
        <v>14</v>
      </c>
    </row>
    <row r="139" spans="1:15" x14ac:dyDescent="0.25">
      <c r="A139" s="3">
        <v>20194090092632</v>
      </c>
      <c r="B139" s="2">
        <v>43495</v>
      </c>
      <c r="C139" s="2">
        <v>43516</v>
      </c>
      <c r="D139" s="3">
        <v>20195000041061</v>
      </c>
      <c r="E139" s="2">
        <v>43509</v>
      </c>
      <c r="F139" s="1" t="s">
        <v>14</v>
      </c>
      <c r="G139" s="1" t="s">
        <v>31</v>
      </c>
      <c r="H139" s="1" t="s">
        <v>861</v>
      </c>
      <c r="I139" s="1" t="s">
        <v>18</v>
      </c>
      <c r="J139" s="1" t="s">
        <v>61</v>
      </c>
      <c r="K139" s="1">
        <v>999</v>
      </c>
      <c r="L139" s="1" t="s">
        <v>20</v>
      </c>
      <c r="M139" s="1" t="s">
        <v>320</v>
      </c>
      <c r="N139" s="1">
        <v>500</v>
      </c>
      <c r="O139" s="1">
        <f t="shared" si="2"/>
        <v>14</v>
      </c>
    </row>
    <row r="140" spans="1:15" x14ac:dyDescent="0.25">
      <c r="A140" s="3">
        <v>20194090093082</v>
      </c>
      <c r="B140" s="2">
        <v>43495</v>
      </c>
      <c r="C140" s="2">
        <v>43516</v>
      </c>
      <c r="D140" s="3">
        <v>20193060050991</v>
      </c>
      <c r="E140" s="2">
        <v>43516</v>
      </c>
      <c r="F140" s="1" t="s">
        <v>14</v>
      </c>
      <c r="G140" s="1" t="s">
        <v>15</v>
      </c>
      <c r="H140" s="1" t="s">
        <v>869</v>
      </c>
      <c r="I140" s="1" t="s">
        <v>18</v>
      </c>
      <c r="J140" s="1" t="s">
        <v>19</v>
      </c>
      <c r="K140" s="1">
        <v>999</v>
      </c>
      <c r="L140" s="1" t="s">
        <v>20</v>
      </c>
      <c r="M140" s="1" t="s">
        <v>117</v>
      </c>
      <c r="N140" s="1">
        <v>306</v>
      </c>
      <c r="O140" s="1">
        <f t="shared" si="2"/>
        <v>21</v>
      </c>
    </row>
    <row r="141" spans="1:15" x14ac:dyDescent="0.25">
      <c r="A141" s="3">
        <v>20194090093572</v>
      </c>
      <c r="B141" s="2">
        <v>43495</v>
      </c>
      <c r="C141" s="2">
        <v>43516</v>
      </c>
      <c r="D141" s="3">
        <v>20196010031131</v>
      </c>
      <c r="E141" s="2">
        <v>43503</v>
      </c>
      <c r="F141" s="1" t="s">
        <v>14</v>
      </c>
      <c r="G141" s="1" t="s">
        <v>870</v>
      </c>
      <c r="H141" s="1" t="s">
        <v>677</v>
      </c>
      <c r="I141" s="1" t="s">
        <v>18</v>
      </c>
      <c r="J141" s="1" t="s">
        <v>19</v>
      </c>
      <c r="K141" s="1">
        <v>999</v>
      </c>
      <c r="L141" s="1" t="s">
        <v>20</v>
      </c>
      <c r="M141" s="1" t="s">
        <v>564</v>
      </c>
      <c r="N141" s="1">
        <v>601</v>
      </c>
      <c r="O141" s="1">
        <f t="shared" si="2"/>
        <v>8</v>
      </c>
    </row>
    <row r="142" spans="1:15" x14ac:dyDescent="0.25">
      <c r="A142" s="3">
        <v>20194090093882</v>
      </c>
      <c r="B142" s="2">
        <v>43495</v>
      </c>
      <c r="C142" s="2">
        <v>43516</v>
      </c>
      <c r="D142" s="3">
        <v>20195000034411</v>
      </c>
      <c r="E142" s="2">
        <v>43507</v>
      </c>
      <c r="F142" s="1" t="s">
        <v>14</v>
      </c>
      <c r="G142" s="1" t="s">
        <v>874</v>
      </c>
      <c r="H142" s="1" t="s">
        <v>875</v>
      </c>
      <c r="I142" s="1" t="s">
        <v>18</v>
      </c>
      <c r="J142" s="1" t="s">
        <v>19</v>
      </c>
      <c r="K142" s="1">
        <v>999</v>
      </c>
      <c r="L142" s="1" t="s">
        <v>20</v>
      </c>
      <c r="M142" s="1" t="s">
        <v>77</v>
      </c>
      <c r="N142" s="1">
        <v>500</v>
      </c>
      <c r="O142" s="1">
        <f t="shared" si="2"/>
        <v>12</v>
      </c>
    </row>
    <row r="143" spans="1:15" x14ac:dyDescent="0.25">
      <c r="A143" s="3">
        <v>20194090094402</v>
      </c>
      <c r="B143" s="2">
        <v>43495</v>
      </c>
      <c r="C143" s="2">
        <v>43516</v>
      </c>
      <c r="D143" s="3"/>
      <c r="E143" s="1" t="s">
        <v>17</v>
      </c>
      <c r="F143" s="1" t="s">
        <v>14</v>
      </c>
      <c r="G143" s="1" t="s">
        <v>880</v>
      </c>
      <c r="H143" s="1" t="s">
        <v>881</v>
      </c>
      <c r="I143" s="1" t="s">
        <v>28</v>
      </c>
      <c r="J143" s="1" t="s">
        <v>61</v>
      </c>
      <c r="K143" s="1">
        <v>999</v>
      </c>
      <c r="L143" s="1" t="s">
        <v>20</v>
      </c>
      <c r="M143" s="1" t="s">
        <v>882</v>
      </c>
      <c r="N143" s="1">
        <v>305</v>
      </c>
      <c r="O143" s="1" t="str">
        <f t="shared" si="2"/>
        <v>-</v>
      </c>
    </row>
    <row r="144" spans="1:15" x14ac:dyDescent="0.25">
      <c r="A144" s="3">
        <v>20194090095442</v>
      </c>
      <c r="B144" s="2">
        <v>43496</v>
      </c>
      <c r="C144" s="2">
        <v>43517</v>
      </c>
      <c r="D144" s="3">
        <v>20195000040161</v>
      </c>
      <c r="E144" s="2">
        <v>43509</v>
      </c>
      <c r="F144" s="1" t="s">
        <v>14</v>
      </c>
      <c r="G144" s="1" t="s">
        <v>888</v>
      </c>
      <c r="H144" s="1" t="s">
        <v>612</v>
      </c>
      <c r="I144" s="1" t="s">
        <v>18</v>
      </c>
      <c r="J144" s="1" t="s">
        <v>19</v>
      </c>
      <c r="K144" s="1">
        <v>999</v>
      </c>
      <c r="L144" s="1" t="s">
        <v>20</v>
      </c>
      <c r="M144" s="1" t="s">
        <v>621</v>
      </c>
      <c r="N144" s="1">
        <v>500</v>
      </c>
      <c r="O144" s="1">
        <f t="shared" si="2"/>
        <v>13</v>
      </c>
    </row>
    <row r="145" spans="1:15" x14ac:dyDescent="0.25">
      <c r="A145" s="3">
        <v>20194090095502</v>
      </c>
      <c r="B145" s="2">
        <v>43496</v>
      </c>
      <c r="C145" s="2">
        <v>43517</v>
      </c>
      <c r="D145" s="3"/>
      <c r="E145" s="1" t="s">
        <v>17</v>
      </c>
      <c r="F145" s="1" t="s">
        <v>14</v>
      </c>
      <c r="G145" s="1" t="s">
        <v>889</v>
      </c>
      <c r="H145" s="1" t="s">
        <v>890</v>
      </c>
      <c r="I145" s="1" t="s">
        <v>28</v>
      </c>
      <c r="J145" s="1" t="s">
        <v>19</v>
      </c>
      <c r="K145" s="1">
        <v>701</v>
      </c>
      <c r="L145" s="1" t="s">
        <v>891</v>
      </c>
      <c r="M145" s="1" t="s">
        <v>288</v>
      </c>
      <c r="N145" s="1">
        <v>701</v>
      </c>
      <c r="O145" s="1" t="str">
        <f t="shared" si="2"/>
        <v>-</v>
      </c>
    </row>
    <row r="146" spans="1:15" x14ac:dyDescent="0.25">
      <c r="A146" s="3">
        <v>20194090095852</v>
      </c>
      <c r="B146" s="2">
        <v>43496</v>
      </c>
      <c r="C146" s="2">
        <v>43517</v>
      </c>
      <c r="D146" s="3"/>
      <c r="E146" s="1" t="s">
        <v>17</v>
      </c>
      <c r="F146" s="1" t="s">
        <v>14</v>
      </c>
      <c r="G146" s="1" t="s">
        <v>895</v>
      </c>
      <c r="H146" s="1" t="s">
        <v>23</v>
      </c>
      <c r="I146" s="1" t="s">
        <v>28</v>
      </c>
      <c r="J146" s="1" t="s">
        <v>19</v>
      </c>
      <c r="K146" s="1">
        <v>999</v>
      </c>
      <c r="L146" s="1" t="s">
        <v>20</v>
      </c>
      <c r="M146" s="1" t="s">
        <v>758</v>
      </c>
      <c r="N146" s="1">
        <v>300</v>
      </c>
      <c r="O146" s="1" t="str">
        <f t="shared" si="2"/>
        <v>-</v>
      </c>
    </row>
    <row r="147" spans="1:15" x14ac:dyDescent="0.25">
      <c r="A147" s="3">
        <v>20194090096742</v>
      </c>
      <c r="B147" s="2">
        <v>43496</v>
      </c>
      <c r="C147" s="2">
        <v>43517</v>
      </c>
      <c r="D147" s="3">
        <v>20192000043431</v>
      </c>
      <c r="E147" s="2">
        <v>43510</v>
      </c>
      <c r="F147" s="1" t="s">
        <v>14</v>
      </c>
      <c r="G147" s="1" t="s">
        <v>15</v>
      </c>
      <c r="H147" s="1" t="s">
        <v>906</v>
      </c>
      <c r="I147" s="1" t="s">
        <v>18</v>
      </c>
      <c r="J147" s="1" t="s">
        <v>19</v>
      </c>
      <c r="K147" s="1">
        <v>999</v>
      </c>
      <c r="L147" s="1" t="s">
        <v>20</v>
      </c>
      <c r="M147" s="1" t="s">
        <v>907</v>
      </c>
      <c r="N147" s="1">
        <v>200</v>
      </c>
      <c r="O147" s="1">
        <f t="shared" si="2"/>
        <v>14</v>
      </c>
    </row>
    <row r="148" spans="1:15" x14ac:dyDescent="0.25">
      <c r="A148" s="3">
        <v>20194090096832</v>
      </c>
      <c r="B148" s="2">
        <v>43496</v>
      </c>
      <c r="C148" s="2">
        <v>43517</v>
      </c>
      <c r="D148" s="3">
        <v>20193060052041</v>
      </c>
      <c r="E148" s="2">
        <v>43517</v>
      </c>
      <c r="F148" s="1" t="s">
        <v>14</v>
      </c>
      <c r="G148" s="1" t="s">
        <v>908</v>
      </c>
      <c r="H148" s="1" t="s">
        <v>909</v>
      </c>
      <c r="I148" s="1" t="s">
        <v>18</v>
      </c>
      <c r="J148" s="1" t="s">
        <v>19</v>
      </c>
      <c r="K148" s="1">
        <v>999</v>
      </c>
      <c r="L148" s="1" t="s">
        <v>20</v>
      </c>
      <c r="M148" s="1" t="s">
        <v>169</v>
      </c>
      <c r="N148" s="1">
        <v>306</v>
      </c>
      <c r="O148" s="1">
        <f t="shared" si="2"/>
        <v>21</v>
      </c>
    </row>
    <row r="149" spans="1:15" x14ac:dyDescent="0.25">
      <c r="A149" s="3">
        <v>20194090097802</v>
      </c>
      <c r="B149" s="2">
        <v>43496</v>
      </c>
      <c r="C149" s="2">
        <v>43517</v>
      </c>
      <c r="D149" s="3">
        <v>20195000049481</v>
      </c>
      <c r="E149" s="2">
        <v>43515</v>
      </c>
      <c r="F149" s="1" t="s">
        <v>14</v>
      </c>
      <c r="G149" s="1" t="s">
        <v>31</v>
      </c>
      <c r="H149" s="1" t="s">
        <v>911</v>
      </c>
      <c r="I149" s="1" t="s">
        <v>18</v>
      </c>
      <c r="J149" s="1" t="s">
        <v>43</v>
      </c>
      <c r="K149" s="1">
        <v>999</v>
      </c>
      <c r="L149" s="1" t="s">
        <v>20</v>
      </c>
      <c r="M149" s="1" t="s">
        <v>44</v>
      </c>
      <c r="N149" s="1">
        <v>500</v>
      </c>
      <c r="O149" s="1">
        <f t="shared" si="2"/>
        <v>19</v>
      </c>
    </row>
    <row r="150" spans="1:15" x14ac:dyDescent="0.25">
      <c r="A150" s="3">
        <v>20194090099092</v>
      </c>
      <c r="B150" s="2">
        <v>43496</v>
      </c>
      <c r="C150" s="2">
        <v>43517</v>
      </c>
      <c r="D150" s="3">
        <v>20195000033591</v>
      </c>
      <c r="E150" s="2">
        <v>43507</v>
      </c>
      <c r="F150" s="1" t="s">
        <v>14</v>
      </c>
      <c r="G150" s="1" t="s">
        <v>915</v>
      </c>
      <c r="H150" s="1" t="s">
        <v>133</v>
      </c>
      <c r="I150" s="1" t="s">
        <v>18</v>
      </c>
      <c r="J150" s="1" t="s">
        <v>61</v>
      </c>
      <c r="K150" s="1">
        <v>999</v>
      </c>
      <c r="L150" s="1" t="s">
        <v>20</v>
      </c>
      <c r="M150" s="1" t="s">
        <v>240</v>
      </c>
      <c r="N150" s="1">
        <v>500</v>
      </c>
      <c r="O150" s="1">
        <f t="shared" si="2"/>
        <v>11</v>
      </c>
    </row>
    <row r="151" spans="1:15" x14ac:dyDescent="0.25">
      <c r="A151" s="3">
        <v>20194090099322</v>
      </c>
      <c r="B151" s="2">
        <v>43496</v>
      </c>
      <c r="C151" s="2">
        <v>43517</v>
      </c>
      <c r="D151" s="3">
        <v>20193050041461</v>
      </c>
      <c r="E151" s="2">
        <v>43509</v>
      </c>
      <c r="F151" s="1" t="s">
        <v>14</v>
      </c>
      <c r="G151" s="1" t="s">
        <v>923</v>
      </c>
      <c r="H151" s="1" t="s">
        <v>133</v>
      </c>
      <c r="I151" s="1" t="s">
        <v>18</v>
      </c>
      <c r="J151" s="1" t="s">
        <v>19</v>
      </c>
      <c r="K151" s="1">
        <v>999</v>
      </c>
      <c r="L151" s="1" t="s">
        <v>20</v>
      </c>
      <c r="M151" s="1" t="s">
        <v>29</v>
      </c>
      <c r="N151" s="1">
        <v>305</v>
      </c>
      <c r="O151" s="1">
        <f t="shared" si="2"/>
        <v>13</v>
      </c>
    </row>
    <row r="152" spans="1:15" x14ac:dyDescent="0.25">
      <c r="A152" s="3">
        <v>20194090099922</v>
      </c>
      <c r="B152" s="2">
        <v>43496</v>
      </c>
      <c r="C152" s="2">
        <v>43517</v>
      </c>
      <c r="D152" s="3" t="s">
        <v>933</v>
      </c>
      <c r="E152" s="2">
        <v>43515</v>
      </c>
      <c r="F152" s="1" t="s">
        <v>14</v>
      </c>
      <c r="G152" s="1" t="s">
        <v>934</v>
      </c>
      <c r="H152" s="1" t="s">
        <v>133</v>
      </c>
      <c r="I152" s="1" t="s">
        <v>18</v>
      </c>
      <c r="J152" s="1" t="s">
        <v>19</v>
      </c>
      <c r="K152" s="1">
        <v>999</v>
      </c>
      <c r="L152" s="1" t="s">
        <v>20</v>
      </c>
      <c r="M152" s="1" t="s">
        <v>203</v>
      </c>
      <c r="N152" s="1">
        <v>306</v>
      </c>
      <c r="O152" s="1">
        <f t="shared" si="2"/>
        <v>19</v>
      </c>
    </row>
    <row r="153" spans="1:15" x14ac:dyDescent="0.25">
      <c r="A153" s="3">
        <v>20194090100302</v>
      </c>
      <c r="B153" s="2">
        <v>43496</v>
      </c>
      <c r="C153" s="2">
        <v>43517</v>
      </c>
      <c r="D153" s="3">
        <v>20192000052781</v>
      </c>
      <c r="E153" s="2">
        <v>43517</v>
      </c>
      <c r="F153" s="1" t="s">
        <v>14</v>
      </c>
      <c r="G153" s="1" t="s">
        <v>938</v>
      </c>
      <c r="H153" s="1" t="s">
        <v>133</v>
      </c>
      <c r="I153" s="1" t="s">
        <v>18</v>
      </c>
      <c r="J153" s="1" t="s">
        <v>19</v>
      </c>
      <c r="K153" s="1">
        <v>999</v>
      </c>
      <c r="L153" s="1" t="s">
        <v>20</v>
      </c>
      <c r="M153" s="1" t="s">
        <v>53</v>
      </c>
      <c r="N153" s="1">
        <v>200</v>
      </c>
      <c r="O153" s="1">
        <f t="shared" si="2"/>
        <v>21</v>
      </c>
    </row>
    <row r="154" spans="1:15" x14ac:dyDescent="0.25">
      <c r="A154" s="3">
        <v>20194090100322</v>
      </c>
      <c r="B154" s="2">
        <v>43496</v>
      </c>
      <c r="C154" s="2">
        <v>43517</v>
      </c>
      <c r="D154" s="3">
        <v>20195000052121</v>
      </c>
      <c r="E154" s="2">
        <v>43517</v>
      </c>
      <c r="F154" s="1" t="s">
        <v>14</v>
      </c>
      <c r="G154" s="1" t="s">
        <v>939</v>
      </c>
      <c r="H154" s="1" t="s">
        <v>133</v>
      </c>
      <c r="I154" s="1" t="s">
        <v>18</v>
      </c>
      <c r="J154" s="1" t="s">
        <v>43</v>
      </c>
      <c r="K154" s="1">
        <v>999</v>
      </c>
      <c r="L154" s="1" t="s">
        <v>20</v>
      </c>
      <c r="M154" s="1" t="s">
        <v>940</v>
      </c>
      <c r="N154" s="1">
        <v>500</v>
      </c>
      <c r="O154" s="1">
        <f t="shared" si="2"/>
        <v>21</v>
      </c>
    </row>
    <row r="155" spans="1:15" x14ac:dyDescent="0.25">
      <c r="A155" s="3">
        <v>20194090100332</v>
      </c>
      <c r="B155" s="2">
        <v>43496</v>
      </c>
      <c r="C155" s="2">
        <v>43517</v>
      </c>
      <c r="D155" s="3"/>
      <c r="E155" s="1" t="s">
        <v>17</v>
      </c>
      <c r="F155" s="1" t="s">
        <v>14</v>
      </c>
      <c r="G155" s="1" t="s">
        <v>941</v>
      </c>
      <c r="H155" s="1" t="s">
        <v>133</v>
      </c>
      <c r="I155" s="1" t="s">
        <v>28</v>
      </c>
      <c r="J155" s="1" t="s">
        <v>43</v>
      </c>
      <c r="K155" s="1">
        <v>999</v>
      </c>
      <c r="L155" s="1" t="s">
        <v>20</v>
      </c>
      <c r="M155" s="1" t="s">
        <v>117</v>
      </c>
      <c r="N155" s="1">
        <v>306</v>
      </c>
      <c r="O155" s="1" t="str">
        <f t="shared" si="2"/>
        <v>-</v>
      </c>
    </row>
    <row r="156" spans="1:15" x14ac:dyDescent="0.25">
      <c r="A156" s="3">
        <v>20194090100962</v>
      </c>
      <c r="B156" s="2">
        <v>43497</v>
      </c>
      <c r="C156" s="2">
        <v>43518</v>
      </c>
      <c r="D156" s="3"/>
      <c r="E156" s="1" t="s">
        <v>17</v>
      </c>
      <c r="F156" s="1" t="s">
        <v>14</v>
      </c>
      <c r="G156" s="1" t="s">
        <v>957</v>
      </c>
      <c r="H156" s="1" t="s">
        <v>958</v>
      </c>
      <c r="I156" s="1" t="s">
        <v>28</v>
      </c>
      <c r="J156" s="1" t="s">
        <v>19</v>
      </c>
      <c r="K156" s="1">
        <v>999</v>
      </c>
      <c r="L156" s="1" t="s">
        <v>20</v>
      </c>
      <c r="M156" s="1" t="s">
        <v>581</v>
      </c>
      <c r="N156" s="1">
        <v>500</v>
      </c>
      <c r="O156" s="1" t="str">
        <f t="shared" si="2"/>
        <v>-</v>
      </c>
    </row>
    <row r="157" spans="1:15" x14ac:dyDescent="0.25">
      <c r="A157" s="3">
        <v>20194090100992</v>
      </c>
      <c r="B157" s="2">
        <v>43497</v>
      </c>
      <c r="C157" s="2">
        <v>43518</v>
      </c>
      <c r="D157" s="3">
        <v>20196060053771</v>
      </c>
      <c r="E157" s="2">
        <v>43518</v>
      </c>
      <c r="F157" s="1" t="s">
        <v>14</v>
      </c>
      <c r="G157" s="1" t="s">
        <v>961</v>
      </c>
      <c r="H157" s="1" t="s">
        <v>962</v>
      </c>
      <c r="I157" s="1" t="s">
        <v>18</v>
      </c>
      <c r="J157" s="1" t="s">
        <v>19</v>
      </c>
      <c r="K157" s="1">
        <v>999</v>
      </c>
      <c r="L157" s="1" t="s">
        <v>20</v>
      </c>
      <c r="M157" s="1" t="s">
        <v>670</v>
      </c>
      <c r="N157" s="1">
        <v>606</v>
      </c>
      <c r="O157" s="1">
        <f t="shared" si="2"/>
        <v>21</v>
      </c>
    </row>
    <row r="158" spans="1:15" x14ac:dyDescent="0.25">
      <c r="A158" s="3">
        <v>20194090101282</v>
      </c>
      <c r="B158" s="2">
        <v>43497</v>
      </c>
      <c r="C158" s="2">
        <v>43518</v>
      </c>
      <c r="D158" s="3">
        <v>20195000033421</v>
      </c>
      <c r="E158" s="2">
        <v>43504</v>
      </c>
      <c r="F158" s="1" t="s">
        <v>14</v>
      </c>
      <c r="G158" s="1" t="s">
        <v>965</v>
      </c>
      <c r="H158" s="1" t="s">
        <v>966</v>
      </c>
      <c r="I158" s="1" t="s">
        <v>18</v>
      </c>
      <c r="J158" s="1" t="s">
        <v>43</v>
      </c>
      <c r="K158" s="1">
        <v>999</v>
      </c>
      <c r="L158" s="1" t="s">
        <v>20</v>
      </c>
      <c r="M158" s="1" t="s">
        <v>79</v>
      </c>
      <c r="N158" s="1">
        <v>500</v>
      </c>
      <c r="O158" s="1">
        <f t="shared" si="2"/>
        <v>7</v>
      </c>
    </row>
    <row r="159" spans="1:15" x14ac:dyDescent="0.25">
      <c r="A159" s="3">
        <v>20194090101302</v>
      </c>
      <c r="B159" s="2">
        <v>43497</v>
      </c>
      <c r="C159" s="2">
        <v>43518</v>
      </c>
      <c r="D159" s="3">
        <v>20196060030271</v>
      </c>
      <c r="E159" s="2">
        <v>43503</v>
      </c>
      <c r="F159" s="1" t="s">
        <v>14</v>
      </c>
      <c r="G159" s="1" t="s">
        <v>967</v>
      </c>
      <c r="H159" s="1" t="s">
        <v>968</v>
      </c>
      <c r="I159" s="1" t="s">
        <v>18</v>
      </c>
      <c r="J159" s="1" t="s">
        <v>19</v>
      </c>
      <c r="K159" s="1">
        <v>999</v>
      </c>
      <c r="L159" s="1" t="s">
        <v>20</v>
      </c>
      <c r="M159" s="1" t="s">
        <v>969</v>
      </c>
      <c r="N159" s="1">
        <v>606</v>
      </c>
      <c r="O159" s="1">
        <f t="shared" si="2"/>
        <v>6</v>
      </c>
    </row>
    <row r="160" spans="1:15" x14ac:dyDescent="0.25">
      <c r="A160" s="3">
        <v>20194090102652</v>
      </c>
      <c r="B160" s="2">
        <v>43497</v>
      </c>
      <c r="C160" s="2">
        <v>43518</v>
      </c>
      <c r="D160" s="3">
        <v>20195000051071</v>
      </c>
      <c r="E160" s="2">
        <v>43517</v>
      </c>
      <c r="F160" s="1" t="s">
        <v>14</v>
      </c>
      <c r="G160" s="1" t="s">
        <v>974</v>
      </c>
      <c r="H160" s="1" t="s">
        <v>975</v>
      </c>
      <c r="I160" s="1" t="s">
        <v>18</v>
      </c>
      <c r="J160" s="1" t="s">
        <v>19</v>
      </c>
      <c r="K160" s="1">
        <v>999</v>
      </c>
      <c r="L160" s="1" t="s">
        <v>20</v>
      </c>
      <c r="M160" s="1" t="s">
        <v>581</v>
      </c>
      <c r="N160" s="1">
        <v>500</v>
      </c>
      <c r="O160" s="1">
        <f t="shared" si="2"/>
        <v>20</v>
      </c>
    </row>
    <row r="161" spans="1:15" x14ac:dyDescent="0.25">
      <c r="A161" s="3">
        <v>20194090103222</v>
      </c>
      <c r="B161" s="2">
        <v>43497</v>
      </c>
      <c r="C161" s="2">
        <v>43518</v>
      </c>
      <c r="D161" s="3">
        <v>20192000054871</v>
      </c>
      <c r="E161" s="2">
        <v>43521</v>
      </c>
      <c r="F161" s="1" t="s">
        <v>14</v>
      </c>
      <c r="G161" s="1" t="s">
        <v>976</v>
      </c>
      <c r="H161" s="1" t="s">
        <v>977</v>
      </c>
      <c r="I161" s="1" t="s">
        <v>28</v>
      </c>
      <c r="J161" s="1" t="s">
        <v>640</v>
      </c>
      <c r="K161" s="1">
        <v>999</v>
      </c>
      <c r="L161" s="1" t="s">
        <v>20</v>
      </c>
      <c r="M161" s="1" t="s">
        <v>732</v>
      </c>
      <c r="N161" s="1">
        <v>200</v>
      </c>
      <c r="O161" s="1">
        <f t="shared" si="2"/>
        <v>24</v>
      </c>
    </row>
    <row r="162" spans="1:15" x14ac:dyDescent="0.25">
      <c r="A162" s="3">
        <v>20194090103662</v>
      </c>
      <c r="B162" s="2">
        <v>43497</v>
      </c>
      <c r="C162" s="2">
        <v>43518</v>
      </c>
      <c r="D162" s="3">
        <v>20193110038171</v>
      </c>
      <c r="E162" s="2">
        <v>43508</v>
      </c>
      <c r="F162" s="1" t="s">
        <v>14</v>
      </c>
      <c r="G162" s="1" t="s">
        <v>985</v>
      </c>
      <c r="H162" s="1" t="s">
        <v>23</v>
      </c>
      <c r="I162" s="1" t="s">
        <v>18</v>
      </c>
      <c r="J162" s="1" t="s">
        <v>19</v>
      </c>
      <c r="K162" s="1">
        <v>999</v>
      </c>
      <c r="L162" s="1" t="s">
        <v>20</v>
      </c>
      <c r="M162" s="1" t="s">
        <v>443</v>
      </c>
      <c r="N162" s="1">
        <v>311</v>
      </c>
      <c r="O162" s="1">
        <f t="shared" si="2"/>
        <v>11</v>
      </c>
    </row>
    <row r="163" spans="1:15" x14ac:dyDescent="0.25">
      <c r="A163" s="3">
        <v>20194090103992</v>
      </c>
      <c r="B163" s="2">
        <v>43497</v>
      </c>
      <c r="C163" s="2">
        <v>43518</v>
      </c>
      <c r="D163" s="3">
        <v>20193110045721</v>
      </c>
      <c r="E163" s="2">
        <v>43514</v>
      </c>
      <c r="F163" s="1" t="s">
        <v>14</v>
      </c>
      <c r="G163" s="1" t="s">
        <v>995</v>
      </c>
      <c r="H163" s="1" t="s">
        <v>23</v>
      </c>
      <c r="I163" s="1" t="s">
        <v>18</v>
      </c>
      <c r="J163" s="1" t="s">
        <v>19</v>
      </c>
      <c r="K163" s="1">
        <v>999</v>
      </c>
      <c r="L163" s="1" t="s">
        <v>20</v>
      </c>
      <c r="M163" s="1" t="s">
        <v>443</v>
      </c>
      <c r="N163" s="1">
        <v>311</v>
      </c>
      <c r="O163" s="1">
        <f t="shared" si="2"/>
        <v>17</v>
      </c>
    </row>
    <row r="164" spans="1:15" x14ac:dyDescent="0.25">
      <c r="A164" s="3">
        <v>20194090105602</v>
      </c>
      <c r="B164" s="2">
        <v>43498</v>
      </c>
      <c r="C164" s="2">
        <v>43518</v>
      </c>
      <c r="D164" s="3">
        <v>20195000029961</v>
      </c>
      <c r="E164" s="2">
        <v>43502</v>
      </c>
      <c r="F164" s="1" t="s">
        <v>14</v>
      </c>
      <c r="G164" s="1" t="s">
        <v>31</v>
      </c>
      <c r="H164" s="1" t="s">
        <v>1019</v>
      </c>
      <c r="I164" s="1" t="s">
        <v>18</v>
      </c>
      <c r="J164" s="1" t="s">
        <v>19</v>
      </c>
      <c r="K164" s="1">
        <v>999</v>
      </c>
      <c r="L164" s="1" t="s">
        <v>20</v>
      </c>
      <c r="M164" s="1" t="s">
        <v>220</v>
      </c>
      <c r="N164" s="1">
        <v>500</v>
      </c>
      <c r="O164" s="1">
        <f t="shared" si="2"/>
        <v>4</v>
      </c>
    </row>
    <row r="165" spans="1:15" x14ac:dyDescent="0.25">
      <c r="A165" s="3">
        <v>20194090105732</v>
      </c>
      <c r="B165" s="2">
        <v>43498</v>
      </c>
      <c r="C165" s="2">
        <v>43518</v>
      </c>
      <c r="D165" s="3">
        <v>20193040031571</v>
      </c>
      <c r="E165" s="2">
        <v>43503</v>
      </c>
      <c r="F165" s="1" t="s">
        <v>14</v>
      </c>
      <c r="G165" s="1" t="s">
        <v>31</v>
      </c>
      <c r="H165" s="1" t="s">
        <v>1020</v>
      </c>
      <c r="I165" s="1" t="s">
        <v>18</v>
      </c>
      <c r="J165" s="1" t="s">
        <v>17</v>
      </c>
      <c r="K165" s="1">
        <v>999</v>
      </c>
      <c r="L165" s="1" t="s">
        <v>20</v>
      </c>
      <c r="M165" s="1" t="s">
        <v>224</v>
      </c>
      <c r="N165" s="1">
        <v>304</v>
      </c>
      <c r="O165" s="1">
        <f t="shared" si="2"/>
        <v>5</v>
      </c>
    </row>
    <row r="166" spans="1:15" x14ac:dyDescent="0.25">
      <c r="A166" s="3">
        <v>20194090105982</v>
      </c>
      <c r="B166" s="2">
        <v>43500</v>
      </c>
      <c r="C166" s="2">
        <v>43521</v>
      </c>
      <c r="D166" s="3">
        <v>20194010051401</v>
      </c>
      <c r="E166" s="2">
        <v>43517</v>
      </c>
      <c r="F166" s="1" t="s">
        <v>14</v>
      </c>
      <c r="G166" s="1" t="s">
        <v>1021</v>
      </c>
      <c r="H166" s="1" t="s">
        <v>1022</v>
      </c>
      <c r="I166" s="1" t="s">
        <v>18</v>
      </c>
      <c r="J166" s="1" t="s">
        <v>19</v>
      </c>
      <c r="K166" s="1">
        <v>999</v>
      </c>
      <c r="L166" s="1" t="s">
        <v>20</v>
      </c>
      <c r="M166" s="1" t="s">
        <v>913</v>
      </c>
      <c r="N166" s="1">
        <v>401</v>
      </c>
      <c r="O166" s="1">
        <f t="shared" si="2"/>
        <v>17</v>
      </c>
    </row>
    <row r="167" spans="1:15" x14ac:dyDescent="0.25">
      <c r="A167" s="3">
        <v>20194090106062</v>
      </c>
      <c r="B167" s="2">
        <v>43500</v>
      </c>
      <c r="C167" s="2">
        <v>43521</v>
      </c>
      <c r="D167" s="3">
        <v>20193110029221</v>
      </c>
      <c r="E167" s="2">
        <v>43502</v>
      </c>
      <c r="F167" s="1" t="s">
        <v>14</v>
      </c>
      <c r="G167" s="1" t="s">
        <v>1029</v>
      </c>
      <c r="H167" s="1" t="s">
        <v>1030</v>
      </c>
      <c r="I167" s="1" t="s">
        <v>18</v>
      </c>
      <c r="J167" s="1" t="s">
        <v>146</v>
      </c>
      <c r="K167" s="1">
        <v>999</v>
      </c>
      <c r="L167" s="1" t="s">
        <v>20</v>
      </c>
      <c r="M167" s="1" t="s">
        <v>24</v>
      </c>
      <c r="N167" s="1">
        <v>311</v>
      </c>
      <c r="O167" s="1">
        <f t="shared" si="2"/>
        <v>2</v>
      </c>
    </row>
    <row r="168" spans="1:15" x14ac:dyDescent="0.25">
      <c r="A168" s="3">
        <v>20194090106952</v>
      </c>
      <c r="B168" s="2">
        <v>43500</v>
      </c>
      <c r="C168" s="2">
        <v>43521</v>
      </c>
      <c r="D168" s="3">
        <v>20195000037781</v>
      </c>
      <c r="E168" s="2">
        <v>43508</v>
      </c>
      <c r="F168" s="1" t="s">
        <v>14</v>
      </c>
      <c r="G168" s="1" t="s">
        <v>1044</v>
      </c>
      <c r="H168" s="1" t="s">
        <v>1045</v>
      </c>
      <c r="I168" s="1" t="s">
        <v>18</v>
      </c>
      <c r="J168" s="1" t="s">
        <v>19</v>
      </c>
      <c r="K168" s="1">
        <v>999</v>
      </c>
      <c r="L168" s="1" t="s">
        <v>20</v>
      </c>
      <c r="M168" s="1" t="s">
        <v>1046</v>
      </c>
      <c r="N168" s="1">
        <v>500</v>
      </c>
      <c r="O168" s="1">
        <f t="shared" si="2"/>
        <v>8</v>
      </c>
    </row>
    <row r="169" spans="1:15" x14ac:dyDescent="0.25">
      <c r="A169" s="3">
        <v>20194090107852</v>
      </c>
      <c r="B169" s="2">
        <v>43500</v>
      </c>
      <c r="C169" s="2">
        <v>43521</v>
      </c>
      <c r="D169" s="3">
        <v>20194030054041</v>
      </c>
      <c r="E169" s="2">
        <v>43518</v>
      </c>
      <c r="F169" s="1" t="s">
        <v>14</v>
      </c>
      <c r="G169" s="1" t="s">
        <v>1052</v>
      </c>
      <c r="H169" s="1" t="s">
        <v>1053</v>
      </c>
      <c r="I169" s="1" t="s">
        <v>18</v>
      </c>
      <c r="J169" s="1" t="s">
        <v>46</v>
      </c>
      <c r="K169" s="1">
        <v>999</v>
      </c>
      <c r="L169" s="1" t="s">
        <v>20</v>
      </c>
      <c r="M169" s="1" t="s">
        <v>1054</v>
      </c>
      <c r="N169" s="1">
        <v>403</v>
      </c>
      <c r="O169" s="1">
        <f t="shared" si="2"/>
        <v>18</v>
      </c>
    </row>
    <row r="170" spans="1:15" x14ac:dyDescent="0.25">
      <c r="A170" s="3">
        <v>20194090109292</v>
      </c>
      <c r="B170" s="2">
        <v>43500</v>
      </c>
      <c r="C170" s="2">
        <v>43521</v>
      </c>
      <c r="D170" s="3">
        <v>20193050042321</v>
      </c>
      <c r="E170" s="2">
        <v>43510</v>
      </c>
      <c r="F170" s="1" t="s">
        <v>14</v>
      </c>
      <c r="G170" s="1" t="s">
        <v>1067</v>
      </c>
      <c r="H170" s="1" t="s">
        <v>1068</v>
      </c>
      <c r="I170" s="1" t="s">
        <v>18</v>
      </c>
      <c r="J170" s="1" t="s">
        <v>19</v>
      </c>
      <c r="K170" s="1">
        <v>999</v>
      </c>
      <c r="L170" s="1" t="s">
        <v>20</v>
      </c>
      <c r="M170" s="1" t="s">
        <v>29</v>
      </c>
      <c r="N170" s="1">
        <v>305</v>
      </c>
      <c r="O170" s="1">
        <f t="shared" si="2"/>
        <v>10</v>
      </c>
    </row>
    <row r="171" spans="1:15" x14ac:dyDescent="0.25">
      <c r="A171" s="3">
        <v>20194090109492</v>
      </c>
      <c r="B171" s="2">
        <v>43500</v>
      </c>
      <c r="C171" s="2">
        <v>43521</v>
      </c>
      <c r="D171" s="3">
        <v>20195000042421</v>
      </c>
      <c r="E171" s="2">
        <v>43510</v>
      </c>
      <c r="F171" s="1" t="s">
        <v>14</v>
      </c>
      <c r="G171" s="1" t="s">
        <v>1069</v>
      </c>
      <c r="H171" s="1" t="s">
        <v>1070</v>
      </c>
      <c r="I171" s="1" t="s">
        <v>18</v>
      </c>
      <c r="J171" s="1" t="s">
        <v>19</v>
      </c>
      <c r="K171" s="1">
        <v>999</v>
      </c>
      <c r="L171" s="1" t="s">
        <v>20</v>
      </c>
      <c r="M171" s="1" t="s">
        <v>327</v>
      </c>
      <c r="N171" s="1">
        <v>500</v>
      </c>
      <c r="O171" s="1">
        <f t="shared" si="2"/>
        <v>10</v>
      </c>
    </row>
    <row r="172" spans="1:15" x14ac:dyDescent="0.25">
      <c r="A172" s="3">
        <v>20194090109572</v>
      </c>
      <c r="B172" s="2">
        <v>43500</v>
      </c>
      <c r="C172" s="2">
        <v>43521</v>
      </c>
      <c r="D172" s="3" t="s">
        <v>1071</v>
      </c>
      <c r="E172" s="2">
        <v>43522</v>
      </c>
      <c r="F172" s="1" t="s">
        <v>14</v>
      </c>
      <c r="G172" s="1" t="s">
        <v>1072</v>
      </c>
      <c r="H172" s="1" t="s">
        <v>1070</v>
      </c>
      <c r="I172" s="1" t="s">
        <v>28</v>
      </c>
      <c r="J172" s="1" t="s">
        <v>33</v>
      </c>
      <c r="K172" s="1">
        <v>999</v>
      </c>
      <c r="L172" s="1" t="s">
        <v>20</v>
      </c>
      <c r="M172" s="1" t="s">
        <v>1073</v>
      </c>
      <c r="N172" s="1">
        <v>605</v>
      </c>
      <c r="O172" s="1">
        <f t="shared" si="2"/>
        <v>22</v>
      </c>
    </row>
    <row r="173" spans="1:15" x14ac:dyDescent="0.25">
      <c r="A173" s="3">
        <v>20194090109922</v>
      </c>
      <c r="B173" s="2">
        <v>43500</v>
      </c>
      <c r="C173" s="2">
        <v>43521</v>
      </c>
      <c r="D173" s="3">
        <v>20195000043371</v>
      </c>
      <c r="E173" s="2">
        <v>43510</v>
      </c>
      <c r="F173" s="1" t="s">
        <v>14</v>
      </c>
      <c r="G173" s="1" t="s">
        <v>1080</v>
      </c>
      <c r="H173" s="1" t="s">
        <v>1081</v>
      </c>
      <c r="I173" s="1" t="s">
        <v>18</v>
      </c>
      <c r="J173" s="1" t="s">
        <v>43</v>
      </c>
      <c r="K173" s="1">
        <v>999</v>
      </c>
      <c r="L173" s="1" t="s">
        <v>20</v>
      </c>
      <c r="M173" s="1" t="s">
        <v>698</v>
      </c>
      <c r="N173" s="1">
        <v>500</v>
      </c>
      <c r="O173" s="1">
        <f t="shared" si="2"/>
        <v>10</v>
      </c>
    </row>
    <row r="174" spans="1:15" x14ac:dyDescent="0.25">
      <c r="A174" s="3">
        <v>20194090110302</v>
      </c>
      <c r="B174" s="2">
        <v>43500</v>
      </c>
      <c r="C174" s="2">
        <v>43521</v>
      </c>
      <c r="D174" s="3">
        <v>20193120055021</v>
      </c>
      <c r="E174" s="2">
        <v>43521</v>
      </c>
      <c r="F174" s="1" t="s">
        <v>14</v>
      </c>
      <c r="G174" s="1" t="s">
        <v>1082</v>
      </c>
      <c r="H174" s="1" t="s">
        <v>1083</v>
      </c>
      <c r="I174" s="1" t="s">
        <v>18</v>
      </c>
      <c r="J174" s="1" t="s">
        <v>128</v>
      </c>
      <c r="K174" s="1">
        <v>999</v>
      </c>
      <c r="L174" s="1" t="s">
        <v>20</v>
      </c>
      <c r="M174" s="1" t="s">
        <v>618</v>
      </c>
      <c r="N174" s="1">
        <v>312</v>
      </c>
      <c r="O174" s="1">
        <f t="shared" si="2"/>
        <v>21</v>
      </c>
    </row>
    <row r="175" spans="1:15" x14ac:dyDescent="0.25">
      <c r="A175" s="3">
        <v>20194090112742</v>
      </c>
      <c r="B175" s="2">
        <v>43501</v>
      </c>
      <c r="C175" s="2">
        <v>43522</v>
      </c>
      <c r="D175" s="3">
        <v>20196030059571</v>
      </c>
      <c r="E175" s="2">
        <v>43523</v>
      </c>
      <c r="F175" s="1" t="s">
        <v>14</v>
      </c>
      <c r="G175" s="1" t="s">
        <v>1091</v>
      </c>
      <c r="H175" s="1" t="s">
        <v>1092</v>
      </c>
      <c r="I175" s="1" t="s">
        <v>28</v>
      </c>
      <c r="J175" s="1" t="s">
        <v>19</v>
      </c>
      <c r="K175" s="1">
        <v>999</v>
      </c>
      <c r="L175" s="1" t="s">
        <v>20</v>
      </c>
      <c r="M175" s="1" t="s">
        <v>1093</v>
      </c>
      <c r="N175" s="1">
        <v>603</v>
      </c>
      <c r="O175" s="1">
        <f t="shared" si="2"/>
        <v>22</v>
      </c>
    </row>
    <row r="176" spans="1:15" x14ac:dyDescent="0.25">
      <c r="A176" s="3">
        <v>20194090113582</v>
      </c>
      <c r="B176" s="2">
        <v>43501</v>
      </c>
      <c r="C176" s="2">
        <v>43522</v>
      </c>
      <c r="D176" s="3">
        <v>20193060052461</v>
      </c>
      <c r="E176" s="2">
        <v>43517</v>
      </c>
      <c r="F176" s="1" t="s">
        <v>14</v>
      </c>
      <c r="G176" s="1" t="s">
        <v>15</v>
      </c>
      <c r="H176" s="1" t="s">
        <v>1094</v>
      </c>
      <c r="I176" s="1" t="s">
        <v>18</v>
      </c>
      <c r="J176" s="1" t="s">
        <v>19</v>
      </c>
      <c r="K176" s="1">
        <v>999</v>
      </c>
      <c r="L176" s="1" t="s">
        <v>20</v>
      </c>
      <c r="M176" s="1" t="s">
        <v>169</v>
      </c>
      <c r="N176" s="1">
        <v>306</v>
      </c>
      <c r="O176" s="1">
        <f t="shared" si="2"/>
        <v>16</v>
      </c>
    </row>
    <row r="177" spans="1:15" x14ac:dyDescent="0.25">
      <c r="A177" s="3">
        <v>20194090113662</v>
      </c>
      <c r="B177" s="2">
        <v>43501</v>
      </c>
      <c r="C177" s="2">
        <v>43522</v>
      </c>
      <c r="D177" s="3">
        <v>20193040056281</v>
      </c>
      <c r="E177" s="2">
        <v>43521</v>
      </c>
      <c r="F177" s="1" t="s">
        <v>14</v>
      </c>
      <c r="G177" s="1" t="s">
        <v>15</v>
      </c>
      <c r="H177" s="1" t="s">
        <v>1095</v>
      </c>
      <c r="I177" s="1" t="s">
        <v>18</v>
      </c>
      <c r="J177" s="1" t="s">
        <v>19</v>
      </c>
      <c r="K177" s="1">
        <v>999</v>
      </c>
      <c r="L177" s="1" t="s">
        <v>20</v>
      </c>
      <c r="M177" s="1" t="s">
        <v>104</v>
      </c>
      <c r="N177" s="1">
        <v>304</v>
      </c>
      <c r="O177" s="1">
        <f t="shared" si="2"/>
        <v>20</v>
      </c>
    </row>
    <row r="178" spans="1:15" x14ac:dyDescent="0.25">
      <c r="A178" s="3">
        <v>20194090113912</v>
      </c>
      <c r="B178" s="2">
        <v>43501</v>
      </c>
      <c r="C178" s="2">
        <v>43522</v>
      </c>
      <c r="D178" s="3">
        <v>20196040044301</v>
      </c>
      <c r="E178" s="2">
        <v>43511</v>
      </c>
      <c r="F178" s="1" t="s">
        <v>14</v>
      </c>
      <c r="G178" s="1" t="s">
        <v>1099</v>
      </c>
      <c r="H178" s="1" t="s">
        <v>1100</v>
      </c>
      <c r="I178" s="1" t="s">
        <v>18</v>
      </c>
      <c r="J178" s="1" t="s">
        <v>19</v>
      </c>
      <c r="K178" s="1">
        <v>999</v>
      </c>
      <c r="L178" s="1" t="s">
        <v>20</v>
      </c>
      <c r="M178" s="1" t="s">
        <v>536</v>
      </c>
      <c r="N178" s="1">
        <v>604</v>
      </c>
      <c r="O178" s="1">
        <f t="shared" si="2"/>
        <v>10</v>
      </c>
    </row>
    <row r="179" spans="1:15" x14ac:dyDescent="0.25">
      <c r="A179" s="3">
        <v>20194090114142</v>
      </c>
      <c r="B179" s="2">
        <v>43501</v>
      </c>
      <c r="C179" s="2">
        <v>43522</v>
      </c>
      <c r="D179" s="3">
        <v>20196040034693</v>
      </c>
      <c r="E179" s="2">
        <v>43522</v>
      </c>
      <c r="F179" s="1" t="s">
        <v>14</v>
      </c>
      <c r="G179" s="1" t="s">
        <v>15</v>
      </c>
      <c r="H179" s="1" t="s">
        <v>1102</v>
      </c>
      <c r="I179" s="1" t="s">
        <v>18</v>
      </c>
      <c r="J179" s="1" t="s">
        <v>33</v>
      </c>
      <c r="K179" s="1">
        <v>999</v>
      </c>
      <c r="L179" s="1" t="s">
        <v>20</v>
      </c>
      <c r="M179" s="1" t="s">
        <v>264</v>
      </c>
      <c r="N179" s="1">
        <v>606</v>
      </c>
      <c r="O179" s="1">
        <f t="shared" si="2"/>
        <v>21</v>
      </c>
    </row>
    <row r="180" spans="1:15" x14ac:dyDescent="0.25">
      <c r="A180" s="3">
        <v>20194090116252</v>
      </c>
      <c r="B180" s="2">
        <v>43501</v>
      </c>
      <c r="C180" s="2">
        <v>43522</v>
      </c>
      <c r="D180" s="3">
        <v>20196060062391</v>
      </c>
      <c r="E180" s="2">
        <v>43525</v>
      </c>
      <c r="F180" s="1" t="s">
        <v>14</v>
      </c>
      <c r="G180" s="1" t="s">
        <v>1121</v>
      </c>
      <c r="H180" s="1" t="s">
        <v>1122</v>
      </c>
      <c r="I180" s="1" t="s">
        <v>28</v>
      </c>
      <c r="J180" s="1" t="s">
        <v>19</v>
      </c>
      <c r="K180" s="1">
        <v>999</v>
      </c>
      <c r="L180" s="1" t="s">
        <v>20</v>
      </c>
      <c r="M180" s="1" t="s">
        <v>670</v>
      </c>
      <c r="N180" s="1">
        <v>606</v>
      </c>
      <c r="O180" s="1">
        <f t="shared" si="2"/>
        <v>24</v>
      </c>
    </row>
    <row r="181" spans="1:15" x14ac:dyDescent="0.25">
      <c r="A181" s="3">
        <v>20194090116572</v>
      </c>
      <c r="B181" s="2">
        <v>43502</v>
      </c>
      <c r="C181" s="2">
        <v>43523</v>
      </c>
      <c r="D181" s="3"/>
      <c r="E181" s="1" t="s">
        <v>17</v>
      </c>
      <c r="F181" s="1" t="s">
        <v>14</v>
      </c>
      <c r="G181" s="1" t="s">
        <v>1126</v>
      </c>
      <c r="H181" s="1" t="s">
        <v>1127</v>
      </c>
      <c r="I181" s="1" t="s">
        <v>28</v>
      </c>
      <c r="J181" s="1" t="s">
        <v>46</v>
      </c>
      <c r="K181" s="1">
        <v>999</v>
      </c>
      <c r="L181" s="1" t="s">
        <v>20</v>
      </c>
      <c r="M181" s="1" t="s">
        <v>679</v>
      </c>
      <c r="N181" s="1">
        <v>300</v>
      </c>
      <c r="O181" s="1" t="str">
        <f t="shared" si="2"/>
        <v>-</v>
      </c>
    </row>
    <row r="182" spans="1:15" x14ac:dyDescent="0.25">
      <c r="A182" s="3">
        <v>20194090117432</v>
      </c>
      <c r="B182" s="2">
        <v>43502</v>
      </c>
      <c r="C182" s="2">
        <v>43523</v>
      </c>
      <c r="D182" s="3">
        <v>20192000061781</v>
      </c>
      <c r="E182" s="2">
        <v>43524</v>
      </c>
      <c r="F182" s="1" t="s">
        <v>14</v>
      </c>
      <c r="G182" s="1" t="s">
        <v>1136</v>
      </c>
      <c r="H182" s="1" t="s">
        <v>27</v>
      </c>
      <c r="I182" s="1" t="s">
        <v>28</v>
      </c>
      <c r="J182" s="1" t="s">
        <v>19</v>
      </c>
      <c r="K182" s="1">
        <v>999</v>
      </c>
      <c r="L182" s="1" t="s">
        <v>20</v>
      </c>
      <c r="M182" s="1" t="s">
        <v>1137</v>
      </c>
      <c r="N182" s="1">
        <v>200</v>
      </c>
      <c r="O182" s="1">
        <f t="shared" si="2"/>
        <v>22</v>
      </c>
    </row>
    <row r="183" spans="1:15" x14ac:dyDescent="0.25">
      <c r="A183" s="3">
        <v>20194090117762</v>
      </c>
      <c r="B183" s="2">
        <v>43502</v>
      </c>
      <c r="C183" s="2">
        <v>43523</v>
      </c>
      <c r="D183" s="3">
        <v>20196030043941</v>
      </c>
      <c r="E183" s="2">
        <v>43511</v>
      </c>
      <c r="F183" s="1" t="s">
        <v>14</v>
      </c>
      <c r="G183" s="1" t="s">
        <v>1138</v>
      </c>
      <c r="H183" s="1" t="s">
        <v>1139</v>
      </c>
      <c r="I183" s="1" t="s">
        <v>18</v>
      </c>
      <c r="J183" s="1" t="s">
        <v>19</v>
      </c>
      <c r="K183" s="1">
        <v>999</v>
      </c>
      <c r="L183" s="1" t="s">
        <v>20</v>
      </c>
      <c r="M183" s="1" t="s">
        <v>217</v>
      </c>
      <c r="N183" s="1">
        <v>603</v>
      </c>
      <c r="O183" s="1">
        <f t="shared" si="2"/>
        <v>9</v>
      </c>
    </row>
    <row r="184" spans="1:15" x14ac:dyDescent="0.25">
      <c r="A184" s="3">
        <v>20194090118102</v>
      </c>
      <c r="B184" s="2">
        <v>43502</v>
      </c>
      <c r="C184" s="2">
        <v>43523</v>
      </c>
      <c r="D184" s="3"/>
      <c r="E184" s="1" t="s">
        <v>17</v>
      </c>
      <c r="F184" s="1" t="s">
        <v>14</v>
      </c>
      <c r="G184" s="1" t="s">
        <v>1144</v>
      </c>
      <c r="H184" s="1" t="s">
        <v>1145</v>
      </c>
      <c r="I184" s="1" t="s">
        <v>28</v>
      </c>
      <c r="J184" s="1" t="s">
        <v>46</v>
      </c>
      <c r="K184" s="1">
        <v>999</v>
      </c>
      <c r="L184" s="1" t="s">
        <v>20</v>
      </c>
      <c r="M184" s="1" t="s">
        <v>679</v>
      </c>
      <c r="N184" s="1">
        <v>300</v>
      </c>
      <c r="O184" s="1" t="str">
        <f t="shared" si="2"/>
        <v>-</v>
      </c>
    </row>
    <row r="185" spans="1:15" x14ac:dyDescent="0.25">
      <c r="A185" s="3">
        <v>20194090118182</v>
      </c>
      <c r="B185" s="2">
        <v>43502</v>
      </c>
      <c r="C185" s="2">
        <v>43523</v>
      </c>
      <c r="D185" s="3">
        <v>20193000062811</v>
      </c>
      <c r="E185" s="2">
        <v>43525</v>
      </c>
      <c r="F185" s="1" t="s">
        <v>14</v>
      </c>
      <c r="G185" s="1" t="s">
        <v>1146</v>
      </c>
      <c r="H185" s="1" t="s">
        <v>1147</v>
      </c>
      <c r="I185" s="1" t="s">
        <v>28</v>
      </c>
      <c r="J185" s="1" t="s">
        <v>19</v>
      </c>
      <c r="K185" s="1">
        <v>999</v>
      </c>
      <c r="L185" s="1" t="s">
        <v>20</v>
      </c>
      <c r="M185" s="1" t="s">
        <v>758</v>
      </c>
      <c r="N185" s="1">
        <v>300</v>
      </c>
      <c r="O185" s="1">
        <f t="shared" si="2"/>
        <v>23</v>
      </c>
    </row>
    <row r="186" spans="1:15" x14ac:dyDescent="0.25">
      <c r="A186" s="3">
        <v>20194090118302</v>
      </c>
      <c r="B186" s="2">
        <v>43502</v>
      </c>
      <c r="C186" s="2">
        <v>43523</v>
      </c>
      <c r="D186" s="3"/>
      <c r="E186" s="1" t="s">
        <v>17</v>
      </c>
      <c r="F186" s="1" t="s">
        <v>14</v>
      </c>
      <c r="G186" s="1" t="s">
        <v>1148</v>
      </c>
      <c r="H186" s="1" t="s">
        <v>1149</v>
      </c>
      <c r="I186" s="1" t="s">
        <v>28</v>
      </c>
      <c r="J186" s="1" t="s">
        <v>19</v>
      </c>
      <c r="K186" s="1">
        <v>999</v>
      </c>
      <c r="L186" s="1" t="s">
        <v>20</v>
      </c>
      <c r="M186" s="1" t="s">
        <v>907</v>
      </c>
      <c r="N186" s="1">
        <v>200</v>
      </c>
      <c r="O186" s="1" t="str">
        <f t="shared" si="2"/>
        <v>-</v>
      </c>
    </row>
    <row r="187" spans="1:15" x14ac:dyDescent="0.25">
      <c r="A187" s="3">
        <v>20194090119242</v>
      </c>
      <c r="B187" s="2">
        <v>43502</v>
      </c>
      <c r="C187" s="2">
        <v>43523</v>
      </c>
      <c r="D187" s="3">
        <v>20196060058471</v>
      </c>
      <c r="E187" s="2">
        <v>43522</v>
      </c>
      <c r="F187" s="1" t="s">
        <v>14</v>
      </c>
      <c r="G187" s="1" t="s">
        <v>1150</v>
      </c>
      <c r="H187" s="1" t="s">
        <v>1151</v>
      </c>
      <c r="I187" s="1" t="s">
        <v>18</v>
      </c>
      <c r="J187" s="1" t="s">
        <v>19</v>
      </c>
      <c r="K187" s="1">
        <v>999</v>
      </c>
      <c r="L187" s="1" t="s">
        <v>20</v>
      </c>
      <c r="M187" s="1" t="s">
        <v>424</v>
      </c>
      <c r="N187" s="1">
        <v>606</v>
      </c>
      <c r="O187" s="1">
        <f t="shared" si="2"/>
        <v>20</v>
      </c>
    </row>
    <row r="188" spans="1:15" x14ac:dyDescent="0.25">
      <c r="A188" s="3">
        <v>20194090119252</v>
      </c>
      <c r="B188" s="2">
        <v>43502</v>
      </c>
      <c r="C188" s="2">
        <v>43523</v>
      </c>
      <c r="D188" s="3">
        <v>20193090055861</v>
      </c>
      <c r="E188" s="2">
        <v>43521</v>
      </c>
      <c r="F188" s="1" t="s">
        <v>14</v>
      </c>
      <c r="G188" s="1" t="s">
        <v>15</v>
      </c>
      <c r="H188" s="1" t="s">
        <v>1152</v>
      </c>
      <c r="I188" s="1" t="s">
        <v>18</v>
      </c>
      <c r="J188" s="1" t="s">
        <v>165</v>
      </c>
      <c r="K188" s="1">
        <v>999</v>
      </c>
      <c r="L188" s="1" t="s">
        <v>20</v>
      </c>
      <c r="M188" s="1" t="s">
        <v>1153</v>
      </c>
      <c r="N188" s="1">
        <v>309</v>
      </c>
      <c r="O188" s="1">
        <f t="shared" si="2"/>
        <v>19</v>
      </c>
    </row>
    <row r="189" spans="1:15" x14ac:dyDescent="0.25">
      <c r="A189" s="3">
        <v>20194090120462</v>
      </c>
      <c r="B189" s="2">
        <v>43502</v>
      </c>
      <c r="C189" s="2">
        <v>43523</v>
      </c>
      <c r="D189" s="3">
        <v>20195000037751</v>
      </c>
      <c r="E189" s="2">
        <v>43508</v>
      </c>
      <c r="F189" s="1" t="s">
        <v>14</v>
      </c>
      <c r="G189" s="1" t="s">
        <v>31</v>
      </c>
      <c r="H189" s="1" t="s">
        <v>1154</v>
      </c>
      <c r="I189" s="1" t="s">
        <v>18</v>
      </c>
      <c r="J189" s="1" t="s">
        <v>46</v>
      </c>
      <c r="K189" s="1">
        <v>999</v>
      </c>
      <c r="L189" s="1" t="s">
        <v>20</v>
      </c>
      <c r="M189" s="1" t="s">
        <v>112</v>
      </c>
      <c r="N189" s="1">
        <v>500</v>
      </c>
      <c r="O189" s="1">
        <f t="shared" si="2"/>
        <v>6</v>
      </c>
    </row>
    <row r="190" spans="1:15" x14ac:dyDescent="0.25">
      <c r="A190" s="3">
        <v>20194090121342</v>
      </c>
      <c r="B190" s="2">
        <v>43503</v>
      </c>
      <c r="C190" s="2">
        <v>43524</v>
      </c>
      <c r="D190" s="3">
        <v>20192000062071</v>
      </c>
      <c r="E190" s="2">
        <v>43524</v>
      </c>
      <c r="F190" s="1" t="s">
        <v>14</v>
      </c>
      <c r="G190" s="1" t="s">
        <v>1162</v>
      </c>
      <c r="H190" s="1" t="s">
        <v>1163</v>
      </c>
      <c r="I190" s="1" t="s">
        <v>18</v>
      </c>
      <c r="J190" s="1" t="s">
        <v>165</v>
      </c>
      <c r="K190" s="1">
        <v>999</v>
      </c>
      <c r="L190" s="1" t="s">
        <v>20</v>
      </c>
      <c r="M190" s="1" t="s">
        <v>732</v>
      </c>
      <c r="N190" s="1">
        <v>200</v>
      </c>
      <c r="O190" s="1">
        <f t="shared" si="2"/>
        <v>21</v>
      </c>
    </row>
    <row r="191" spans="1:15" x14ac:dyDescent="0.25">
      <c r="A191" s="3">
        <v>20194090122182</v>
      </c>
      <c r="B191" s="2">
        <v>43503</v>
      </c>
      <c r="C191" s="2">
        <v>43524</v>
      </c>
      <c r="D191" s="3">
        <v>20193050055851</v>
      </c>
      <c r="E191" s="2">
        <v>43521</v>
      </c>
      <c r="F191" s="1" t="s">
        <v>14</v>
      </c>
      <c r="G191" s="1" t="s">
        <v>1168</v>
      </c>
      <c r="H191" s="1" t="s">
        <v>27</v>
      </c>
      <c r="I191" s="1" t="s">
        <v>18</v>
      </c>
      <c r="J191" s="1" t="s">
        <v>19</v>
      </c>
      <c r="K191" s="1">
        <v>999</v>
      </c>
      <c r="L191" s="1" t="s">
        <v>20</v>
      </c>
      <c r="M191" s="1" t="s">
        <v>29</v>
      </c>
      <c r="N191" s="1">
        <v>305</v>
      </c>
      <c r="O191" s="1">
        <f t="shared" si="2"/>
        <v>18</v>
      </c>
    </row>
    <row r="192" spans="1:15" x14ac:dyDescent="0.25">
      <c r="A192" s="3">
        <v>20194090122832</v>
      </c>
      <c r="B192" s="2">
        <v>43503</v>
      </c>
      <c r="C192" s="2">
        <v>43524</v>
      </c>
      <c r="D192" s="3">
        <v>20193060056371</v>
      </c>
      <c r="E192" s="2">
        <v>43521</v>
      </c>
      <c r="F192" s="1" t="s">
        <v>14</v>
      </c>
      <c r="G192" s="1" t="s">
        <v>1171</v>
      </c>
      <c r="H192" s="1" t="s">
        <v>753</v>
      </c>
      <c r="I192" s="1" t="s">
        <v>18</v>
      </c>
      <c r="J192" s="1" t="s">
        <v>19</v>
      </c>
      <c r="K192" s="1">
        <v>999</v>
      </c>
      <c r="L192" s="1" t="s">
        <v>20</v>
      </c>
      <c r="M192" s="1" t="s">
        <v>169</v>
      </c>
      <c r="N192" s="1">
        <v>306</v>
      </c>
      <c r="O192" s="1">
        <f t="shared" si="2"/>
        <v>18</v>
      </c>
    </row>
    <row r="193" spans="1:15" x14ac:dyDescent="0.25">
      <c r="A193" s="3">
        <v>20194090123482</v>
      </c>
      <c r="B193" s="2">
        <v>43503</v>
      </c>
      <c r="C193" s="2">
        <v>43524</v>
      </c>
      <c r="D193" s="3">
        <v>20193110042261</v>
      </c>
      <c r="E193" s="2">
        <v>43510</v>
      </c>
      <c r="F193" s="1" t="s">
        <v>14</v>
      </c>
      <c r="G193" s="1" t="s">
        <v>1175</v>
      </c>
      <c r="H193" s="1" t="s">
        <v>1176</v>
      </c>
      <c r="I193" s="1" t="s">
        <v>18</v>
      </c>
      <c r="J193" s="1" t="s">
        <v>43</v>
      </c>
      <c r="K193" s="1">
        <v>999</v>
      </c>
      <c r="L193" s="1" t="s">
        <v>20</v>
      </c>
      <c r="M193" s="1" t="s">
        <v>114</v>
      </c>
      <c r="N193" s="1">
        <v>311</v>
      </c>
      <c r="O193" s="1">
        <f t="shared" si="2"/>
        <v>7</v>
      </c>
    </row>
    <row r="194" spans="1:15" x14ac:dyDescent="0.25">
      <c r="A194" s="3">
        <v>20194090123812</v>
      </c>
      <c r="B194" s="2">
        <v>43503</v>
      </c>
      <c r="C194" s="2">
        <v>43524</v>
      </c>
      <c r="D194" s="3">
        <v>20195000039181</v>
      </c>
      <c r="E194" s="2">
        <v>43508</v>
      </c>
      <c r="F194" s="1" t="s">
        <v>14</v>
      </c>
      <c r="G194" s="1" t="s">
        <v>31</v>
      </c>
      <c r="H194" s="1" t="s">
        <v>1177</v>
      </c>
      <c r="I194" s="1" t="s">
        <v>18</v>
      </c>
      <c r="J194" s="1" t="s">
        <v>17</v>
      </c>
      <c r="K194" s="1">
        <v>999</v>
      </c>
      <c r="L194" s="1" t="s">
        <v>20</v>
      </c>
      <c r="M194" s="1" t="s">
        <v>240</v>
      </c>
      <c r="N194" s="1">
        <v>500</v>
      </c>
      <c r="O194" s="1">
        <f t="shared" si="2"/>
        <v>5</v>
      </c>
    </row>
    <row r="195" spans="1:15" x14ac:dyDescent="0.25">
      <c r="A195" s="3">
        <v>20194090124422</v>
      </c>
      <c r="B195" s="2">
        <v>43503</v>
      </c>
      <c r="C195" s="2">
        <v>43524</v>
      </c>
      <c r="D195" s="3">
        <v>20193050049071</v>
      </c>
      <c r="E195" s="2">
        <v>43515</v>
      </c>
      <c r="F195" s="1" t="s">
        <v>14</v>
      </c>
      <c r="G195" s="1" t="s">
        <v>1182</v>
      </c>
      <c r="H195" s="1" t="s">
        <v>1183</v>
      </c>
      <c r="I195" s="1" t="s">
        <v>18</v>
      </c>
      <c r="J195" s="1" t="s">
        <v>19</v>
      </c>
      <c r="K195" s="1">
        <v>999</v>
      </c>
      <c r="L195" s="1" t="s">
        <v>20</v>
      </c>
      <c r="M195" s="1" t="s">
        <v>29</v>
      </c>
      <c r="N195" s="1">
        <v>305</v>
      </c>
      <c r="O195" s="1">
        <f t="shared" si="2"/>
        <v>12</v>
      </c>
    </row>
    <row r="196" spans="1:15" x14ac:dyDescent="0.25">
      <c r="A196" s="3">
        <v>20194090124602</v>
      </c>
      <c r="B196" s="2">
        <v>43503</v>
      </c>
      <c r="C196" s="2">
        <v>43524</v>
      </c>
      <c r="D196" s="3">
        <v>20193060049511</v>
      </c>
      <c r="E196" s="2">
        <v>43516</v>
      </c>
      <c r="F196" s="1" t="s">
        <v>14</v>
      </c>
      <c r="G196" s="1" t="s">
        <v>31</v>
      </c>
      <c r="H196" s="1" t="s">
        <v>1185</v>
      </c>
      <c r="I196" s="1" t="s">
        <v>18</v>
      </c>
      <c r="J196" s="1" t="s">
        <v>19</v>
      </c>
      <c r="K196" s="1">
        <v>999</v>
      </c>
      <c r="L196" s="1" t="s">
        <v>20</v>
      </c>
      <c r="M196" s="1" t="s">
        <v>205</v>
      </c>
      <c r="N196" s="1">
        <v>306</v>
      </c>
      <c r="O196" s="1">
        <f t="shared" ref="O196:O259" si="3">IFERROR(E196-B196,"-")</f>
        <v>13</v>
      </c>
    </row>
    <row r="197" spans="1:15" x14ac:dyDescent="0.25">
      <c r="A197" s="3">
        <v>20194090125772</v>
      </c>
      <c r="B197" s="2">
        <v>43503</v>
      </c>
      <c r="C197" s="2">
        <v>43524</v>
      </c>
      <c r="D197" s="3">
        <v>20193120044491</v>
      </c>
      <c r="E197" s="2">
        <v>43511</v>
      </c>
      <c r="F197" s="1" t="s">
        <v>14</v>
      </c>
      <c r="G197" s="1" t="s">
        <v>31</v>
      </c>
      <c r="H197" s="1" t="s">
        <v>1186</v>
      </c>
      <c r="I197" s="1" t="s">
        <v>18</v>
      </c>
      <c r="J197" s="1" t="s">
        <v>43</v>
      </c>
      <c r="K197" s="1">
        <v>999</v>
      </c>
      <c r="L197" s="1" t="s">
        <v>20</v>
      </c>
      <c r="M197" s="1" t="s">
        <v>618</v>
      </c>
      <c r="N197" s="1">
        <v>312</v>
      </c>
      <c r="O197" s="1">
        <f t="shared" si="3"/>
        <v>8</v>
      </c>
    </row>
    <row r="198" spans="1:15" x14ac:dyDescent="0.25">
      <c r="A198" s="3">
        <v>20194090126822</v>
      </c>
      <c r="B198" s="2">
        <v>43504</v>
      </c>
      <c r="C198" s="2">
        <v>43525</v>
      </c>
      <c r="D198" s="3"/>
      <c r="E198" s="1" t="s">
        <v>17</v>
      </c>
      <c r="F198" s="1" t="s">
        <v>14</v>
      </c>
      <c r="G198" s="1" t="s">
        <v>1196</v>
      </c>
      <c r="H198" s="1" t="s">
        <v>1197</v>
      </c>
      <c r="I198" s="1" t="s">
        <v>28</v>
      </c>
      <c r="J198" s="1" t="s">
        <v>128</v>
      </c>
      <c r="K198" s="1">
        <v>999</v>
      </c>
      <c r="L198" s="1" t="s">
        <v>20</v>
      </c>
      <c r="M198" s="1" t="s">
        <v>1198</v>
      </c>
      <c r="N198" s="1">
        <v>500</v>
      </c>
      <c r="O198" s="1" t="str">
        <f t="shared" si="3"/>
        <v>-</v>
      </c>
    </row>
    <row r="199" spans="1:15" x14ac:dyDescent="0.25">
      <c r="A199" s="3">
        <v>20194090126842</v>
      </c>
      <c r="B199" s="2">
        <v>43504</v>
      </c>
      <c r="C199" s="2">
        <v>43525</v>
      </c>
      <c r="D199" s="3">
        <v>20195000041321</v>
      </c>
      <c r="E199" s="2">
        <v>43509</v>
      </c>
      <c r="F199" s="1" t="s">
        <v>14</v>
      </c>
      <c r="G199" s="1" t="s">
        <v>1196</v>
      </c>
      <c r="H199" s="1" t="s">
        <v>1197</v>
      </c>
      <c r="I199" s="1" t="s">
        <v>18</v>
      </c>
      <c r="J199" s="1" t="s">
        <v>128</v>
      </c>
      <c r="K199" s="1">
        <v>999</v>
      </c>
      <c r="L199" s="1" t="s">
        <v>20</v>
      </c>
      <c r="M199" s="1" t="s">
        <v>1198</v>
      </c>
      <c r="N199" s="1">
        <v>500</v>
      </c>
      <c r="O199" s="1">
        <f t="shared" si="3"/>
        <v>5</v>
      </c>
    </row>
    <row r="200" spans="1:15" x14ac:dyDescent="0.25">
      <c r="A200" s="3">
        <v>20194090126882</v>
      </c>
      <c r="B200" s="2">
        <v>43504</v>
      </c>
      <c r="C200" s="2">
        <v>43525</v>
      </c>
      <c r="D200" s="3">
        <v>20193090051791</v>
      </c>
      <c r="E200" s="2">
        <v>43517</v>
      </c>
      <c r="F200" s="1" t="s">
        <v>14</v>
      </c>
      <c r="G200" s="1" t="s">
        <v>1199</v>
      </c>
      <c r="H200" s="1" t="s">
        <v>52</v>
      </c>
      <c r="I200" s="1" t="s">
        <v>18</v>
      </c>
      <c r="J200" s="1" t="s">
        <v>165</v>
      </c>
      <c r="K200" s="1">
        <v>999</v>
      </c>
      <c r="L200" s="1" t="s">
        <v>20</v>
      </c>
      <c r="M200" s="1" t="s">
        <v>1200</v>
      </c>
      <c r="N200" s="1">
        <v>309</v>
      </c>
      <c r="O200" s="1">
        <f t="shared" si="3"/>
        <v>13</v>
      </c>
    </row>
    <row r="201" spans="1:15" x14ac:dyDescent="0.25">
      <c r="A201" s="3">
        <v>20194090127582</v>
      </c>
      <c r="B201" s="2">
        <v>43504</v>
      </c>
      <c r="C201" s="2">
        <v>43525</v>
      </c>
      <c r="D201" s="3">
        <v>20193120074791</v>
      </c>
      <c r="E201" s="2">
        <v>43535</v>
      </c>
      <c r="F201" s="1" t="s">
        <v>14</v>
      </c>
      <c r="G201" s="1" t="s">
        <v>1205</v>
      </c>
      <c r="H201" s="1" t="s">
        <v>1206</v>
      </c>
      <c r="I201" s="1" t="s">
        <v>28</v>
      </c>
      <c r="J201" s="1" t="s">
        <v>19</v>
      </c>
      <c r="K201" s="1">
        <v>999</v>
      </c>
      <c r="L201" s="1" t="s">
        <v>20</v>
      </c>
      <c r="M201" s="1" t="s">
        <v>249</v>
      </c>
      <c r="N201" s="1">
        <v>312</v>
      </c>
      <c r="O201" s="1">
        <f t="shared" si="3"/>
        <v>31</v>
      </c>
    </row>
    <row r="202" spans="1:15" x14ac:dyDescent="0.25">
      <c r="A202" s="3">
        <v>20194090127862</v>
      </c>
      <c r="B202" s="2">
        <v>43504</v>
      </c>
      <c r="C202" s="2">
        <v>43525</v>
      </c>
      <c r="D202" s="3">
        <v>20196040052611</v>
      </c>
      <c r="E202" s="2">
        <v>43517</v>
      </c>
      <c r="F202" s="1" t="s">
        <v>14</v>
      </c>
      <c r="G202" s="1" t="s">
        <v>15</v>
      </c>
      <c r="H202" s="1" t="s">
        <v>1207</v>
      </c>
      <c r="I202" s="1" t="s">
        <v>18</v>
      </c>
      <c r="J202" s="1" t="s">
        <v>19</v>
      </c>
      <c r="K202" s="1">
        <v>999</v>
      </c>
      <c r="L202" s="1" t="s">
        <v>20</v>
      </c>
      <c r="M202" s="1" t="s">
        <v>877</v>
      </c>
      <c r="N202" s="1">
        <v>604</v>
      </c>
      <c r="O202" s="1">
        <f t="shared" si="3"/>
        <v>13</v>
      </c>
    </row>
    <row r="203" spans="1:15" x14ac:dyDescent="0.25">
      <c r="A203" s="3">
        <v>20194090127992</v>
      </c>
      <c r="B203" s="2">
        <v>43504</v>
      </c>
      <c r="C203" s="2">
        <v>43525</v>
      </c>
      <c r="D203" s="3">
        <v>20193050056801</v>
      </c>
      <c r="E203" s="2">
        <v>43522</v>
      </c>
      <c r="F203" s="1" t="s">
        <v>14</v>
      </c>
      <c r="G203" s="1" t="s">
        <v>1208</v>
      </c>
      <c r="H203" s="1" t="s">
        <v>635</v>
      </c>
      <c r="I203" s="1" t="s">
        <v>18</v>
      </c>
      <c r="J203" s="1" t="s">
        <v>19</v>
      </c>
      <c r="K203" s="1">
        <v>999</v>
      </c>
      <c r="L203" s="1" t="s">
        <v>20</v>
      </c>
      <c r="M203" s="1" t="s">
        <v>382</v>
      </c>
      <c r="N203" s="1">
        <v>305</v>
      </c>
      <c r="O203" s="1">
        <f t="shared" si="3"/>
        <v>18</v>
      </c>
    </row>
    <row r="204" spans="1:15" x14ac:dyDescent="0.25">
      <c r="A204" s="3">
        <v>20194090128852</v>
      </c>
      <c r="B204" s="2">
        <v>43504</v>
      </c>
      <c r="C204" s="2">
        <v>43525</v>
      </c>
      <c r="D204" s="3">
        <v>20193120080951</v>
      </c>
      <c r="E204" s="2">
        <v>43538</v>
      </c>
      <c r="F204" s="1" t="s">
        <v>14</v>
      </c>
      <c r="G204" s="1" t="s">
        <v>1214</v>
      </c>
      <c r="H204" s="1" t="s">
        <v>1215</v>
      </c>
      <c r="I204" s="1" t="s">
        <v>28</v>
      </c>
      <c r="J204" s="1" t="s">
        <v>19</v>
      </c>
      <c r="K204" s="1">
        <v>999</v>
      </c>
      <c r="L204" s="1" t="s">
        <v>20</v>
      </c>
      <c r="M204" s="1" t="s">
        <v>249</v>
      </c>
      <c r="N204" s="1">
        <v>312</v>
      </c>
      <c r="O204" s="1">
        <f t="shared" si="3"/>
        <v>34</v>
      </c>
    </row>
    <row r="205" spans="1:15" x14ac:dyDescent="0.25">
      <c r="A205" s="3">
        <v>20194090131442</v>
      </c>
      <c r="B205" s="2">
        <v>43506</v>
      </c>
      <c r="C205" s="2">
        <v>43525</v>
      </c>
      <c r="D205" s="3">
        <v>20196060065991</v>
      </c>
      <c r="E205" s="2">
        <v>43528</v>
      </c>
      <c r="F205" s="1" t="s">
        <v>14</v>
      </c>
      <c r="G205" s="1" t="s">
        <v>31</v>
      </c>
      <c r="H205" s="1" t="s">
        <v>1222</v>
      </c>
      <c r="I205" s="1" t="s">
        <v>28</v>
      </c>
      <c r="J205" s="1" t="s">
        <v>17</v>
      </c>
      <c r="K205" s="1">
        <v>999</v>
      </c>
      <c r="L205" s="1" t="s">
        <v>20</v>
      </c>
      <c r="M205" s="1" t="s">
        <v>391</v>
      </c>
      <c r="N205" s="1">
        <v>606</v>
      </c>
      <c r="O205" s="1">
        <f t="shared" si="3"/>
        <v>22</v>
      </c>
    </row>
    <row r="206" spans="1:15" x14ac:dyDescent="0.25">
      <c r="A206" s="3">
        <v>20194090131452</v>
      </c>
      <c r="B206" s="2">
        <v>43506</v>
      </c>
      <c r="C206" s="2">
        <v>43525</v>
      </c>
      <c r="D206" s="3">
        <v>20194030058861</v>
      </c>
      <c r="E206" s="2">
        <v>43523</v>
      </c>
      <c r="F206" s="1" t="s">
        <v>14</v>
      </c>
      <c r="G206" s="1" t="s">
        <v>31</v>
      </c>
      <c r="H206" s="1" t="s">
        <v>1223</v>
      </c>
      <c r="I206" s="1" t="s">
        <v>18</v>
      </c>
      <c r="J206" s="1" t="s">
        <v>17</v>
      </c>
      <c r="K206" s="1">
        <v>999</v>
      </c>
      <c r="L206" s="1" t="s">
        <v>20</v>
      </c>
      <c r="M206" s="1" t="s">
        <v>323</v>
      </c>
      <c r="N206" s="1">
        <v>403</v>
      </c>
      <c r="O206" s="1">
        <f t="shared" si="3"/>
        <v>17</v>
      </c>
    </row>
    <row r="207" spans="1:15" x14ac:dyDescent="0.25">
      <c r="A207" s="3">
        <v>20194090132402</v>
      </c>
      <c r="B207" s="2">
        <v>43507</v>
      </c>
      <c r="C207" s="2">
        <v>43528</v>
      </c>
      <c r="D207" s="3">
        <v>20192000079551</v>
      </c>
      <c r="E207" s="2">
        <v>43537</v>
      </c>
      <c r="F207" s="1" t="s">
        <v>14</v>
      </c>
      <c r="G207" s="1" t="s">
        <v>1233</v>
      </c>
      <c r="H207" s="1" t="s">
        <v>682</v>
      </c>
      <c r="I207" s="1" t="s">
        <v>28</v>
      </c>
      <c r="J207" s="1" t="s">
        <v>19</v>
      </c>
      <c r="K207" s="1">
        <v>999</v>
      </c>
      <c r="L207" s="1" t="s">
        <v>20</v>
      </c>
      <c r="M207" s="1" t="s">
        <v>1234</v>
      </c>
      <c r="N207" s="1">
        <v>200</v>
      </c>
      <c r="O207" s="1">
        <f t="shared" si="3"/>
        <v>30</v>
      </c>
    </row>
    <row r="208" spans="1:15" x14ac:dyDescent="0.25">
      <c r="A208" s="3">
        <v>20194090132652</v>
      </c>
      <c r="B208" s="2">
        <v>43507</v>
      </c>
      <c r="C208" s="2">
        <v>43528</v>
      </c>
      <c r="D208" s="3"/>
      <c r="E208" s="1" t="s">
        <v>17</v>
      </c>
      <c r="F208" s="1" t="s">
        <v>14</v>
      </c>
      <c r="G208" s="1" t="s">
        <v>1244</v>
      </c>
      <c r="H208" s="1" t="s">
        <v>1245</v>
      </c>
      <c r="I208" s="1" t="s">
        <v>28</v>
      </c>
      <c r="J208" s="1" t="s">
        <v>46</v>
      </c>
      <c r="K208" s="1">
        <v>606</v>
      </c>
      <c r="L208" s="1" t="s">
        <v>689</v>
      </c>
      <c r="M208" s="1" t="s">
        <v>373</v>
      </c>
      <c r="N208" s="1">
        <v>606</v>
      </c>
      <c r="O208" s="1" t="str">
        <f t="shared" si="3"/>
        <v>-</v>
      </c>
    </row>
    <row r="209" spans="1:15" x14ac:dyDescent="0.25">
      <c r="A209" s="3">
        <v>20194090132662</v>
      </c>
      <c r="B209" s="2">
        <v>43507</v>
      </c>
      <c r="C209" s="2">
        <v>43528</v>
      </c>
      <c r="D209" s="3">
        <v>20195000039061</v>
      </c>
      <c r="E209" s="2">
        <v>43508</v>
      </c>
      <c r="F209" s="1" t="s">
        <v>14</v>
      </c>
      <c r="G209" s="1" t="s">
        <v>1246</v>
      </c>
      <c r="H209" s="1" t="s">
        <v>1247</v>
      </c>
      <c r="I209" s="1" t="s">
        <v>18</v>
      </c>
      <c r="J209" s="1" t="s">
        <v>43</v>
      </c>
      <c r="K209" s="1">
        <v>999</v>
      </c>
      <c r="L209" s="1" t="s">
        <v>20</v>
      </c>
      <c r="M209" s="1" t="s">
        <v>950</v>
      </c>
      <c r="N209" s="1">
        <v>500</v>
      </c>
      <c r="O209" s="1">
        <f t="shared" si="3"/>
        <v>1</v>
      </c>
    </row>
    <row r="210" spans="1:15" x14ac:dyDescent="0.25">
      <c r="A210" s="3">
        <v>20194090133012</v>
      </c>
      <c r="B210" s="2">
        <v>43507</v>
      </c>
      <c r="C210" s="2">
        <v>43528</v>
      </c>
      <c r="D210" s="3">
        <v>20193060044451</v>
      </c>
      <c r="E210" s="2">
        <v>43511</v>
      </c>
      <c r="F210" s="1" t="s">
        <v>14</v>
      </c>
      <c r="G210" s="1" t="s">
        <v>15</v>
      </c>
      <c r="H210" s="1" t="s">
        <v>1251</v>
      </c>
      <c r="I210" s="1" t="s">
        <v>18</v>
      </c>
      <c r="J210" s="1" t="s">
        <v>46</v>
      </c>
      <c r="K210" s="1">
        <v>999</v>
      </c>
      <c r="L210" s="1" t="s">
        <v>20</v>
      </c>
      <c r="M210" s="1" t="s">
        <v>34</v>
      </c>
      <c r="N210" s="1">
        <v>306</v>
      </c>
      <c r="O210" s="1">
        <f t="shared" si="3"/>
        <v>4</v>
      </c>
    </row>
    <row r="211" spans="1:15" x14ac:dyDescent="0.25">
      <c r="A211" s="3">
        <v>20194090133752</v>
      </c>
      <c r="B211" s="2">
        <v>43507</v>
      </c>
      <c r="C211" s="2">
        <v>43528</v>
      </c>
      <c r="D211" s="3">
        <v>20193110058181</v>
      </c>
      <c r="E211" s="2">
        <v>43522</v>
      </c>
      <c r="F211" s="1" t="s">
        <v>14</v>
      </c>
      <c r="G211" s="1" t="s">
        <v>1256</v>
      </c>
      <c r="H211" s="1" t="s">
        <v>1257</v>
      </c>
      <c r="I211" s="1" t="s">
        <v>18</v>
      </c>
      <c r="J211" s="1" t="s">
        <v>19</v>
      </c>
      <c r="K211" s="1">
        <v>999</v>
      </c>
      <c r="L211" s="1" t="s">
        <v>20</v>
      </c>
      <c r="M211" s="1" t="s">
        <v>114</v>
      </c>
      <c r="N211" s="1">
        <v>311</v>
      </c>
      <c r="O211" s="1">
        <f t="shared" si="3"/>
        <v>15</v>
      </c>
    </row>
    <row r="212" spans="1:15" x14ac:dyDescent="0.25">
      <c r="A212" s="3">
        <v>20194090133992</v>
      </c>
      <c r="B212" s="2">
        <v>43507</v>
      </c>
      <c r="C212" s="2">
        <v>43528</v>
      </c>
      <c r="D212" s="3">
        <v>20195000058361</v>
      </c>
      <c r="E212" s="2">
        <v>43522</v>
      </c>
      <c r="F212" s="1" t="s">
        <v>14</v>
      </c>
      <c r="G212" s="1" t="s">
        <v>1259</v>
      </c>
      <c r="H212" s="1" t="s">
        <v>1260</v>
      </c>
      <c r="I212" s="1" t="s">
        <v>18</v>
      </c>
      <c r="J212" s="1" t="s">
        <v>19</v>
      </c>
      <c r="K212" s="1">
        <v>999</v>
      </c>
      <c r="L212" s="1" t="s">
        <v>20</v>
      </c>
      <c r="M212" s="1" t="s">
        <v>698</v>
      </c>
      <c r="N212" s="1">
        <v>500</v>
      </c>
      <c r="O212" s="1">
        <f t="shared" si="3"/>
        <v>15</v>
      </c>
    </row>
    <row r="213" spans="1:15" x14ac:dyDescent="0.25">
      <c r="A213" s="3">
        <v>20194090134802</v>
      </c>
      <c r="B213" s="2">
        <v>43507</v>
      </c>
      <c r="C213" s="2">
        <v>43528</v>
      </c>
      <c r="D213" s="3"/>
      <c r="E213" s="1" t="s">
        <v>17</v>
      </c>
      <c r="F213" s="1" t="s">
        <v>14</v>
      </c>
      <c r="G213" s="1" t="s">
        <v>1264</v>
      </c>
      <c r="H213" s="1" t="s">
        <v>1265</v>
      </c>
      <c r="I213" s="1" t="s">
        <v>28</v>
      </c>
      <c r="J213" s="1" t="s">
        <v>46</v>
      </c>
      <c r="K213" s="1">
        <v>999</v>
      </c>
      <c r="L213" s="1" t="s">
        <v>20</v>
      </c>
      <c r="M213" s="1" t="s">
        <v>196</v>
      </c>
      <c r="N213" s="1">
        <v>303</v>
      </c>
      <c r="O213" s="1" t="str">
        <f t="shared" si="3"/>
        <v>-</v>
      </c>
    </row>
    <row r="214" spans="1:15" x14ac:dyDescent="0.25">
      <c r="A214" s="3">
        <v>20194090134952</v>
      </c>
      <c r="B214" s="2">
        <v>43507</v>
      </c>
      <c r="C214" s="2">
        <v>43528</v>
      </c>
      <c r="D214" s="3">
        <v>20195000062611</v>
      </c>
      <c r="E214" s="2">
        <v>43525</v>
      </c>
      <c r="F214" s="1" t="s">
        <v>14</v>
      </c>
      <c r="G214" s="1" t="s">
        <v>1268</v>
      </c>
      <c r="H214" s="1" t="s">
        <v>1269</v>
      </c>
      <c r="I214" s="1" t="s">
        <v>18</v>
      </c>
      <c r="J214" s="1" t="s">
        <v>19</v>
      </c>
      <c r="K214" s="1">
        <v>999</v>
      </c>
      <c r="L214" s="1" t="s">
        <v>20</v>
      </c>
      <c r="M214" s="1" t="s">
        <v>1198</v>
      </c>
      <c r="N214" s="1">
        <v>500</v>
      </c>
      <c r="O214" s="1">
        <f t="shared" si="3"/>
        <v>18</v>
      </c>
    </row>
    <row r="215" spans="1:15" x14ac:dyDescent="0.25">
      <c r="A215" s="3">
        <v>20194090135112</v>
      </c>
      <c r="B215" s="2">
        <v>43507</v>
      </c>
      <c r="C215" s="2">
        <v>43528</v>
      </c>
      <c r="D215" s="3">
        <v>20195000066631</v>
      </c>
      <c r="E215" s="2">
        <v>43529</v>
      </c>
      <c r="F215" s="1" t="s">
        <v>14</v>
      </c>
      <c r="G215" s="1" t="s">
        <v>1270</v>
      </c>
      <c r="H215" s="1" t="s">
        <v>1271</v>
      </c>
      <c r="I215" s="1" t="s">
        <v>28</v>
      </c>
      <c r="J215" s="1" t="s">
        <v>19</v>
      </c>
      <c r="K215" s="1">
        <v>999</v>
      </c>
      <c r="L215" s="1" t="s">
        <v>20</v>
      </c>
      <c r="M215" s="1" t="s">
        <v>212</v>
      </c>
      <c r="N215" s="1">
        <v>500</v>
      </c>
      <c r="O215" s="1">
        <f t="shared" si="3"/>
        <v>22</v>
      </c>
    </row>
    <row r="216" spans="1:15" x14ac:dyDescent="0.25">
      <c r="A216" s="3">
        <v>20194090135602</v>
      </c>
      <c r="B216" s="2">
        <v>43507</v>
      </c>
      <c r="C216" s="2">
        <v>43528</v>
      </c>
      <c r="D216" s="3">
        <v>20196060065971</v>
      </c>
      <c r="E216" s="2">
        <v>43528</v>
      </c>
      <c r="F216" s="1" t="s">
        <v>14</v>
      </c>
      <c r="G216" s="1" t="s">
        <v>1272</v>
      </c>
      <c r="H216" s="1" t="s">
        <v>1273</v>
      </c>
      <c r="I216" s="1" t="s">
        <v>18</v>
      </c>
      <c r="J216" s="1" t="s">
        <v>19</v>
      </c>
      <c r="K216" s="1">
        <v>999</v>
      </c>
      <c r="L216" s="1" t="s">
        <v>20</v>
      </c>
      <c r="M216" s="1" t="s">
        <v>264</v>
      </c>
      <c r="N216" s="1">
        <v>606</v>
      </c>
      <c r="O216" s="1">
        <f t="shared" si="3"/>
        <v>21</v>
      </c>
    </row>
    <row r="217" spans="1:15" x14ac:dyDescent="0.25">
      <c r="A217" s="3">
        <v>20194090136702</v>
      </c>
      <c r="B217" s="2">
        <v>43507</v>
      </c>
      <c r="C217" s="2">
        <v>43528</v>
      </c>
      <c r="D217" s="3">
        <v>20195000058661</v>
      </c>
      <c r="E217" s="2">
        <v>43522</v>
      </c>
      <c r="F217" s="1" t="s">
        <v>14</v>
      </c>
      <c r="G217" s="1" t="s">
        <v>1278</v>
      </c>
      <c r="H217" s="1" t="s">
        <v>1279</v>
      </c>
      <c r="I217" s="1" t="s">
        <v>18</v>
      </c>
      <c r="J217" s="1" t="s">
        <v>61</v>
      </c>
      <c r="K217" s="1">
        <v>999</v>
      </c>
      <c r="L217" s="1" t="s">
        <v>20</v>
      </c>
      <c r="M217" s="1" t="s">
        <v>79</v>
      </c>
      <c r="N217" s="1">
        <v>500</v>
      </c>
      <c r="O217" s="1">
        <f t="shared" si="3"/>
        <v>15</v>
      </c>
    </row>
    <row r="218" spans="1:15" x14ac:dyDescent="0.25">
      <c r="A218" s="3">
        <v>20194090139842</v>
      </c>
      <c r="B218" s="2">
        <v>43508</v>
      </c>
      <c r="C218" s="2">
        <v>43529</v>
      </c>
      <c r="D218" s="3">
        <v>20193060053391</v>
      </c>
      <c r="E218" s="2">
        <v>43518</v>
      </c>
      <c r="F218" s="1" t="s">
        <v>14</v>
      </c>
      <c r="G218" s="1" t="s">
        <v>1290</v>
      </c>
      <c r="H218" s="1" t="s">
        <v>1291</v>
      </c>
      <c r="I218" s="1" t="s">
        <v>18</v>
      </c>
      <c r="J218" s="1" t="s">
        <v>19</v>
      </c>
      <c r="K218" s="1">
        <v>999</v>
      </c>
      <c r="L218" s="1" t="s">
        <v>20</v>
      </c>
      <c r="M218" s="1" t="s">
        <v>34</v>
      </c>
      <c r="N218" s="1">
        <v>306</v>
      </c>
      <c r="O218" s="1">
        <f t="shared" si="3"/>
        <v>10</v>
      </c>
    </row>
    <row r="219" spans="1:15" x14ac:dyDescent="0.25">
      <c r="A219" s="3">
        <v>20194090140992</v>
      </c>
      <c r="B219" s="2">
        <v>43508</v>
      </c>
      <c r="C219" s="2">
        <v>43529</v>
      </c>
      <c r="D219" s="3">
        <v>20193110056701</v>
      </c>
      <c r="E219" s="2">
        <v>43522</v>
      </c>
      <c r="F219" s="1" t="s">
        <v>14</v>
      </c>
      <c r="G219" s="1" t="s">
        <v>31</v>
      </c>
      <c r="H219" s="1" t="s">
        <v>1296</v>
      </c>
      <c r="I219" s="1" t="s">
        <v>18</v>
      </c>
      <c r="J219" s="1" t="s">
        <v>43</v>
      </c>
      <c r="K219" s="1">
        <v>999</v>
      </c>
      <c r="L219" s="1" t="s">
        <v>20</v>
      </c>
      <c r="M219" s="1" t="s">
        <v>1119</v>
      </c>
      <c r="N219" s="1">
        <v>311</v>
      </c>
      <c r="O219" s="1">
        <f t="shared" si="3"/>
        <v>14</v>
      </c>
    </row>
    <row r="220" spans="1:15" x14ac:dyDescent="0.25">
      <c r="A220" s="3">
        <v>20194090141362</v>
      </c>
      <c r="B220" s="2">
        <v>43508</v>
      </c>
      <c r="C220" s="2">
        <v>43529</v>
      </c>
      <c r="D220" s="3">
        <v>20193000059151</v>
      </c>
      <c r="E220" s="2">
        <v>43523</v>
      </c>
      <c r="F220" s="1" t="s">
        <v>14</v>
      </c>
      <c r="G220" s="1" t="s">
        <v>1297</v>
      </c>
      <c r="H220" s="1" t="s">
        <v>1298</v>
      </c>
      <c r="I220" s="1" t="s">
        <v>18</v>
      </c>
      <c r="J220" s="1" t="s">
        <v>46</v>
      </c>
      <c r="K220" s="1">
        <v>999</v>
      </c>
      <c r="L220" s="1" t="s">
        <v>20</v>
      </c>
      <c r="M220" s="1" t="s">
        <v>77</v>
      </c>
      <c r="N220" s="1">
        <v>500</v>
      </c>
      <c r="O220" s="1">
        <f t="shared" si="3"/>
        <v>15</v>
      </c>
    </row>
    <row r="221" spans="1:15" x14ac:dyDescent="0.25">
      <c r="A221" s="3">
        <v>20194090142822</v>
      </c>
      <c r="B221" s="2">
        <v>43509</v>
      </c>
      <c r="C221" s="2">
        <v>43530</v>
      </c>
      <c r="D221" s="3">
        <v>20195000067701</v>
      </c>
      <c r="E221" s="2">
        <v>43529</v>
      </c>
      <c r="F221" s="1" t="s">
        <v>14</v>
      </c>
      <c r="G221" s="1" t="s">
        <v>1300</v>
      </c>
      <c r="H221" s="1" t="s">
        <v>1301</v>
      </c>
      <c r="I221" s="1" t="s">
        <v>18</v>
      </c>
      <c r="J221" s="1" t="s">
        <v>46</v>
      </c>
      <c r="K221" s="1">
        <v>999</v>
      </c>
      <c r="L221" s="1" t="s">
        <v>20</v>
      </c>
      <c r="M221" s="1" t="s">
        <v>597</v>
      </c>
      <c r="N221" s="1">
        <v>500</v>
      </c>
      <c r="O221" s="1">
        <f t="shared" si="3"/>
        <v>20</v>
      </c>
    </row>
    <row r="222" spans="1:15" x14ac:dyDescent="0.25">
      <c r="A222" s="3">
        <v>20194090144072</v>
      </c>
      <c r="B222" s="2">
        <v>43509</v>
      </c>
      <c r="C222" s="2">
        <v>43530</v>
      </c>
      <c r="D222" s="3">
        <v>20193090055381</v>
      </c>
      <c r="E222" s="2">
        <v>43521</v>
      </c>
      <c r="F222" s="1" t="s">
        <v>14</v>
      </c>
      <c r="G222" s="1" t="s">
        <v>15</v>
      </c>
      <c r="H222" s="1" t="s">
        <v>1311</v>
      </c>
      <c r="I222" s="1" t="s">
        <v>18</v>
      </c>
      <c r="J222" s="1" t="s">
        <v>19</v>
      </c>
      <c r="K222" s="1">
        <v>999</v>
      </c>
      <c r="L222" s="1" t="s">
        <v>20</v>
      </c>
      <c r="M222" s="1" t="s">
        <v>1111</v>
      </c>
      <c r="N222" s="1">
        <v>309</v>
      </c>
      <c r="O222" s="1">
        <f t="shared" si="3"/>
        <v>12</v>
      </c>
    </row>
    <row r="223" spans="1:15" x14ac:dyDescent="0.25">
      <c r="A223" s="3">
        <v>20194090144792</v>
      </c>
      <c r="B223" s="2">
        <v>43509</v>
      </c>
      <c r="C223" s="2">
        <v>43530</v>
      </c>
      <c r="D223" s="3">
        <v>20193040066291</v>
      </c>
      <c r="E223" s="2">
        <v>43529</v>
      </c>
      <c r="F223" s="1" t="s">
        <v>14</v>
      </c>
      <c r="G223" s="1" t="s">
        <v>1315</v>
      </c>
      <c r="H223" s="1" t="s">
        <v>1316</v>
      </c>
      <c r="I223" s="1" t="s">
        <v>18</v>
      </c>
      <c r="J223" s="1" t="s">
        <v>70</v>
      </c>
      <c r="K223" s="1">
        <v>999</v>
      </c>
      <c r="L223" s="1" t="s">
        <v>20</v>
      </c>
      <c r="M223" s="1" t="s">
        <v>1217</v>
      </c>
      <c r="N223" s="1">
        <v>304</v>
      </c>
      <c r="O223" s="1">
        <f t="shared" si="3"/>
        <v>20</v>
      </c>
    </row>
    <row r="224" spans="1:15" x14ac:dyDescent="0.25">
      <c r="A224" s="3">
        <v>20194090145972</v>
      </c>
      <c r="B224" s="2">
        <v>43509</v>
      </c>
      <c r="C224" s="2">
        <v>43530</v>
      </c>
      <c r="D224" s="3">
        <v>20193030067081</v>
      </c>
      <c r="E224" s="2">
        <v>43529</v>
      </c>
      <c r="F224" s="1" t="s">
        <v>14</v>
      </c>
      <c r="G224" s="1" t="s">
        <v>1322</v>
      </c>
      <c r="H224" s="1" t="s">
        <v>1323</v>
      </c>
      <c r="I224" s="1" t="s">
        <v>18</v>
      </c>
      <c r="J224" s="1" t="s">
        <v>195</v>
      </c>
      <c r="K224" s="1">
        <v>999</v>
      </c>
      <c r="L224" s="1" t="s">
        <v>20</v>
      </c>
      <c r="M224" s="1" t="s">
        <v>196</v>
      </c>
      <c r="N224" s="1">
        <v>303</v>
      </c>
      <c r="O224" s="1">
        <f t="shared" si="3"/>
        <v>20</v>
      </c>
    </row>
    <row r="225" spans="1:15" x14ac:dyDescent="0.25">
      <c r="A225" s="3">
        <v>20194090148482</v>
      </c>
      <c r="B225" s="2">
        <v>43510</v>
      </c>
      <c r="C225" s="2">
        <v>43531</v>
      </c>
      <c r="D225" s="3">
        <v>20195000074481</v>
      </c>
      <c r="E225" s="2">
        <v>43528</v>
      </c>
      <c r="F225" s="1" t="s">
        <v>14</v>
      </c>
      <c r="G225" s="1" t="s">
        <v>1334</v>
      </c>
      <c r="H225" s="1" t="s">
        <v>1335</v>
      </c>
      <c r="I225" s="1" t="s">
        <v>18</v>
      </c>
      <c r="J225" s="1" t="s">
        <v>19</v>
      </c>
      <c r="K225" s="1">
        <v>999</v>
      </c>
      <c r="L225" s="1" t="s">
        <v>20</v>
      </c>
      <c r="M225" s="1" t="s">
        <v>240</v>
      </c>
      <c r="N225" s="1">
        <v>500</v>
      </c>
      <c r="O225" s="1">
        <f t="shared" si="3"/>
        <v>18</v>
      </c>
    </row>
    <row r="226" spans="1:15" x14ac:dyDescent="0.25">
      <c r="A226" s="3">
        <v>20194090148742</v>
      </c>
      <c r="B226" s="2">
        <v>43510</v>
      </c>
      <c r="C226" s="2">
        <v>43531</v>
      </c>
      <c r="D226" s="3">
        <v>20193090063081</v>
      </c>
      <c r="E226" s="2">
        <v>43525</v>
      </c>
      <c r="F226" s="1" t="s">
        <v>14</v>
      </c>
      <c r="G226" s="1" t="s">
        <v>1338</v>
      </c>
      <c r="H226" s="1" t="s">
        <v>52</v>
      </c>
      <c r="I226" s="1" t="s">
        <v>18</v>
      </c>
      <c r="J226" s="1" t="s">
        <v>19</v>
      </c>
      <c r="K226" s="1">
        <v>999</v>
      </c>
      <c r="L226" s="1" t="s">
        <v>20</v>
      </c>
      <c r="M226" s="1" t="s">
        <v>1339</v>
      </c>
      <c r="N226" s="1">
        <v>309</v>
      </c>
      <c r="O226" s="1">
        <f t="shared" si="3"/>
        <v>15</v>
      </c>
    </row>
    <row r="227" spans="1:15" x14ac:dyDescent="0.25">
      <c r="A227" s="3">
        <v>20194090149222</v>
      </c>
      <c r="B227" s="2">
        <v>43510</v>
      </c>
      <c r="C227" s="2">
        <v>43531</v>
      </c>
      <c r="D227" s="3"/>
      <c r="E227" s="1" t="s">
        <v>17</v>
      </c>
      <c r="F227" s="1" t="s">
        <v>14</v>
      </c>
      <c r="G227" s="1" t="s">
        <v>1349</v>
      </c>
      <c r="H227" s="1" t="s">
        <v>1350</v>
      </c>
      <c r="I227" s="1" t="s">
        <v>28</v>
      </c>
      <c r="J227" s="1" t="s">
        <v>19</v>
      </c>
      <c r="K227" s="1">
        <v>606</v>
      </c>
      <c r="L227" s="1" t="s">
        <v>689</v>
      </c>
      <c r="M227" s="1" t="s">
        <v>373</v>
      </c>
      <c r="N227" s="1">
        <v>606</v>
      </c>
      <c r="O227" s="1" t="str">
        <f t="shared" si="3"/>
        <v>-</v>
      </c>
    </row>
    <row r="228" spans="1:15" x14ac:dyDescent="0.25">
      <c r="A228" s="3">
        <v>20194090149812</v>
      </c>
      <c r="B228" s="2">
        <v>43510</v>
      </c>
      <c r="C228" s="2">
        <v>43531</v>
      </c>
      <c r="D228" s="3">
        <v>20193060066851</v>
      </c>
      <c r="E228" s="2">
        <v>43529</v>
      </c>
      <c r="F228" s="1" t="s">
        <v>14</v>
      </c>
      <c r="G228" s="1" t="s">
        <v>1353</v>
      </c>
      <c r="H228" s="1" t="s">
        <v>1354</v>
      </c>
      <c r="I228" s="1" t="s">
        <v>18</v>
      </c>
      <c r="J228" s="1" t="s">
        <v>19</v>
      </c>
      <c r="K228" s="1">
        <v>999</v>
      </c>
      <c r="L228" s="1" t="s">
        <v>20</v>
      </c>
      <c r="M228" s="1" t="s">
        <v>205</v>
      </c>
      <c r="N228" s="1">
        <v>306</v>
      </c>
      <c r="O228" s="1">
        <f t="shared" si="3"/>
        <v>19</v>
      </c>
    </row>
    <row r="229" spans="1:15" x14ac:dyDescent="0.25">
      <c r="A229" s="3">
        <v>20194090151322</v>
      </c>
      <c r="B229" s="2">
        <v>43510</v>
      </c>
      <c r="C229" s="2">
        <v>43531</v>
      </c>
      <c r="D229" s="3">
        <v>20193060060751</v>
      </c>
      <c r="E229" s="2">
        <v>43524</v>
      </c>
      <c r="F229" s="1" t="s">
        <v>14</v>
      </c>
      <c r="G229" s="1" t="s">
        <v>1356</v>
      </c>
      <c r="H229" s="1" t="s">
        <v>1357</v>
      </c>
      <c r="I229" s="1" t="s">
        <v>18</v>
      </c>
      <c r="J229" s="1" t="s">
        <v>61</v>
      </c>
      <c r="K229" s="1">
        <v>999</v>
      </c>
      <c r="L229" s="1" t="s">
        <v>20</v>
      </c>
      <c r="M229" s="1" t="s">
        <v>143</v>
      </c>
      <c r="N229" s="1">
        <v>306</v>
      </c>
      <c r="O229" s="1">
        <f t="shared" si="3"/>
        <v>14</v>
      </c>
    </row>
    <row r="230" spans="1:15" x14ac:dyDescent="0.25">
      <c r="A230" s="3">
        <v>20194090151452</v>
      </c>
      <c r="B230" s="2">
        <v>43510</v>
      </c>
      <c r="C230" s="2">
        <v>43531</v>
      </c>
      <c r="D230" s="3">
        <v>20193120054311</v>
      </c>
      <c r="E230" s="2">
        <v>43518</v>
      </c>
      <c r="F230" s="1" t="s">
        <v>14</v>
      </c>
      <c r="G230" s="1" t="s">
        <v>1358</v>
      </c>
      <c r="H230" s="1" t="s">
        <v>1359</v>
      </c>
      <c r="I230" s="1" t="s">
        <v>18</v>
      </c>
      <c r="J230" s="1" t="s">
        <v>46</v>
      </c>
      <c r="K230" s="1">
        <v>999</v>
      </c>
      <c r="L230" s="1" t="s">
        <v>20</v>
      </c>
      <c r="M230" s="1" t="s">
        <v>1360</v>
      </c>
      <c r="N230" s="1">
        <v>312</v>
      </c>
      <c r="O230" s="1">
        <f t="shared" si="3"/>
        <v>8</v>
      </c>
    </row>
    <row r="231" spans="1:15" x14ac:dyDescent="0.25">
      <c r="A231" s="3">
        <v>20194090152922</v>
      </c>
      <c r="B231" s="2">
        <v>43510</v>
      </c>
      <c r="C231" s="2">
        <v>43531</v>
      </c>
      <c r="D231" s="3">
        <v>20193000069781</v>
      </c>
      <c r="E231" s="2">
        <v>43530</v>
      </c>
      <c r="F231" s="1" t="s">
        <v>14</v>
      </c>
      <c r="G231" s="1" t="s">
        <v>31</v>
      </c>
      <c r="H231" s="1" t="s">
        <v>1367</v>
      </c>
      <c r="I231" s="1" t="s">
        <v>18</v>
      </c>
      <c r="J231" s="1" t="s">
        <v>19</v>
      </c>
      <c r="K231" s="1">
        <v>999</v>
      </c>
      <c r="L231" s="1" t="s">
        <v>20</v>
      </c>
      <c r="M231" s="1" t="s">
        <v>679</v>
      </c>
      <c r="N231" s="1">
        <v>300</v>
      </c>
      <c r="O231" s="1">
        <f t="shared" si="3"/>
        <v>20</v>
      </c>
    </row>
    <row r="232" spans="1:15" x14ac:dyDescent="0.25">
      <c r="A232" s="3">
        <v>20194090154102</v>
      </c>
      <c r="B232" s="2">
        <v>43511</v>
      </c>
      <c r="C232" s="2">
        <v>43532</v>
      </c>
      <c r="D232" s="3">
        <v>20197050062381</v>
      </c>
      <c r="E232" s="2">
        <v>43525</v>
      </c>
      <c r="F232" s="1" t="s">
        <v>14</v>
      </c>
      <c r="G232" s="1" t="s">
        <v>84</v>
      </c>
      <c r="H232" s="1" t="s">
        <v>1369</v>
      </c>
      <c r="I232" s="1" t="s">
        <v>18</v>
      </c>
      <c r="J232" s="1" t="s">
        <v>19</v>
      </c>
      <c r="K232" s="1">
        <v>999</v>
      </c>
      <c r="L232" s="1" t="s">
        <v>20</v>
      </c>
      <c r="M232" s="1" t="s">
        <v>447</v>
      </c>
      <c r="N232" s="1">
        <v>705</v>
      </c>
      <c r="O232" s="1">
        <f t="shared" si="3"/>
        <v>14</v>
      </c>
    </row>
    <row r="233" spans="1:15" x14ac:dyDescent="0.25">
      <c r="A233" s="3">
        <v>20194090154392</v>
      </c>
      <c r="B233" s="2">
        <v>43511</v>
      </c>
      <c r="C233" s="2">
        <v>43532</v>
      </c>
      <c r="D233" s="3">
        <v>20196040085221</v>
      </c>
      <c r="E233" s="2">
        <v>43542</v>
      </c>
      <c r="F233" s="1" t="s">
        <v>14</v>
      </c>
      <c r="G233" s="1" t="s">
        <v>31</v>
      </c>
      <c r="H233" s="1" t="s">
        <v>1373</v>
      </c>
      <c r="I233" s="1" t="s">
        <v>28</v>
      </c>
      <c r="J233" s="1" t="s">
        <v>17</v>
      </c>
      <c r="K233" s="1">
        <v>604</v>
      </c>
      <c r="L233" s="1" t="s">
        <v>1374</v>
      </c>
      <c r="M233" s="1" t="s">
        <v>230</v>
      </c>
      <c r="N233" s="1">
        <v>604</v>
      </c>
      <c r="O233" s="1">
        <f t="shared" si="3"/>
        <v>31</v>
      </c>
    </row>
    <row r="234" spans="1:15" x14ac:dyDescent="0.25">
      <c r="A234" s="3">
        <v>20194090154762</v>
      </c>
      <c r="B234" s="2">
        <v>43511</v>
      </c>
      <c r="C234" s="2">
        <v>43532</v>
      </c>
      <c r="D234" s="3">
        <v>20195000033083</v>
      </c>
      <c r="E234" s="2">
        <v>43517</v>
      </c>
      <c r="F234" s="1" t="s">
        <v>14</v>
      </c>
      <c r="G234" s="1" t="s">
        <v>1375</v>
      </c>
      <c r="H234" s="1" t="s">
        <v>1376</v>
      </c>
      <c r="I234" s="1" t="s">
        <v>18</v>
      </c>
      <c r="J234" s="1" t="s">
        <v>19</v>
      </c>
      <c r="K234" s="1">
        <v>999</v>
      </c>
      <c r="L234" s="1" t="s">
        <v>20</v>
      </c>
      <c r="M234" s="1" t="s">
        <v>44</v>
      </c>
      <c r="N234" s="1">
        <v>500</v>
      </c>
      <c r="O234" s="1">
        <f t="shared" si="3"/>
        <v>6</v>
      </c>
    </row>
    <row r="235" spans="1:15" x14ac:dyDescent="0.25">
      <c r="A235" s="3">
        <v>20194090155042</v>
      </c>
      <c r="B235" s="2">
        <v>43511</v>
      </c>
      <c r="C235" s="2">
        <v>43532</v>
      </c>
      <c r="D235" s="3">
        <v>20193000071191</v>
      </c>
      <c r="E235" s="2">
        <v>43531</v>
      </c>
      <c r="F235" s="1" t="s">
        <v>14</v>
      </c>
      <c r="G235" s="1" t="s">
        <v>31</v>
      </c>
      <c r="H235" s="1" t="s">
        <v>1377</v>
      </c>
      <c r="I235" s="1" t="s">
        <v>18</v>
      </c>
      <c r="J235" s="1" t="s">
        <v>19</v>
      </c>
      <c r="K235" s="1">
        <v>999</v>
      </c>
      <c r="L235" s="1" t="s">
        <v>20</v>
      </c>
      <c r="M235" s="1" t="s">
        <v>692</v>
      </c>
      <c r="N235" s="1">
        <v>300</v>
      </c>
      <c r="O235" s="1">
        <f t="shared" si="3"/>
        <v>20</v>
      </c>
    </row>
    <row r="236" spans="1:15" x14ac:dyDescent="0.25">
      <c r="A236" s="3">
        <v>20194090155222</v>
      </c>
      <c r="B236" s="2">
        <v>43511</v>
      </c>
      <c r="C236" s="2">
        <v>43532</v>
      </c>
      <c r="D236" s="3">
        <v>20195000060221</v>
      </c>
      <c r="E236" s="2">
        <v>43523</v>
      </c>
      <c r="F236" s="1" t="s">
        <v>14</v>
      </c>
      <c r="G236" s="1" t="s">
        <v>1381</v>
      </c>
      <c r="H236" s="1" t="s">
        <v>133</v>
      </c>
      <c r="I236" s="1" t="s">
        <v>18</v>
      </c>
      <c r="J236" s="1" t="s">
        <v>19</v>
      </c>
      <c r="K236" s="1">
        <v>999</v>
      </c>
      <c r="L236" s="1" t="s">
        <v>20</v>
      </c>
      <c r="M236" s="1" t="s">
        <v>581</v>
      </c>
      <c r="N236" s="1">
        <v>500</v>
      </c>
      <c r="O236" s="1">
        <f t="shared" si="3"/>
        <v>12</v>
      </c>
    </row>
    <row r="237" spans="1:15" x14ac:dyDescent="0.25">
      <c r="A237" s="3">
        <v>20194090155312</v>
      </c>
      <c r="B237" s="2">
        <v>43511</v>
      </c>
      <c r="C237" s="2">
        <v>43532</v>
      </c>
      <c r="D237" s="3">
        <v>20195000054171</v>
      </c>
      <c r="E237" s="2">
        <v>43518</v>
      </c>
      <c r="F237" s="1" t="s">
        <v>14</v>
      </c>
      <c r="G237" s="1" t="s">
        <v>1385</v>
      </c>
      <c r="H237" s="1" t="s">
        <v>139</v>
      </c>
      <c r="I237" s="1" t="s">
        <v>18</v>
      </c>
      <c r="J237" s="1" t="s">
        <v>43</v>
      </c>
      <c r="K237" s="1">
        <v>999</v>
      </c>
      <c r="L237" s="1" t="s">
        <v>20</v>
      </c>
      <c r="M237" s="1" t="s">
        <v>44</v>
      </c>
      <c r="N237" s="1">
        <v>500</v>
      </c>
      <c r="O237" s="1">
        <f t="shared" si="3"/>
        <v>7</v>
      </c>
    </row>
    <row r="238" spans="1:15" x14ac:dyDescent="0.25">
      <c r="A238" s="3">
        <v>20194090156222</v>
      </c>
      <c r="B238" s="2">
        <v>43511</v>
      </c>
      <c r="C238" s="2">
        <v>43532</v>
      </c>
      <c r="D238" s="3" t="s">
        <v>1386</v>
      </c>
      <c r="E238" s="1" t="s">
        <v>17</v>
      </c>
      <c r="F238" s="1" t="s">
        <v>14</v>
      </c>
      <c r="G238" s="1" t="s">
        <v>31</v>
      </c>
      <c r="H238" s="1" t="s">
        <v>1387</v>
      </c>
      <c r="I238" s="1" t="s">
        <v>28</v>
      </c>
      <c r="J238" s="1" t="s">
        <v>19</v>
      </c>
      <c r="K238" s="1">
        <v>999</v>
      </c>
      <c r="L238" s="1" t="s">
        <v>20</v>
      </c>
      <c r="M238" s="1" t="s">
        <v>575</v>
      </c>
      <c r="N238" s="1">
        <v>605</v>
      </c>
      <c r="O238" s="1" t="str">
        <f t="shared" si="3"/>
        <v>-</v>
      </c>
    </row>
    <row r="239" spans="1:15" x14ac:dyDescent="0.25">
      <c r="A239" s="3">
        <v>20194090156662</v>
      </c>
      <c r="B239" s="2">
        <v>43511</v>
      </c>
      <c r="C239" s="2">
        <v>43532</v>
      </c>
      <c r="D239" s="3">
        <v>20193100056521</v>
      </c>
      <c r="E239" s="2">
        <v>43521</v>
      </c>
      <c r="F239" s="1" t="s">
        <v>14</v>
      </c>
      <c r="G239" s="1" t="s">
        <v>1392</v>
      </c>
      <c r="H239" s="1" t="s">
        <v>1393</v>
      </c>
      <c r="I239" s="1" t="s">
        <v>18</v>
      </c>
      <c r="J239" s="1" t="s">
        <v>165</v>
      </c>
      <c r="K239" s="1">
        <v>999</v>
      </c>
      <c r="L239" s="1" t="s">
        <v>20</v>
      </c>
      <c r="M239" s="1" t="s">
        <v>1394</v>
      </c>
      <c r="N239" s="1">
        <v>310</v>
      </c>
      <c r="O239" s="1">
        <f t="shared" si="3"/>
        <v>10</v>
      </c>
    </row>
    <row r="240" spans="1:15" x14ac:dyDescent="0.25">
      <c r="A240" s="3">
        <v>20194090156822</v>
      </c>
      <c r="B240" s="2">
        <v>43511</v>
      </c>
      <c r="C240" s="2">
        <v>43532</v>
      </c>
      <c r="D240" s="3">
        <v>20196060073651</v>
      </c>
      <c r="E240" s="2">
        <v>43532</v>
      </c>
      <c r="F240" s="1" t="s">
        <v>14</v>
      </c>
      <c r="G240" s="1" t="s">
        <v>1399</v>
      </c>
      <c r="H240" s="1" t="s">
        <v>1400</v>
      </c>
      <c r="I240" s="1" t="s">
        <v>18</v>
      </c>
      <c r="J240" s="1" t="s">
        <v>19</v>
      </c>
      <c r="K240" s="1">
        <v>999</v>
      </c>
      <c r="L240" s="1" t="s">
        <v>20</v>
      </c>
      <c r="M240" s="1" t="s">
        <v>479</v>
      </c>
      <c r="N240" s="1">
        <v>606</v>
      </c>
      <c r="O240" s="1">
        <f t="shared" si="3"/>
        <v>21</v>
      </c>
    </row>
    <row r="241" spans="1:15" x14ac:dyDescent="0.25">
      <c r="A241" s="3">
        <v>20194090161342</v>
      </c>
      <c r="B241" s="2">
        <v>43514</v>
      </c>
      <c r="C241" s="2">
        <v>43535</v>
      </c>
      <c r="D241" s="3"/>
      <c r="E241" s="1" t="s">
        <v>17</v>
      </c>
      <c r="F241" s="1" t="s">
        <v>14</v>
      </c>
      <c r="G241" s="1" t="s">
        <v>1424</v>
      </c>
      <c r="H241" s="1" t="s">
        <v>1425</v>
      </c>
      <c r="I241" s="1" t="s">
        <v>28</v>
      </c>
      <c r="J241" s="1" t="s">
        <v>46</v>
      </c>
      <c r="K241" s="1">
        <v>999</v>
      </c>
      <c r="L241" s="1" t="s">
        <v>20</v>
      </c>
      <c r="M241" s="1" t="s">
        <v>323</v>
      </c>
      <c r="N241" s="1">
        <v>403</v>
      </c>
      <c r="O241" s="1" t="str">
        <f t="shared" si="3"/>
        <v>-</v>
      </c>
    </row>
    <row r="242" spans="1:15" x14ac:dyDescent="0.25">
      <c r="A242" s="3">
        <v>20194090161552</v>
      </c>
      <c r="B242" s="2">
        <v>43514</v>
      </c>
      <c r="C242" s="2">
        <v>43535</v>
      </c>
      <c r="D242" s="3">
        <v>20195000059751</v>
      </c>
      <c r="E242" s="2">
        <v>43523</v>
      </c>
      <c r="F242" s="1" t="s">
        <v>14</v>
      </c>
      <c r="G242" s="1" t="s">
        <v>1429</v>
      </c>
      <c r="H242" s="1" t="s">
        <v>1430</v>
      </c>
      <c r="I242" s="1" t="s">
        <v>18</v>
      </c>
      <c r="J242" s="1" t="s">
        <v>19</v>
      </c>
      <c r="K242" s="1">
        <v>999</v>
      </c>
      <c r="L242" s="1" t="s">
        <v>20</v>
      </c>
      <c r="M242" s="1" t="s">
        <v>44</v>
      </c>
      <c r="N242" s="1">
        <v>500</v>
      </c>
      <c r="O242" s="1">
        <f t="shared" si="3"/>
        <v>9</v>
      </c>
    </row>
    <row r="243" spans="1:15" x14ac:dyDescent="0.25">
      <c r="A243" s="3">
        <v>20194090162062</v>
      </c>
      <c r="B243" s="2">
        <v>43514</v>
      </c>
      <c r="C243" s="2">
        <v>43535</v>
      </c>
      <c r="D243" s="3">
        <v>20193110054921</v>
      </c>
      <c r="E243" s="2">
        <v>43521</v>
      </c>
      <c r="F243" s="1" t="s">
        <v>14</v>
      </c>
      <c r="G243" s="1" t="s">
        <v>1434</v>
      </c>
      <c r="H243" s="1" t="s">
        <v>1435</v>
      </c>
      <c r="I243" s="1" t="s">
        <v>18</v>
      </c>
      <c r="J243" s="1" t="s">
        <v>43</v>
      </c>
      <c r="K243" s="1">
        <v>999</v>
      </c>
      <c r="L243" s="1" t="s">
        <v>20</v>
      </c>
      <c r="M243" s="1" t="s">
        <v>114</v>
      </c>
      <c r="N243" s="1">
        <v>311</v>
      </c>
      <c r="O243" s="1">
        <f t="shared" si="3"/>
        <v>7</v>
      </c>
    </row>
    <row r="244" spans="1:15" x14ac:dyDescent="0.25">
      <c r="A244" s="3">
        <v>20194090162892</v>
      </c>
      <c r="B244" s="2">
        <v>43514</v>
      </c>
      <c r="C244" s="2">
        <v>43535</v>
      </c>
      <c r="D244" s="3">
        <v>20193070075541</v>
      </c>
      <c r="E244" s="2">
        <v>43535</v>
      </c>
      <c r="F244" s="1" t="s">
        <v>14</v>
      </c>
      <c r="G244" s="1" t="s">
        <v>1436</v>
      </c>
      <c r="H244" s="1" t="s">
        <v>1437</v>
      </c>
      <c r="I244" s="1" t="s">
        <v>18</v>
      </c>
      <c r="J244" s="1" t="s">
        <v>177</v>
      </c>
      <c r="K244" s="1">
        <v>999</v>
      </c>
      <c r="L244" s="1" t="s">
        <v>20</v>
      </c>
      <c r="M244" s="1" t="s">
        <v>47</v>
      </c>
      <c r="N244" s="1">
        <v>307</v>
      </c>
      <c r="O244" s="1">
        <f t="shared" si="3"/>
        <v>21</v>
      </c>
    </row>
    <row r="245" spans="1:15" x14ac:dyDescent="0.25">
      <c r="A245" s="3">
        <v>20194090162922</v>
      </c>
      <c r="B245" s="2">
        <v>43514</v>
      </c>
      <c r="C245" s="2">
        <v>43535</v>
      </c>
      <c r="D245" s="3">
        <v>20196040073171</v>
      </c>
      <c r="E245" s="2">
        <v>43532</v>
      </c>
      <c r="F245" s="1" t="s">
        <v>14</v>
      </c>
      <c r="G245" s="1" t="s">
        <v>1439</v>
      </c>
      <c r="H245" s="1" t="s">
        <v>1440</v>
      </c>
      <c r="I245" s="1" t="s">
        <v>18</v>
      </c>
      <c r="J245" s="1" t="s">
        <v>19</v>
      </c>
      <c r="K245" s="1">
        <v>999</v>
      </c>
      <c r="L245" s="1" t="s">
        <v>20</v>
      </c>
      <c r="M245" s="1" t="s">
        <v>877</v>
      </c>
      <c r="N245" s="1">
        <v>604</v>
      </c>
      <c r="O245" s="1">
        <f t="shared" si="3"/>
        <v>18</v>
      </c>
    </row>
    <row r="246" spans="1:15" x14ac:dyDescent="0.25">
      <c r="A246" s="3">
        <v>20194090163042</v>
      </c>
      <c r="B246" s="2">
        <v>43514</v>
      </c>
      <c r="C246" s="2">
        <v>43535</v>
      </c>
      <c r="D246" s="3">
        <v>20195000061771</v>
      </c>
      <c r="E246" s="2">
        <v>43524</v>
      </c>
      <c r="F246" s="1" t="s">
        <v>14</v>
      </c>
      <c r="G246" s="1" t="s">
        <v>1441</v>
      </c>
      <c r="H246" s="1" t="s">
        <v>1442</v>
      </c>
      <c r="I246" s="1" t="s">
        <v>18</v>
      </c>
      <c r="J246" s="1" t="s">
        <v>146</v>
      </c>
      <c r="K246" s="1">
        <v>999</v>
      </c>
      <c r="L246" s="1" t="s">
        <v>20</v>
      </c>
      <c r="M246" s="1" t="s">
        <v>581</v>
      </c>
      <c r="N246" s="1">
        <v>500</v>
      </c>
      <c r="O246" s="1">
        <f t="shared" si="3"/>
        <v>10</v>
      </c>
    </row>
    <row r="247" spans="1:15" x14ac:dyDescent="0.25">
      <c r="A247" s="3">
        <v>20194090165662</v>
      </c>
      <c r="B247" s="2">
        <v>43514</v>
      </c>
      <c r="C247" s="2">
        <v>43535</v>
      </c>
      <c r="D247" s="3"/>
      <c r="E247" s="1" t="s">
        <v>17</v>
      </c>
      <c r="F247" s="1" t="s">
        <v>14</v>
      </c>
      <c r="G247" s="1" t="s">
        <v>1467</v>
      </c>
      <c r="H247" s="1" t="s">
        <v>1468</v>
      </c>
      <c r="I247" s="1" t="s">
        <v>28</v>
      </c>
      <c r="J247" s="1" t="s">
        <v>19</v>
      </c>
      <c r="K247" s="1">
        <v>999</v>
      </c>
      <c r="L247" s="1" t="s">
        <v>20</v>
      </c>
      <c r="M247" s="1" t="s">
        <v>698</v>
      </c>
      <c r="N247" s="1">
        <v>500</v>
      </c>
      <c r="O247" s="1" t="str">
        <f t="shared" si="3"/>
        <v>-</v>
      </c>
    </row>
    <row r="248" spans="1:15" x14ac:dyDescent="0.25">
      <c r="A248" s="3">
        <v>20194090166072</v>
      </c>
      <c r="B248" s="2">
        <v>43515</v>
      </c>
      <c r="C248" s="2">
        <v>43536</v>
      </c>
      <c r="D248" s="3">
        <v>20195000058761</v>
      </c>
      <c r="E248" s="2">
        <v>43522</v>
      </c>
      <c r="F248" s="1" t="s">
        <v>14</v>
      </c>
      <c r="G248" s="1" t="s">
        <v>31</v>
      </c>
      <c r="H248" s="1" t="s">
        <v>1470</v>
      </c>
      <c r="I248" s="1" t="s">
        <v>18</v>
      </c>
      <c r="J248" s="1" t="s">
        <v>70</v>
      </c>
      <c r="K248" s="1">
        <v>999</v>
      </c>
      <c r="L248" s="1" t="s">
        <v>20</v>
      </c>
      <c r="M248" s="1" t="s">
        <v>100</v>
      </c>
      <c r="N248" s="1">
        <v>500</v>
      </c>
      <c r="O248" s="1">
        <f t="shared" si="3"/>
        <v>7</v>
      </c>
    </row>
    <row r="249" spans="1:15" x14ac:dyDescent="0.25">
      <c r="A249" s="3">
        <v>20194090166282</v>
      </c>
      <c r="B249" s="2">
        <v>43515</v>
      </c>
      <c r="C249" s="2">
        <v>43536</v>
      </c>
      <c r="D249" s="3">
        <v>20193110059001</v>
      </c>
      <c r="E249" s="2">
        <v>43523</v>
      </c>
      <c r="F249" s="1" t="s">
        <v>14</v>
      </c>
      <c r="G249" s="1" t="s">
        <v>1473</v>
      </c>
      <c r="H249" s="1" t="s">
        <v>1474</v>
      </c>
      <c r="I249" s="1" t="s">
        <v>18</v>
      </c>
      <c r="J249" s="1" t="s">
        <v>43</v>
      </c>
      <c r="K249" s="1">
        <v>999</v>
      </c>
      <c r="L249" s="1" t="s">
        <v>20</v>
      </c>
      <c r="M249" s="1" t="s">
        <v>114</v>
      </c>
      <c r="N249" s="1">
        <v>311</v>
      </c>
      <c r="O249" s="1">
        <f t="shared" si="3"/>
        <v>8</v>
      </c>
    </row>
    <row r="250" spans="1:15" x14ac:dyDescent="0.25">
      <c r="A250" s="3">
        <v>20194090168132</v>
      </c>
      <c r="B250" s="2">
        <v>43515</v>
      </c>
      <c r="C250" s="2">
        <v>43536</v>
      </c>
      <c r="D250" s="3">
        <v>20193060068491</v>
      </c>
      <c r="E250" s="2">
        <v>43529</v>
      </c>
      <c r="F250" s="1" t="s">
        <v>14</v>
      </c>
      <c r="G250" s="1" t="s">
        <v>31</v>
      </c>
      <c r="H250" s="1" t="s">
        <v>1491</v>
      </c>
      <c r="I250" s="1" t="s">
        <v>18</v>
      </c>
      <c r="J250" s="1" t="s">
        <v>19</v>
      </c>
      <c r="K250" s="1">
        <v>999</v>
      </c>
      <c r="L250" s="1" t="s">
        <v>20</v>
      </c>
      <c r="M250" s="1" t="s">
        <v>169</v>
      </c>
      <c r="N250" s="1">
        <v>306</v>
      </c>
      <c r="O250" s="1">
        <f t="shared" si="3"/>
        <v>14</v>
      </c>
    </row>
    <row r="251" spans="1:15" x14ac:dyDescent="0.25">
      <c r="A251" s="3">
        <v>20194090168182</v>
      </c>
      <c r="B251" s="2">
        <v>43515</v>
      </c>
      <c r="C251" s="2">
        <v>43536</v>
      </c>
      <c r="D251" s="3">
        <v>20196040076651</v>
      </c>
      <c r="E251" s="2">
        <v>43536</v>
      </c>
      <c r="F251" s="1" t="s">
        <v>14</v>
      </c>
      <c r="G251" s="1" t="s">
        <v>1492</v>
      </c>
      <c r="H251" s="1" t="s">
        <v>1493</v>
      </c>
      <c r="I251" s="1" t="s">
        <v>18</v>
      </c>
      <c r="J251" s="1" t="s">
        <v>19</v>
      </c>
      <c r="K251" s="1">
        <v>999</v>
      </c>
      <c r="L251" s="1" t="s">
        <v>20</v>
      </c>
      <c r="M251" s="1" t="s">
        <v>1494</v>
      </c>
      <c r="N251" s="1">
        <v>604</v>
      </c>
      <c r="O251" s="1">
        <f t="shared" si="3"/>
        <v>21</v>
      </c>
    </row>
    <row r="252" spans="1:15" x14ac:dyDescent="0.25">
      <c r="A252" s="3">
        <v>20194090168422</v>
      </c>
      <c r="B252" s="2">
        <v>43515</v>
      </c>
      <c r="C252" s="2">
        <v>43536</v>
      </c>
      <c r="D252" s="3">
        <v>20195000057541</v>
      </c>
      <c r="E252" s="2">
        <v>43522</v>
      </c>
      <c r="F252" s="1" t="s">
        <v>14</v>
      </c>
      <c r="G252" s="1" t="s">
        <v>1496</v>
      </c>
      <c r="H252" s="1" t="s">
        <v>1497</v>
      </c>
      <c r="I252" s="1" t="s">
        <v>18</v>
      </c>
      <c r="J252" s="1" t="s">
        <v>19</v>
      </c>
      <c r="K252" s="1">
        <v>999</v>
      </c>
      <c r="L252" s="1" t="s">
        <v>20</v>
      </c>
      <c r="M252" s="1" t="s">
        <v>320</v>
      </c>
      <c r="N252" s="1">
        <v>500</v>
      </c>
      <c r="O252" s="1">
        <f t="shared" si="3"/>
        <v>7</v>
      </c>
    </row>
    <row r="253" spans="1:15" x14ac:dyDescent="0.25">
      <c r="A253" s="3">
        <v>20194090170212</v>
      </c>
      <c r="B253" s="2">
        <v>43515</v>
      </c>
      <c r="C253" s="2">
        <v>43536</v>
      </c>
      <c r="D253" s="3">
        <v>20194090076091</v>
      </c>
      <c r="E253" s="2">
        <v>43535</v>
      </c>
      <c r="F253" s="1" t="s">
        <v>14</v>
      </c>
      <c r="G253" s="1" t="s">
        <v>31</v>
      </c>
      <c r="H253" s="1" t="s">
        <v>1508</v>
      </c>
      <c r="I253" s="1" t="s">
        <v>18</v>
      </c>
      <c r="J253" s="1" t="s">
        <v>46</v>
      </c>
      <c r="K253" s="1">
        <v>999</v>
      </c>
      <c r="L253" s="1" t="s">
        <v>20</v>
      </c>
      <c r="M253" s="1" t="s">
        <v>64</v>
      </c>
      <c r="N253" s="1">
        <v>409</v>
      </c>
      <c r="O253" s="1">
        <f t="shared" si="3"/>
        <v>20</v>
      </c>
    </row>
    <row r="254" spans="1:15" x14ac:dyDescent="0.25">
      <c r="A254" s="3">
        <v>20194090171892</v>
      </c>
      <c r="B254" s="2">
        <v>43515</v>
      </c>
      <c r="C254" s="2">
        <v>43536</v>
      </c>
      <c r="D254" s="3">
        <v>20193000071201</v>
      </c>
      <c r="E254" s="2">
        <v>43531</v>
      </c>
      <c r="F254" s="1" t="s">
        <v>14</v>
      </c>
      <c r="G254" s="1" t="s">
        <v>31</v>
      </c>
      <c r="H254" s="1" t="s">
        <v>1509</v>
      </c>
      <c r="I254" s="1" t="s">
        <v>18</v>
      </c>
      <c r="J254" s="1" t="s">
        <v>19</v>
      </c>
      <c r="K254" s="1">
        <v>999</v>
      </c>
      <c r="L254" s="1" t="s">
        <v>20</v>
      </c>
      <c r="M254" s="1" t="s">
        <v>692</v>
      </c>
      <c r="N254" s="1">
        <v>300</v>
      </c>
      <c r="O254" s="1">
        <f t="shared" si="3"/>
        <v>16</v>
      </c>
    </row>
    <row r="255" spans="1:15" x14ac:dyDescent="0.25">
      <c r="A255" s="3">
        <v>20194090171902</v>
      </c>
      <c r="B255" s="2">
        <v>43516</v>
      </c>
      <c r="C255" s="2">
        <v>43537</v>
      </c>
      <c r="D255" s="3">
        <v>20193120068741</v>
      </c>
      <c r="E255" s="2">
        <v>43529</v>
      </c>
      <c r="F255" s="1" t="s">
        <v>14</v>
      </c>
      <c r="G255" s="1" t="s">
        <v>31</v>
      </c>
      <c r="H255" s="1" t="s">
        <v>1510</v>
      </c>
      <c r="I255" s="1" t="s">
        <v>18</v>
      </c>
      <c r="J255" s="1" t="s">
        <v>19</v>
      </c>
      <c r="K255" s="1">
        <v>312</v>
      </c>
      <c r="L255" s="1" t="s">
        <v>947</v>
      </c>
      <c r="M255" s="1" t="s">
        <v>948</v>
      </c>
      <c r="N255" s="1">
        <v>312</v>
      </c>
      <c r="O255" s="1">
        <f t="shared" si="3"/>
        <v>13</v>
      </c>
    </row>
    <row r="256" spans="1:15" x14ac:dyDescent="0.25">
      <c r="A256" s="3">
        <v>20194090172342</v>
      </c>
      <c r="B256" s="2">
        <v>43516</v>
      </c>
      <c r="C256" s="2">
        <v>43537</v>
      </c>
      <c r="D256" s="3">
        <v>20196030079111</v>
      </c>
      <c r="E256" s="2">
        <v>43537</v>
      </c>
      <c r="F256" s="1" t="s">
        <v>14</v>
      </c>
      <c r="G256" s="1" t="s">
        <v>1511</v>
      </c>
      <c r="H256" s="1" t="s">
        <v>1512</v>
      </c>
      <c r="I256" s="1" t="s">
        <v>18</v>
      </c>
      <c r="J256" s="1" t="s">
        <v>19</v>
      </c>
      <c r="K256" s="1">
        <v>999</v>
      </c>
      <c r="L256" s="1" t="s">
        <v>20</v>
      </c>
      <c r="M256" s="1" t="s">
        <v>355</v>
      </c>
      <c r="N256" s="1">
        <v>603</v>
      </c>
      <c r="O256" s="1">
        <f t="shared" si="3"/>
        <v>21</v>
      </c>
    </row>
    <row r="257" spans="1:15" x14ac:dyDescent="0.25">
      <c r="A257" s="3">
        <v>20194090172372</v>
      </c>
      <c r="B257" s="2">
        <v>43516</v>
      </c>
      <c r="C257" s="2">
        <v>43537</v>
      </c>
      <c r="D257" s="3">
        <v>20193060074941</v>
      </c>
      <c r="E257" s="2">
        <v>43535</v>
      </c>
      <c r="F257" s="1" t="s">
        <v>14</v>
      </c>
      <c r="G257" s="1" t="s">
        <v>1513</v>
      </c>
      <c r="H257" s="1" t="s">
        <v>1514</v>
      </c>
      <c r="I257" s="1" t="s">
        <v>18</v>
      </c>
      <c r="J257" s="1" t="s">
        <v>19</v>
      </c>
      <c r="K257" s="1">
        <v>999</v>
      </c>
      <c r="L257" s="1" t="s">
        <v>20</v>
      </c>
      <c r="M257" s="1" t="s">
        <v>143</v>
      </c>
      <c r="N257" s="1">
        <v>306</v>
      </c>
      <c r="O257" s="1">
        <f t="shared" si="3"/>
        <v>19</v>
      </c>
    </row>
    <row r="258" spans="1:15" x14ac:dyDescent="0.25">
      <c r="A258" s="3">
        <v>20194090172572</v>
      </c>
      <c r="B258" s="2">
        <v>43516</v>
      </c>
      <c r="C258" s="2">
        <v>43537</v>
      </c>
      <c r="D258" s="3">
        <v>20193060079501</v>
      </c>
      <c r="E258" s="2">
        <v>43537</v>
      </c>
      <c r="F258" s="1" t="s">
        <v>14</v>
      </c>
      <c r="G258" s="1" t="s">
        <v>1518</v>
      </c>
      <c r="H258" s="1" t="s">
        <v>1519</v>
      </c>
      <c r="I258" s="1" t="s">
        <v>18</v>
      </c>
      <c r="J258" s="1" t="s">
        <v>43</v>
      </c>
      <c r="K258" s="1">
        <v>999</v>
      </c>
      <c r="L258" s="1" t="s">
        <v>20</v>
      </c>
      <c r="M258" s="1" t="s">
        <v>117</v>
      </c>
      <c r="N258" s="1">
        <v>306</v>
      </c>
      <c r="O258" s="1">
        <f t="shared" si="3"/>
        <v>21</v>
      </c>
    </row>
    <row r="259" spans="1:15" x14ac:dyDescent="0.25">
      <c r="A259" s="3">
        <v>20194090172632</v>
      </c>
      <c r="B259" s="2">
        <v>43516</v>
      </c>
      <c r="C259" s="2">
        <v>43537</v>
      </c>
      <c r="D259" s="3"/>
      <c r="E259" s="1" t="s">
        <v>17</v>
      </c>
      <c r="F259" s="1" t="s">
        <v>14</v>
      </c>
      <c r="G259" s="1" t="s">
        <v>1520</v>
      </c>
      <c r="H259" s="1" t="s">
        <v>1470</v>
      </c>
      <c r="I259" s="1" t="s">
        <v>28</v>
      </c>
      <c r="J259" s="1" t="s">
        <v>70</v>
      </c>
      <c r="K259" s="1">
        <v>999</v>
      </c>
      <c r="L259" s="1" t="s">
        <v>20</v>
      </c>
      <c r="M259" s="1" t="s">
        <v>100</v>
      </c>
      <c r="N259" s="1">
        <v>500</v>
      </c>
      <c r="O259" s="1" t="str">
        <f t="shared" si="3"/>
        <v>-</v>
      </c>
    </row>
    <row r="260" spans="1:15" x14ac:dyDescent="0.25">
      <c r="A260" s="3">
        <v>20194090173252</v>
      </c>
      <c r="B260" s="2">
        <v>43516</v>
      </c>
      <c r="C260" s="2">
        <v>43537</v>
      </c>
      <c r="D260" s="3">
        <v>20193060059681</v>
      </c>
      <c r="E260" s="2">
        <v>43523</v>
      </c>
      <c r="F260" s="1" t="s">
        <v>14</v>
      </c>
      <c r="G260" s="1" t="s">
        <v>1526</v>
      </c>
      <c r="H260" s="1" t="s">
        <v>1523</v>
      </c>
      <c r="I260" s="1" t="s">
        <v>18</v>
      </c>
      <c r="J260" s="1" t="s">
        <v>19</v>
      </c>
      <c r="K260" s="1">
        <v>999</v>
      </c>
      <c r="L260" s="1" t="s">
        <v>20</v>
      </c>
      <c r="M260" s="1" t="s">
        <v>292</v>
      </c>
      <c r="N260" s="1">
        <v>306</v>
      </c>
      <c r="O260" s="1">
        <f t="shared" ref="O260:O323" si="4">IFERROR(E260-B260,"-")</f>
        <v>7</v>
      </c>
    </row>
    <row r="261" spans="1:15" x14ac:dyDescent="0.25">
      <c r="A261" s="3">
        <v>20194090173262</v>
      </c>
      <c r="B261" s="2">
        <v>43516</v>
      </c>
      <c r="C261" s="2">
        <v>43537</v>
      </c>
      <c r="D261" s="3">
        <v>20195000061641</v>
      </c>
      <c r="E261" s="2">
        <v>43524</v>
      </c>
      <c r="F261" s="1" t="s">
        <v>14</v>
      </c>
      <c r="G261" s="1" t="s">
        <v>1527</v>
      </c>
      <c r="H261" s="1" t="s">
        <v>1523</v>
      </c>
      <c r="I261" s="1" t="s">
        <v>18</v>
      </c>
      <c r="J261" s="1" t="s">
        <v>19</v>
      </c>
      <c r="K261" s="1">
        <v>999</v>
      </c>
      <c r="L261" s="1" t="s">
        <v>20</v>
      </c>
      <c r="M261" s="1" t="s">
        <v>1066</v>
      </c>
      <c r="N261" s="1">
        <v>500</v>
      </c>
      <c r="O261" s="1">
        <f t="shared" si="4"/>
        <v>8</v>
      </c>
    </row>
    <row r="262" spans="1:15" x14ac:dyDescent="0.25">
      <c r="A262" s="3">
        <v>20194090173682</v>
      </c>
      <c r="B262" s="2">
        <v>43516</v>
      </c>
      <c r="C262" s="2">
        <v>43537</v>
      </c>
      <c r="D262" s="3">
        <v>20193060056781</v>
      </c>
      <c r="E262" s="2">
        <v>43522</v>
      </c>
      <c r="F262" s="1" t="s">
        <v>14</v>
      </c>
      <c r="G262" s="1" t="s">
        <v>1528</v>
      </c>
      <c r="H262" s="1" t="s">
        <v>1185</v>
      </c>
      <c r="I262" s="1" t="s">
        <v>18</v>
      </c>
      <c r="J262" s="1" t="s">
        <v>19</v>
      </c>
      <c r="K262" s="1">
        <v>999</v>
      </c>
      <c r="L262" s="1" t="s">
        <v>20</v>
      </c>
      <c r="M262" s="1" t="s">
        <v>205</v>
      </c>
      <c r="N262" s="1">
        <v>306</v>
      </c>
      <c r="O262" s="1">
        <f t="shared" si="4"/>
        <v>6</v>
      </c>
    </row>
    <row r="263" spans="1:15" x14ac:dyDescent="0.25">
      <c r="A263" s="3">
        <v>20194090174642</v>
      </c>
      <c r="B263" s="2">
        <v>43516</v>
      </c>
      <c r="C263" s="2">
        <v>43537</v>
      </c>
      <c r="D263" s="3">
        <v>20195000061861</v>
      </c>
      <c r="E263" s="2">
        <v>43524</v>
      </c>
      <c r="F263" s="1" t="s">
        <v>14</v>
      </c>
      <c r="G263" s="1" t="s">
        <v>1531</v>
      </c>
      <c r="H263" s="1" t="s">
        <v>1532</v>
      </c>
      <c r="I263" s="1" t="s">
        <v>18</v>
      </c>
      <c r="J263" s="1" t="s">
        <v>43</v>
      </c>
      <c r="K263" s="1">
        <v>999</v>
      </c>
      <c r="L263" s="1" t="s">
        <v>20</v>
      </c>
      <c r="M263" s="1" t="s">
        <v>44</v>
      </c>
      <c r="N263" s="1">
        <v>500</v>
      </c>
      <c r="O263" s="1">
        <f t="shared" si="4"/>
        <v>8</v>
      </c>
    </row>
    <row r="264" spans="1:15" x14ac:dyDescent="0.25">
      <c r="A264" s="3">
        <v>20194090176102</v>
      </c>
      <c r="B264" s="2">
        <v>43516</v>
      </c>
      <c r="C264" s="2">
        <v>43537</v>
      </c>
      <c r="D264" s="3">
        <v>20196040063391</v>
      </c>
      <c r="E264" s="2">
        <v>43525</v>
      </c>
      <c r="F264" s="1" t="s">
        <v>14</v>
      </c>
      <c r="G264" s="1" t="s">
        <v>31</v>
      </c>
      <c r="H264" s="1" t="s">
        <v>1534</v>
      </c>
      <c r="I264" s="1" t="s">
        <v>18</v>
      </c>
      <c r="J264" s="1" t="s">
        <v>46</v>
      </c>
      <c r="K264" s="1">
        <v>999</v>
      </c>
      <c r="L264" s="1" t="s">
        <v>20</v>
      </c>
      <c r="M264" s="1" t="s">
        <v>1535</v>
      </c>
      <c r="N264" s="1">
        <v>604</v>
      </c>
      <c r="O264" s="1">
        <f t="shared" si="4"/>
        <v>9</v>
      </c>
    </row>
    <row r="265" spans="1:15" x14ac:dyDescent="0.25">
      <c r="A265" s="3">
        <v>20194090176222</v>
      </c>
      <c r="B265" s="2">
        <v>43516</v>
      </c>
      <c r="C265" s="2">
        <v>43537</v>
      </c>
      <c r="D265" s="3">
        <v>20195000067921</v>
      </c>
      <c r="E265" s="2">
        <v>43529</v>
      </c>
      <c r="F265" s="1" t="s">
        <v>14</v>
      </c>
      <c r="G265" s="1" t="s">
        <v>31</v>
      </c>
      <c r="H265" s="1" t="s">
        <v>1536</v>
      </c>
      <c r="I265" s="1" t="s">
        <v>18</v>
      </c>
      <c r="J265" s="1" t="s">
        <v>19</v>
      </c>
      <c r="K265" s="1">
        <v>999</v>
      </c>
      <c r="L265" s="1" t="s">
        <v>20</v>
      </c>
      <c r="M265" s="1" t="s">
        <v>1537</v>
      </c>
      <c r="N265" s="1">
        <v>500</v>
      </c>
      <c r="O265" s="1">
        <f t="shared" si="4"/>
        <v>13</v>
      </c>
    </row>
    <row r="266" spans="1:15" x14ac:dyDescent="0.25">
      <c r="A266" s="3">
        <v>20194090176522</v>
      </c>
      <c r="B266" s="2">
        <v>43516</v>
      </c>
      <c r="C266" s="2">
        <v>43537</v>
      </c>
      <c r="D266" s="3"/>
      <c r="E266" s="1" t="s">
        <v>17</v>
      </c>
      <c r="F266" s="1" t="s">
        <v>14</v>
      </c>
      <c r="G266" s="1" t="s">
        <v>1540</v>
      </c>
      <c r="H266" s="1" t="s">
        <v>1541</v>
      </c>
      <c r="I266" s="1" t="s">
        <v>28</v>
      </c>
      <c r="J266" s="1" t="s">
        <v>19</v>
      </c>
      <c r="K266" s="1">
        <v>999</v>
      </c>
      <c r="L266" s="1" t="s">
        <v>20</v>
      </c>
      <c r="M266" s="1" t="s">
        <v>1134</v>
      </c>
      <c r="N266" s="1">
        <v>500</v>
      </c>
      <c r="O266" s="1" t="str">
        <f t="shared" si="4"/>
        <v>-</v>
      </c>
    </row>
    <row r="267" spans="1:15" x14ac:dyDescent="0.25">
      <c r="A267" s="3">
        <v>20194090177582</v>
      </c>
      <c r="B267" s="2">
        <v>43517</v>
      </c>
      <c r="C267" s="2">
        <v>43538</v>
      </c>
      <c r="D267" s="3"/>
      <c r="E267" s="1" t="s">
        <v>17</v>
      </c>
      <c r="F267" s="1" t="s">
        <v>14</v>
      </c>
      <c r="G267" s="1" t="s">
        <v>1544</v>
      </c>
      <c r="H267" s="1" t="s">
        <v>1545</v>
      </c>
      <c r="I267" s="1" t="s">
        <v>28</v>
      </c>
      <c r="J267" s="1" t="s">
        <v>19</v>
      </c>
      <c r="K267" s="1">
        <v>999</v>
      </c>
      <c r="L267" s="1" t="s">
        <v>20</v>
      </c>
      <c r="M267" s="1" t="s">
        <v>53</v>
      </c>
      <c r="N267" s="1">
        <v>200</v>
      </c>
      <c r="O267" s="1" t="str">
        <f t="shared" si="4"/>
        <v>-</v>
      </c>
    </row>
    <row r="268" spans="1:15" x14ac:dyDescent="0.25">
      <c r="A268" s="3">
        <v>20194090178502</v>
      </c>
      <c r="B268" s="2">
        <v>43517</v>
      </c>
      <c r="C268" s="2">
        <v>43538</v>
      </c>
      <c r="D268" s="3">
        <v>20195000082241</v>
      </c>
      <c r="E268" s="2">
        <v>43539</v>
      </c>
      <c r="F268" s="1" t="s">
        <v>14</v>
      </c>
      <c r="G268" s="1" t="s">
        <v>1548</v>
      </c>
      <c r="H268" s="1" t="s">
        <v>1549</v>
      </c>
      <c r="I268" s="1" t="s">
        <v>28</v>
      </c>
      <c r="J268" s="1" t="s">
        <v>19</v>
      </c>
      <c r="K268" s="1">
        <v>999</v>
      </c>
      <c r="L268" s="1" t="s">
        <v>20</v>
      </c>
      <c r="M268" s="1" t="s">
        <v>597</v>
      </c>
      <c r="N268" s="1">
        <v>500</v>
      </c>
      <c r="O268" s="1">
        <f t="shared" si="4"/>
        <v>22</v>
      </c>
    </row>
    <row r="269" spans="1:15" x14ac:dyDescent="0.25">
      <c r="A269" s="3">
        <v>20194090179602</v>
      </c>
      <c r="B269" s="2">
        <v>43517</v>
      </c>
      <c r="C269" s="2">
        <v>43538</v>
      </c>
      <c r="D269" s="3"/>
      <c r="E269" s="1" t="s">
        <v>17</v>
      </c>
      <c r="F269" s="1" t="s">
        <v>14</v>
      </c>
      <c r="G269" s="1" t="s">
        <v>1552</v>
      </c>
      <c r="H269" s="1" t="s">
        <v>1553</v>
      </c>
      <c r="I269" s="1" t="s">
        <v>28</v>
      </c>
      <c r="J269" s="1" t="s">
        <v>19</v>
      </c>
      <c r="K269" s="1">
        <v>606</v>
      </c>
      <c r="L269" s="1" t="s">
        <v>689</v>
      </c>
      <c r="M269" s="1" t="s">
        <v>373</v>
      </c>
      <c r="N269" s="1">
        <v>606</v>
      </c>
      <c r="O269" s="1" t="str">
        <f t="shared" si="4"/>
        <v>-</v>
      </c>
    </row>
    <row r="270" spans="1:15" x14ac:dyDescent="0.25">
      <c r="A270" s="3">
        <v>20194090179782</v>
      </c>
      <c r="B270" s="2">
        <v>43517</v>
      </c>
      <c r="C270" s="2">
        <v>43538</v>
      </c>
      <c r="D270" s="3"/>
      <c r="E270" s="1" t="s">
        <v>17</v>
      </c>
      <c r="F270" s="1" t="s">
        <v>14</v>
      </c>
      <c r="G270" s="1" t="s">
        <v>1554</v>
      </c>
      <c r="H270" s="1" t="s">
        <v>1555</v>
      </c>
      <c r="I270" s="1" t="s">
        <v>28</v>
      </c>
      <c r="J270" s="1" t="s">
        <v>46</v>
      </c>
      <c r="K270" s="1">
        <v>604</v>
      </c>
      <c r="L270" s="1" t="s">
        <v>644</v>
      </c>
      <c r="M270" s="1" t="s">
        <v>230</v>
      </c>
      <c r="N270" s="1">
        <v>604</v>
      </c>
      <c r="O270" s="1" t="str">
        <f t="shared" si="4"/>
        <v>-</v>
      </c>
    </row>
    <row r="271" spans="1:15" x14ac:dyDescent="0.25">
      <c r="A271" s="3">
        <v>20194090179942</v>
      </c>
      <c r="B271" s="2">
        <v>43517</v>
      </c>
      <c r="C271" s="2">
        <v>43538</v>
      </c>
      <c r="D271" s="3"/>
      <c r="E271" s="1" t="s">
        <v>17</v>
      </c>
      <c r="F271" s="1" t="s">
        <v>14</v>
      </c>
      <c r="G271" s="1" t="s">
        <v>1560</v>
      </c>
      <c r="H271" s="1" t="s">
        <v>1561</v>
      </c>
      <c r="I271" s="1" t="s">
        <v>28</v>
      </c>
      <c r="J271" s="1" t="s">
        <v>46</v>
      </c>
      <c r="K271" s="1">
        <v>999</v>
      </c>
      <c r="L271" s="1" t="s">
        <v>20</v>
      </c>
      <c r="M271" s="1" t="s">
        <v>1054</v>
      </c>
      <c r="N271" s="1">
        <v>403</v>
      </c>
      <c r="O271" s="1" t="str">
        <f t="shared" si="4"/>
        <v>-</v>
      </c>
    </row>
    <row r="272" spans="1:15" x14ac:dyDescent="0.25">
      <c r="A272" s="3">
        <v>20194090180192</v>
      </c>
      <c r="B272" s="2">
        <v>43517</v>
      </c>
      <c r="C272" s="2">
        <v>43538</v>
      </c>
      <c r="D272" s="3">
        <v>20196040087001</v>
      </c>
      <c r="E272" s="2">
        <v>43544</v>
      </c>
      <c r="F272" s="1" t="s">
        <v>14</v>
      </c>
      <c r="G272" s="1" t="s">
        <v>15</v>
      </c>
      <c r="H272" s="1" t="s">
        <v>1565</v>
      </c>
      <c r="I272" s="1" t="s">
        <v>28</v>
      </c>
      <c r="J272" s="1" t="s">
        <v>19</v>
      </c>
      <c r="K272" s="1">
        <v>999</v>
      </c>
      <c r="L272" s="1" t="s">
        <v>20</v>
      </c>
      <c r="M272" s="1" t="s">
        <v>877</v>
      </c>
      <c r="N272" s="1">
        <v>604</v>
      </c>
      <c r="O272" s="1">
        <f t="shared" si="4"/>
        <v>27</v>
      </c>
    </row>
    <row r="273" spans="1:15" x14ac:dyDescent="0.25">
      <c r="A273" s="3">
        <v>20194090180542</v>
      </c>
      <c r="B273" s="2">
        <v>43517</v>
      </c>
      <c r="C273" s="2">
        <v>43538</v>
      </c>
      <c r="D273" s="3">
        <v>20195000076941</v>
      </c>
      <c r="E273" s="2">
        <v>43536</v>
      </c>
      <c r="F273" s="1" t="s">
        <v>14</v>
      </c>
      <c r="G273" s="1" t="s">
        <v>1566</v>
      </c>
      <c r="H273" s="1" t="s">
        <v>103</v>
      </c>
      <c r="I273" s="1" t="s">
        <v>18</v>
      </c>
      <c r="J273" s="1" t="s">
        <v>43</v>
      </c>
      <c r="K273" s="1">
        <v>999</v>
      </c>
      <c r="L273" s="1" t="s">
        <v>20</v>
      </c>
      <c r="M273" s="1" t="s">
        <v>327</v>
      </c>
      <c r="N273" s="1">
        <v>500</v>
      </c>
      <c r="O273" s="1">
        <f t="shared" si="4"/>
        <v>19</v>
      </c>
    </row>
    <row r="274" spans="1:15" x14ac:dyDescent="0.25">
      <c r="A274" s="3">
        <v>20194090181162</v>
      </c>
      <c r="B274" s="2">
        <v>43517</v>
      </c>
      <c r="C274" s="2">
        <v>43538</v>
      </c>
      <c r="D274" s="3">
        <v>20195000056971</v>
      </c>
      <c r="E274" s="2">
        <v>43522</v>
      </c>
      <c r="F274" s="1" t="s">
        <v>14</v>
      </c>
      <c r="G274" s="1" t="s">
        <v>31</v>
      </c>
      <c r="H274" s="1" t="s">
        <v>1567</v>
      </c>
      <c r="I274" s="1" t="s">
        <v>18</v>
      </c>
      <c r="J274" s="1" t="s">
        <v>17</v>
      </c>
      <c r="K274" s="1">
        <v>999</v>
      </c>
      <c r="L274" s="1" t="s">
        <v>20</v>
      </c>
      <c r="M274" s="1" t="s">
        <v>1568</v>
      </c>
      <c r="N274" s="1">
        <v>500</v>
      </c>
      <c r="O274" s="1">
        <f t="shared" si="4"/>
        <v>5</v>
      </c>
    </row>
    <row r="275" spans="1:15" x14ac:dyDescent="0.25">
      <c r="A275" s="3">
        <v>20194090181372</v>
      </c>
      <c r="B275" s="2">
        <v>43517</v>
      </c>
      <c r="C275" s="2">
        <v>43538</v>
      </c>
      <c r="D275" s="3">
        <v>20193000072841</v>
      </c>
      <c r="E275" s="2">
        <v>43532</v>
      </c>
      <c r="F275" s="1" t="s">
        <v>14</v>
      </c>
      <c r="G275" s="1" t="s">
        <v>31</v>
      </c>
      <c r="H275" s="1" t="s">
        <v>1571</v>
      </c>
      <c r="I275" s="1" t="s">
        <v>18</v>
      </c>
      <c r="J275" s="1" t="s">
        <v>19</v>
      </c>
      <c r="K275" s="1">
        <v>999</v>
      </c>
      <c r="L275" s="1" t="s">
        <v>20</v>
      </c>
      <c r="M275" s="1" t="s">
        <v>692</v>
      </c>
      <c r="N275" s="1">
        <v>300</v>
      </c>
      <c r="O275" s="1">
        <f t="shared" si="4"/>
        <v>15</v>
      </c>
    </row>
    <row r="276" spans="1:15" x14ac:dyDescent="0.25">
      <c r="A276" s="3">
        <v>20194090183602</v>
      </c>
      <c r="B276" s="2">
        <v>43518</v>
      </c>
      <c r="C276" s="2">
        <v>43539</v>
      </c>
      <c r="D276" s="3">
        <v>20192000084761</v>
      </c>
      <c r="E276" s="2">
        <v>43542</v>
      </c>
      <c r="F276" s="1" t="s">
        <v>14</v>
      </c>
      <c r="G276" s="1" t="s">
        <v>1579</v>
      </c>
      <c r="H276" s="1" t="s">
        <v>1580</v>
      </c>
      <c r="I276" s="1" t="s">
        <v>28</v>
      </c>
      <c r="J276" s="1" t="s">
        <v>165</v>
      </c>
      <c r="K276" s="1">
        <v>999</v>
      </c>
      <c r="L276" s="1" t="s">
        <v>20</v>
      </c>
      <c r="M276" s="1" t="s">
        <v>732</v>
      </c>
      <c r="N276" s="1">
        <v>200</v>
      </c>
      <c r="O276" s="1">
        <f t="shared" si="4"/>
        <v>24</v>
      </c>
    </row>
    <row r="277" spans="1:15" x14ac:dyDescent="0.25">
      <c r="A277" s="3">
        <v>20194090183652</v>
      </c>
      <c r="B277" s="2">
        <v>43518</v>
      </c>
      <c r="C277" s="2">
        <v>43539</v>
      </c>
      <c r="D277" s="3">
        <v>20193060073361</v>
      </c>
      <c r="E277" s="2">
        <v>43532</v>
      </c>
      <c r="F277" s="1" t="s">
        <v>14</v>
      </c>
      <c r="G277" s="1" t="s">
        <v>1581</v>
      </c>
      <c r="H277" s="1" t="s">
        <v>1582</v>
      </c>
      <c r="I277" s="1" t="s">
        <v>18</v>
      </c>
      <c r="J277" s="1" t="s">
        <v>19</v>
      </c>
      <c r="K277" s="1">
        <v>999</v>
      </c>
      <c r="L277" s="1" t="s">
        <v>20</v>
      </c>
      <c r="M277" s="1" t="s">
        <v>34</v>
      </c>
      <c r="N277" s="1">
        <v>306</v>
      </c>
      <c r="O277" s="1">
        <f t="shared" si="4"/>
        <v>14</v>
      </c>
    </row>
    <row r="278" spans="1:15" x14ac:dyDescent="0.25">
      <c r="A278" s="3">
        <v>20194090184192</v>
      </c>
      <c r="B278" s="2">
        <v>43518</v>
      </c>
      <c r="C278" s="2">
        <v>43539</v>
      </c>
      <c r="D278" s="3">
        <v>20195000069921</v>
      </c>
      <c r="E278" s="2">
        <v>43530</v>
      </c>
      <c r="F278" s="1" t="s">
        <v>14</v>
      </c>
      <c r="G278" s="1" t="s">
        <v>1593</v>
      </c>
      <c r="H278" s="1" t="s">
        <v>1594</v>
      </c>
      <c r="I278" s="1" t="s">
        <v>18</v>
      </c>
      <c r="J278" s="1" t="s">
        <v>43</v>
      </c>
      <c r="K278" s="1">
        <v>999</v>
      </c>
      <c r="L278" s="1" t="s">
        <v>20</v>
      </c>
      <c r="M278" s="1" t="s">
        <v>79</v>
      </c>
      <c r="N278" s="1">
        <v>500</v>
      </c>
      <c r="O278" s="1">
        <f t="shared" si="4"/>
        <v>12</v>
      </c>
    </row>
    <row r="279" spans="1:15" x14ac:dyDescent="0.25">
      <c r="A279" s="3">
        <v>20194090184402</v>
      </c>
      <c r="B279" s="2">
        <v>43518</v>
      </c>
      <c r="C279" s="2">
        <v>43539</v>
      </c>
      <c r="D279" s="3">
        <v>20195000083271</v>
      </c>
      <c r="E279" s="2">
        <v>43539</v>
      </c>
      <c r="F279" s="1" t="s">
        <v>14</v>
      </c>
      <c r="G279" s="1" t="s">
        <v>1595</v>
      </c>
      <c r="H279" s="1" t="s">
        <v>1291</v>
      </c>
      <c r="I279" s="1" t="s">
        <v>18</v>
      </c>
      <c r="J279" s="1" t="s">
        <v>177</v>
      </c>
      <c r="K279" s="1">
        <v>999</v>
      </c>
      <c r="L279" s="1" t="s">
        <v>20</v>
      </c>
      <c r="M279" s="1" t="s">
        <v>79</v>
      </c>
      <c r="N279" s="1">
        <v>500</v>
      </c>
      <c r="O279" s="1">
        <f t="shared" si="4"/>
        <v>21</v>
      </c>
    </row>
    <row r="280" spans="1:15" x14ac:dyDescent="0.25">
      <c r="A280" s="3">
        <v>20194090184592</v>
      </c>
      <c r="B280" s="2">
        <v>43518</v>
      </c>
      <c r="C280" s="2">
        <v>43539</v>
      </c>
      <c r="D280" s="3">
        <v>20196020076001</v>
      </c>
      <c r="E280" s="2">
        <v>43535</v>
      </c>
      <c r="F280" s="1" t="s">
        <v>14</v>
      </c>
      <c r="G280" s="1" t="s">
        <v>1600</v>
      </c>
      <c r="H280" s="1" t="s">
        <v>1601</v>
      </c>
      <c r="I280" s="1" t="s">
        <v>18</v>
      </c>
      <c r="J280" s="1" t="s">
        <v>19</v>
      </c>
      <c r="K280" s="1">
        <v>999</v>
      </c>
      <c r="L280" s="1" t="s">
        <v>20</v>
      </c>
      <c r="M280" s="1" t="s">
        <v>533</v>
      </c>
      <c r="N280" s="1">
        <v>602</v>
      </c>
      <c r="O280" s="1">
        <f t="shared" si="4"/>
        <v>17</v>
      </c>
    </row>
    <row r="281" spans="1:15" x14ac:dyDescent="0.25">
      <c r="A281" s="3">
        <v>20194090186652</v>
      </c>
      <c r="B281" s="2">
        <v>43518</v>
      </c>
      <c r="C281" s="2">
        <v>43539</v>
      </c>
      <c r="D281" s="3">
        <v>20196030070171</v>
      </c>
      <c r="E281" s="2">
        <v>43530</v>
      </c>
      <c r="F281" s="1" t="s">
        <v>14</v>
      </c>
      <c r="G281" s="1" t="s">
        <v>1611</v>
      </c>
      <c r="H281" s="1" t="s">
        <v>1612</v>
      </c>
      <c r="I281" s="1" t="s">
        <v>18</v>
      </c>
      <c r="J281" s="1" t="s">
        <v>19</v>
      </c>
      <c r="K281" s="1">
        <v>999</v>
      </c>
      <c r="L281" s="1" t="s">
        <v>20</v>
      </c>
      <c r="M281" s="1" t="s">
        <v>1613</v>
      </c>
      <c r="N281" s="1">
        <v>603</v>
      </c>
      <c r="O281" s="1">
        <f t="shared" si="4"/>
        <v>12</v>
      </c>
    </row>
    <row r="282" spans="1:15" x14ac:dyDescent="0.25">
      <c r="A282" s="3">
        <v>20194090188402</v>
      </c>
      <c r="B282" s="2">
        <v>43521</v>
      </c>
      <c r="C282" s="2">
        <v>43542</v>
      </c>
      <c r="D282" s="3">
        <v>20196040079891</v>
      </c>
      <c r="E282" s="2">
        <v>43537</v>
      </c>
      <c r="F282" s="1" t="s">
        <v>14</v>
      </c>
      <c r="G282" s="1" t="s">
        <v>1618</v>
      </c>
      <c r="H282" s="1" t="s">
        <v>1619</v>
      </c>
      <c r="I282" s="1" t="s">
        <v>18</v>
      </c>
      <c r="J282" s="1" t="s">
        <v>19</v>
      </c>
      <c r="K282" s="1">
        <v>604</v>
      </c>
      <c r="L282" s="1" t="s">
        <v>1620</v>
      </c>
      <c r="M282" s="1" t="s">
        <v>230</v>
      </c>
      <c r="N282" s="1">
        <v>604</v>
      </c>
      <c r="O282" s="1">
        <f t="shared" si="4"/>
        <v>16</v>
      </c>
    </row>
    <row r="283" spans="1:15" x14ac:dyDescent="0.25">
      <c r="A283" s="3">
        <v>20194090188642</v>
      </c>
      <c r="B283" s="2">
        <v>43521</v>
      </c>
      <c r="C283" s="2">
        <v>43542</v>
      </c>
      <c r="D283" s="3">
        <v>20193040076791</v>
      </c>
      <c r="E283" s="2">
        <v>43536</v>
      </c>
      <c r="F283" s="1" t="s">
        <v>14</v>
      </c>
      <c r="G283" s="1" t="s">
        <v>31</v>
      </c>
      <c r="H283" s="1" t="s">
        <v>1185</v>
      </c>
      <c r="I283" s="1" t="s">
        <v>18</v>
      </c>
      <c r="J283" s="1" t="s">
        <v>19</v>
      </c>
      <c r="K283" s="1">
        <v>999</v>
      </c>
      <c r="L283" s="1" t="s">
        <v>20</v>
      </c>
      <c r="M283" s="1" t="s">
        <v>66</v>
      </c>
      <c r="N283" s="1">
        <v>304</v>
      </c>
      <c r="O283" s="1">
        <f t="shared" si="4"/>
        <v>15</v>
      </c>
    </row>
    <row r="284" spans="1:15" x14ac:dyDescent="0.25">
      <c r="A284" s="3">
        <v>20194090188732</v>
      </c>
      <c r="B284" s="2">
        <v>43521</v>
      </c>
      <c r="C284" s="2">
        <v>43542</v>
      </c>
      <c r="D284" s="3" t="s">
        <v>1624</v>
      </c>
      <c r="E284" s="1" t="s">
        <v>17</v>
      </c>
      <c r="F284" s="1" t="s">
        <v>14</v>
      </c>
      <c r="G284" s="1" t="s">
        <v>31</v>
      </c>
      <c r="H284" s="1" t="s">
        <v>1625</v>
      </c>
      <c r="I284" s="1" t="s">
        <v>28</v>
      </c>
      <c r="J284" s="1" t="s">
        <v>19</v>
      </c>
      <c r="K284" s="1">
        <v>999</v>
      </c>
      <c r="L284" s="1" t="s">
        <v>20</v>
      </c>
      <c r="M284" s="1" t="s">
        <v>536</v>
      </c>
      <c r="N284" s="1">
        <v>604</v>
      </c>
      <c r="O284" s="1" t="str">
        <f t="shared" si="4"/>
        <v>-</v>
      </c>
    </row>
    <row r="285" spans="1:15" x14ac:dyDescent="0.25">
      <c r="A285" s="3">
        <v>20194090189862</v>
      </c>
      <c r="B285" s="2">
        <v>43521</v>
      </c>
      <c r="C285" s="2">
        <v>43542</v>
      </c>
      <c r="D285" s="3">
        <v>20196040083511</v>
      </c>
      <c r="E285" s="2">
        <v>43539</v>
      </c>
      <c r="F285" s="1" t="s">
        <v>14</v>
      </c>
      <c r="G285" s="1" t="s">
        <v>1627</v>
      </c>
      <c r="H285" s="1" t="s">
        <v>1628</v>
      </c>
      <c r="I285" s="1" t="s">
        <v>18</v>
      </c>
      <c r="J285" s="1" t="s">
        <v>19</v>
      </c>
      <c r="K285" s="1">
        <v>999</v>
      </c>
      <c r="L285" s="1" t="s">
        <v>20</v>
      </c>
      <c r="M285" s="1" t="s">
        <v>189</v>
      </c>
      <c r="N285" s="1">
        <v>604</v>
      </c>
      <c r="O285" s="1">
        <f t="shared" si="4"/>
        <v>18</v>
      </c>
    </row>
    <row r="286" spans="1:15" x14ac:dyDescent="0.25">
      <c r="A286" s="3">
        <v>20194090190262</v>
      </c>
      <c r="B286" s="2">
        <v>43521</v>
      </c>
      <c r="C286" s="2">
        <v>43542</v>
      </c>
      <c r="D286" s="3" t="s">
        <v>1631</v>
      </c>
      <c r="E286" s="2">
        <v>43551</v>
      </c>
      <c r="F286" s="1" t="s">
        <v>14</v>
      </c>
      <c r="G286" s="1" t="s">
        <v>1632</v>
      </c>
      <c r="H286" s="1" t="s">
        <v>1633</v>
      </c>
      <c r="I286" s="1" t="s">
        <v>28</v>
      </c>
      <c r="J286" s="1" t="s">
        <v>19</v>
      </c>
      <c r="K286" s="1">
        <v>999</v>
      </c>
      <c r="L286" s="1" t="s">
        <v>20</v>
      </c>
      <c r="M286" s="1" t="s">
        <v>266</v>
      </c>
      <c r="N286" s="1">
        <v>606</v>
      </c>
      <c r="O286" s="1">
        <f t="shared" si="4"/>
        <v>30</v>
      </c>
    </row>
    <row r="287" spans="1:15" x14ac:dyDescent="0.25">
      <c r="A287" s="3">
        <v>20194090190852</v>
      </c>
      <c r="B287" s="2">
        <v>43521</v>
      </c>
      <c r="C287" s="2">
        <v>43542</v>
      </c>
      <c r="D287" s="3">
        <v>20193050063851</v>
      </c>
      <c r="E287" s="2">
        <v>43528</v>
      </c>
      <c r="F287" s="1" t="s">
        <v>14</v>
      </c>
      <c r="G287" s="1" t="s">
        <v>15</v>
      </c>
      <c r="H287" s="1" t="s">
        <v>1636</v>
      </c>
      <c r="I287" s="1" t="s">
        <v>18</v>
      </c>
      <c r="J287" s="1" t="s">
        <v>19</v>
      </c>
      <c r="K287" s="1">
        <v>999</v>
      </c>
      <c r="L287" s="1" t="s">
        <v>20</v>
      </c>
      <c r="M287" s="1" t="s">
        <v>1267</v>
      </c>
      <c r="N287" s="1">
        <v>305</v>
      </c>
      <c r="O287" s="1">
        <f t="shared" si="4"/>
        <v>7</v>
      </c>
    </row>
    <row r="288" spans="1:15" x14ac:dyDescent="0.25">
      <c r="A288" s="3">
        <v>20194090191072</v>
      </c>
      <c r="B288" s="2">
        <v>43521</v>
      </c>
      <c r="C288" s="2">
        <v>43542</v>
      </c>
      <c r="D288" s="3">
        <v>20192000076211</v>
      </c>
      <c r="E288" s="2">
        <v>43536</v>
      </c>
      <c r="F288" s="1" t="s">
        <v>14</v>
      </c>
      <c r="G288" s="1" t="s">
        <v>1639</v>
      </c>
      <c r="H288" s="1" t="s">
        <v>977</v>
      </c>
      <c r="I288" s="1" t="s">
        <v>18</v>
      </c>
      <c r="J288" s="1" t="s">
        <v>19</v>
      </c>
      <c r="K288" s="1">
        <v>200</v>
      </c>
      <c r="L288" s="1" t="s">
        <v>1640</v>
      </c>
      <c r="M288" s="1" t="s">
        <v>1212</v>
      </c>
      <c r="N288" s="1">
        <v>200</v>
      </c>
      <c r="O288" s="1">
        <f t="shared" si="4"/>
        <v>15</v>
      </c>
    </row>
    <row r="289" spans="1:15" x14ac:dyDescent="0.25">
      <c r="A289" s="3">
        <v>20194090191192</v>
      </c>
      <c r="B289" s="2">
        <v>43521</v>
      </c>
      <c r="C289" s="2">
        <v>43542</v>
      </c>
      <c r="D289" s="3">
        <v>20196020064901</v>
      </c>
      <c r="E289" s="2">
        <v>43528</v>
      </c>
      <c r="F289" s="1" t="s">
        <v>14</v>
      </c>
      <c r="G289" s="1" t="s">
        <v>1642</v>
      </c>
      <c r="H289" s="1" t="s">
        <v>532</v>
      </c>
      <c r="I289" s="1" t="s">
        <v>18</v>
      </c>
      <c r="J289" s="1" t="s">
        <v>19</v>
      </c>
      <c r="K289" s="1">
        <v>999</v>
      </c>
      <c r="L289" s="1" t="s">
        <v>20</v>
      </c>
      <c r="M289" s="1" t="s">
        <v>533</v>
      </c>
      <c r="N289" s="1">
        <v>602</v>
      </c>
      <c r="O289" s="1">
        <f t="shared" si="4"/>
        <v>7</v>
      </c>
    </row>
    <row r="290" spans="1:15" x14ac:dyDescent="0.25">
      <c r="A290" s="3">
        <v>20194090191532</v>
      </c>
      <c r="B290" s="2">
        <v>43521</v>
      </c>
      <c r="C290" s="2">
        <v>43542</v>
      </c>
      <c r="D290" s="3"/>
      <c r="E290" s="1" t="s">
        <v>17</v>
      </c>
      <c r="F290" s="1" t="s">
        <v>14</v>
      </c>
      <c r="G290" s="1" t="s">
        <v>15</v>
      </c>
      <c r="H290" s="1" t="s">
        <v>1647</v>
      </c>
      <c r="I290" s="1" t="s">
        <v>28</v>
      </c>
      <c r="J290" s="1" t="s">
        <v>43</v>
      </c>
      <c r="K290" s="1">
        <v>999</v>
      </c>
      <c r="L290" s="1" t="s">
        <v>20</v>
      </c>
      <c r="M290" s="1" t="s">
        <v>1143</v>
      </c>
      <c r="N290" s="1">
        <v>311</v>
      </c>
      <c r="O290" s="1" t="str">
        <f t="shared" si="4"/>
        <v>-</v>
      </c>
    </row>
    <row r="291" spans="1:15" x14ac:dyDescent="0.25">
      <c r="A291" s="3">
        <v>20194090192592</v>
      </c>
      <c r="B291" s="2">
        <v>43521</v>
      </c>
      <c r="C291" s="2">
        <v>43542</v>
      </c>
      <c r="D291" s="3">
        <v>20193050068391</v>
      </c>
      <c r="E291" s="2">
        <v>43529</v>
      </c>
      <c r="F291" s="1" t="s">
        <v>14</v>
      </c>
      <c r="G291" s="1" t="s">
        <v>1651</v>
      </c>
      <c r="H291" s="1" t="s">
        <v>1652</v>
      </c>
      <c r="I291" s="1" t="s">
        <v>18</v>
      </c>
      <c r="J291" s="1" t="s">
        <v>19</v>
      </c>
      <c r="K291" s="1">
        <v>999</v>
      </c>
      <c r="L291" s="1" t="s">
        <v>20</v>
      </c>
      <c r="M291" s="1" t="s">
        <v>382</v>
      </c>
      <c r="N291" s="1">
        <v>305</v>
      </c>
      <c r="O291" s="1">
        <f t="shared" si="4"/>
        <v>8</v>
      </c>
    </row>
    <row r="292" spans="1:15" x14ac:dyDescent="0.25">
      <c r="A292" s="3">
        <v>20194090194622</v>
      </c>
      <c r="B292" s="2">
        <v>43522</v>
      </c>
      <c r="C292" s="2">
        <v>43543</v>
      </c>
      <c r="D292" s="3">
        <v>20193040074921</v>
      </c>
      <c r="E292" s="2">
        <v>43535</v>
      </c>
      <c r="F292" s="1" t="s">
        <v>14</v>
      </c>
      <c r="G292" s="1" t="s">
        <v>31</v>
      </c>
      <c r="H292" s="1" t="s">
        <v>1659</v>
      </c>
      <c r="I292" s="1" t="s">
        <v>18</v>
      </c>
      <c r="J292" s="1" t="s">
        <v>17</v>
      </c>
      <c r="K292" s="1">
        <v>999</v>
      </c>
      <c r="L292" s="1" t="s">
        <v>20</v>
      </c>
      <c r="M292" s="1" t="s">
        <v>66</v>
      </c>
      <c r="N292" s="1">
        <v>304</v>
      </c>
      <c r="O292" s="1">
        <f t="shared" si="4"/>
        <v>13</v>
      </c>
    </row>
    <row r="293" spans="1:15" x14ac:dyDescent="0.25">
      <c r="A293" s="3">
        <v>20194090195612</v>
      </c>
      <c r="B293" s="2">
        <v>43522</v>
      </c>
      <c r="C293" s="2">
        <v>43543</v>
      </c>
      <c r="D293" s="3"/>
      <c r="E293" s="1" t="s">
        <v>17</v>
      </c>
      <c r="F293" s="1" t="s">
        <v>14</v>
      </c>
      <c r="G293" s="1" t="s">
        <v>1663</v>
      </c>
      <c r="H293" s="1" t="s">
        <v>1664</v>
      </c>
      <c r="I293" s="1" t="s">
        <v>28</v>
      </c>
      <c r="J293" s="1" t="s">
        <v>19</v>
      </c>
      <c r="K293" s="1">
        <v>101</v>
      </c>
      <c r="L293" s="1" t="s">
        <v>1665</v>
      </c>
      <c r="M293" s="1" t="s">
        <v>879</v>
      </c>
      <c r="N293" s="1">
        <v>101</v>
      </c>
      <c r="O293" s="1" t="str">
        <f t="shared" si="4"/>
        <v>-</v>
      </c>
    </row>
    <row r="294" spans="1:15" x14ac:dyDescent="0.25">
      <c r="A294" s="3">
        <v>20194090196432</v>
      </c>
      <c r="B294" s="2">
        <v>43522</v>
      </c>
      <c r="C294" s="2">
        <v>43543</v>
      </c>
      <c r="D294" s="3">
        <v>20193120082551</v>
      </c>
      <c r="E294" s="2">
        <v>43539</v>
      </c>
      <c r="F294" s="1" t="s">
        <v>14</v>
      </c>
      <c r="G294" s="1" t="s">
        <v>1668</v>
      </c>
      <c r="H294" s="1" t="s">
        <v>1669</v>
      </c>
      <c r="I294" s="1" t="s">
        <v>18</v>
      </c>
      <c r="J294" s="1" t="s">
        <v>19</v>
      </c>
      <c r="K294" s="1">
        <v>999</v>
      </c>
      <c r="L294" s="1" t="s">
        <v>20</v>
      </c>
      <c r="M294" s="1" t="s">
        <v>1360</v>
      </c>
      <c r="N294" s="1">
        <v>312</v>
      </c>
      <c r="O294" s="1">
        <f t="shared" si="4"/>
        <v>17</v>
      </c>
    </row>
    <row r="295" spans="1:15" x14ac:dyDescent="0.25">
      <c r="A295" s="3">
        <v>20194090196662</v>
      </c>
      <c r="B295" s="2">
        <v>43522</v>
      </c>
      <c r="C295" s="2">
        <v>43543</v>
      </c>
      <c r="D295" s="3">
        <v>20193110065881</v>
      </c>
      <c r="E295" s="2">
        <v>43528</v>
      </c>
      <c r="F295" s="1" t="s">
        <v>14</v>
      </c>
      <c r="G295" s="1" t="s">
        <v>31</v>
      </c>
      <c r="H295" s="1" t="s">
        <v>1296</v>
      </c>
      <c r="I295" s="1" t="s">
        <v>18</v>
      </c>
      <c r="J295" s="1" t="s">
        <v>43</v>
      </c>
      <c r="K295" s="1">
        <v>999</v>
      </c>
      <c r="L295" s="1" t="s">
        <v>20</v>
      </c>
      <c r="M295" s="1" t="s">
        <v>114</v>
      </c>
      <c r="N295" s="1">
        <v>311</v>
      </c>
      <c r="O295" s="1">
        <f t="shared" si="4"/>
        <v>6</v>
      </c>
    </row>
    <row r="296" spans="1:15" x14ac:dyDescent="0.25">
      <c r="A296" s="3">
        <v>20194090197092</v>
      </c>
      <c r="B296" s="2">
        <v>43522</v>
      </c>
      <c r="C296" s="2">
        <v>43543</v>
      </c>
      <c r="D296" s="3">
        <v>20193040074931</v>
      </c>
      <c r="E296" s="2">
        <v>43535</v>
      </c>
      <c r="F296" s="1" t="s">
        <v>14</v>
      </c>
      <c r="G296" s="1" t="s">
        <v>1680</v>
      </c>
      <c r="H296" s="1" t="s">
        <v>1681</v>
      </c>
      <c r="I296" s="1" t="s">
        <v>18</v>
      </c>
      <c r="J296" s="1" t="s">
        <v>19</v>
      </c>
      <c r="K296" s="1">
        <v>999</v>
      </c>
      <c r="L296" s="1" t="s">
        <v>20</v>
      </c>
      <c r="M296" s="1" t="s">
        <v>66</v>
      </c>
      <c r="N296" s="1">
        <v>304</v>
      </c>
      <c r="O296" s="1">
        <f t="shared" si="4"/>
        <v>13</v>
      </c>
    </row>
    <row r="297" spans="1:15" x14ac:dyDescent="0.25">
      <c r="A297" s="3">
        <v>20194090197292</v>
      </c>
      <c r="B297" s="2">
        <v>43522</v>
      </c>
      <c r="C297" s="2">
        <v>43543</v>
      </c>
      <c r="D297" s="3">
        <v>20193060083361</v>
      </c>
      <c r="E297" s="2">
        <v>43539</v>
      </c>
      <c r="F297" s="1" t="s">
        <v>14</v>
      </c>
      <c r="G297" s="1" t="s">
        <v>31</v>
      </c>
      <c r="H297" s="1" t="s">
        <v>1682</v>
      </c>
      <c r="I297" s="1" t="s">
        <v>18</v>
      </c>
      <c r="J297" s="1" t="s">
        <v>43</v>
      </c>
      <c r="K297" s="1">
        <v>999</v>
      </c>
      <c r="L297" s="1" t="s">
        <v>20</v>
      </c>
      <c r="M297" s="1" t="s">
        <v>169</v>
      </c>
      <c r="N297" s="1">
        <v>306</v>
      </c>
      <c r="O297" s="1">
        <f t="shared" si="4"/>
        <v>17</v>
      </c>
    </row>
    <row r="298" spans="1:15" x14ac:dyDescent="0.25">
      <c r="A298" s="3">
        <v>20194090200882</v>
      </c>
      <c r="B298" s="2">
        <v>43523</v>
      </c>
      <c r="C298" s="2">
        <v>43544</v>
      </c>
      <c r="D298" s="3"/>
      <c r="E298" s="1" t="s">
        <v>17</v>
      </c>
      <c r="F298" s="1" t="s">
        <v>14</v>
      </c>
      <c r="G298" s="1" t="s">
        <v>1692</v>
      </c>
      <c r="H298" s="1" t="s">
        <v>1693</v>
      </c>
      <c r="I298" s="1" t="s">
        <v>28</v>
      </c>
      <c r="J298" s="1" t="s">
        <v>19</v>
      </c>
      <c r="K298" s="1">
        <v>606</v>
      </c>
      <c r="L298" s="1" t="s">
        <v>689</v>
      </c>
      <c r="M298" s="1" t="s">
        <v>373</v>
      </c>
      <c r="N298" s="1">
        <v>606</v>
      </c>
      <c r="O298" s="1" t="str">
        <f t="shared" si="4"/>
        <v>-</v>
      </c>
    </row>
    <row r="299" spans="1:15" x14ac:dyDescent="0.25">
      <c r="A299" s="3">
        <v>20194090201222</v>
      </c>
      <c r="B299" s="2">
        <v>43523</v>
      </c>
      <c r="C299" s="2">
        <v>43544</v>
      </c>
      <c r="D299" s="3">
        <v>20195000090441</v>
      </c>
      <c r="E299" s="2">
        <v>43546</v>
      </c>
      <c r="F299" s="1" t="s">
        <v>14</v>
      </c>
      <c r="G299" s="1" t="s">
        <v>1696</v>
      </c>
      <c r="H299" s="1" t="s">
        <v>1697</v>
      </c>
      <c r="I299" s="1" t="s">
        <v>28</v>
      </c>
      <c r="J299" s="1" t="s">
        <v>19</v>
      </c>
      <c r="K299" s="1">
        <v>999</v>
      </c>
      <c r="L299" s="1" t="s">
        <v>20</v>
      </c>
      <c r="M299" s="1" t="s">
        <v>21</v>
      </c>
      <c r="N299" s="1">
        <v>500</v>
      </c>
      <c r="O299" s="1">
        <f t="shared" si="4"/>
        <v>23</v>
      </c>
    </row>
    <row r="300" spans="1:15" x14ac:dyDescent="0.25">
      <c r="A300" s="3">
        <v>20194090201432</v>
      </c>
      <c r="B300" s="2">
        <v>43523</v>
      </c>
      <c r="C300" s="2">
        <v>43544</v>
      </c>
      <c r="D300" s="3" t="s">
        <v>1698</v>
      </c>
      <c r="E300" s="1" t="s">
        <v>17</v>
      </c>
      <c r="F300" s="1" t="s">
        <v>14</v>
      </c>
      <c r="G300" s="1" t="s">
        <v>31</v>
      </c>
      <c r="H300" s="1" t="s">
        <v>1699</v>
      </c>
      <c r="I300" s="1" t="s">
        <v>28</v>
      </c>
      <c r="J300" s="1" t="s">
        <v>19</v>
      </c>
      <c r="K300" s="1">
        <v>999</v>
      </c>
      <c r="L300" s="1" t="s">
        <v>20</v>
      </c>
      <c r="M300" s="1" t="s">
        <v>1134</v>
      </c>
      <c r="N300" s="1">
        <v>500</v>
      </c>
      <c r="O300" s="1" t="str">
        <f t="shared" si="4"/>
        <v>-</v>
      </c>
    </row>
    <row r="301" spans="1:15" x14ac:dyDescent="0.25">
      <c r="A301" s="3">
        <v>20194090201492</v>
      </c>
      <c r="B301" s="2">
        <v>43523</v>
      </c>
      <c r="C301" s="2">
        <v>43544</v>
      </c>
      <c r="D301" s="3">
        <v>20197030078561</v>
      </c>
      <c r="E301" s="2">
        <v>43537</v>
      </c>
      <c r="F301" s="1" t="s">
        <v>14</v>
      </c>
      <c r="G301" s="1" t="s">
        <v>1700</v>
      </c>
      <c r="H301" s="1" t="s">
        <v>1701</v>
      </c>
      <c r="I301" s="1" t="s">
        <v>18</v>
      </c>
      <c r="J301" s="1" t="s">
        <v>46</v>
      </c>
      <c r="K301" s="1">
        <v>703</v>
      </c>
      <c r="L301" s="1" t="s">
        <v>1702</v>
      </c>
      <c r="M301" s="1" t="s">
        <v>94</v>
      </c>
      <c r="N301" s="1">
        <v>703</v>
      </c>
      <c r="O301" s="1">
        <f t="shared" si="4"/>
        <v>14</v>
      </c>
    </row>
    <row r="302" spans="1:15" x14ac:dyDescent="0.25">
      <c r="A302" s="3">
        <v>20194090203572</v>
      </c>
      <c r="B302" s="2">
        <v>43523</v>
      </c>
      <c r="C302" s="2">
        <v>43544</v>
      </c>
      <c r="D302" s="3">
        <v>20196040086811</v>
      </c>
      <c r="E302" s="2">
        <v>43543</v>
      </c>
      <c r="F302" s="1" t="s">
        <v>14</v>
      </c>
      <c r="G302" s="1" t="s">
        <v>1718</v>
      </c>
      <c r="H302" s="1" t="s">
        <v>1719</v>
      </c>
      <c r="I302" s="1" t="s">
        <v>18</v>
      </c>
      <c r="J302" s="1" t="s">
        <v>19</v>
      </c>
      <c r="K302" s="1">
        <v>999</v>
      </c>
      <c r="L302" s="1" t="s">
        <v>20</v>
      </c>
      <c r="M302" s="1" t="s">
        <v>1494</v>
      </c>
      <c r="N302" s="1">
        <v>604</v>
      </c>
      <c r="O302" s="1">
        <f t="shared" si="4"/>
        <v>20</v>
      </c>
    </row>
    <row r="303" spans="1:15" x14ac:dyDescent="0.25">
      <c r="A303" s="3">
        <v>20194090204382</v>
      </c>
      <c r="B303" s="2">
        <v>43523</v>
      </c>
      <c r="C303" s="2">
        <v>43544</v>
      </c>
      <c r="D303" s="3">
        <v>20193120086741</v>
      </c>
      <c r="E303" s="2">
        <v>43543</v>
      </c>
      <c r="F303" s="1" t="s">
        <v>14</v>
      </c>
      <c r="G303" s="1" t="s">
        <v>1723</v>
      </c>
      <c r="H303" s="1" t="s">
        <v>1724</v>
      </c>
      <c r="I303" s="1" t="s">
        <v>18</v>
      </c>
      <c r="J303" s="1" t="s">
        <v>19</v>
      </c>
      <c r="K303" s="1">
        <v>999</v>
      </c>
      <c r="L303" s="1" t="s">
        <v>20</v>
      </c>
      <c r="M303" s="1" t="s">
        <v>821</v>
      </c>
      <c r="N303" s="1">
        <v>312</v>
      </c>
      <c r="O303" s="1">
        <f t="shared" si="4"/>
        <v>20</v>
      </c>
    </row>
    <row r="304" spans="1:15" x14ac:dyDescent="0.25">
      <c r="A304" s="3">
        <v>20194090205802</v>
      </c>
      <c r="B304" s="2">
        <v>43523</v>
      </c>
      <c r="C304" s="2">
        <v>43544</v>
      </c>
      <c r="D304" s="3">
        <v>20193120068771</v>
      </c>
      <c r="E304" s="2">
        <v>43529</v>
      </c>
      <c r="F304" s="1" t="s">
        <v>14</v>
      </c>
      <c r="G304" s="1" t="s">
        <v>31</v>
      </c>
      <c r="H304" s="1" t="s">
        <v>1727</v>
      </c>
      <c r="I304" s="1" t="s">
        <v>18</v>
      </c>
      <c r="J304" s="1" t="s">
        <v>19</v>
      </c>
      <c r="K304" s="1">
        <v>999</v>
      </c>
      <c r="L304" s="1" t="s">
        <v>20</v>
      </c>
      <c r="M304" s="1" t="s">
        <v>83</v>
      </c>
      <c r="N304" s="1">
        <v>312</v>
      </c>
      <c r="O304" s="1">
        <f t="shared" si="4"/>
        <v>6</v>
      </c>
    </row>
    <row r="305" spans="1:15" x14ac:dyDescent="0.25">
      <c r="A305" s="3">
        <v>20194090206552</v>
      </c>
      <c r="B305" s="2">
        <v>43524</v>
      </c>
      <c r="C305" s="2">
        <v>43545</v>
      </c>
      <c r="D305" s="3">
        <v>20195000080201</v>
      </c>
      <c r="E305" s="2">
        <v>43538</v>
      </c>
      <c r="F305" s="1" t="s">
        <v>14</v>
      </c>
      <c r="G305" s="1" t="s">
        <v>1734</v>
      </c>
      <c r="H305" s="1" t="s">
        <v>1735</v>
      </c>
      <c r="I305" s="1" t="s">
        <v>18</v>
      </c>
      <c r="J305" s="1" t="s">
        <v>19</v>
      </c>
      <c r="K305" s="1">
        <v>999</v>
      </c>
      <c r="L305" s="1" t="s">
        <v>20</v>
      </c>
      <c r="M305" s="1" t="s">
        <v>698</v>
      </c>
      <c r="N305" s="1">
        <v>500</v>
      </c>
      <c r="O305" s="1">
        <f t="shared" si="4"/>
        <v>14</v>
      </c>
    </row>
    <row r="306" spans="1:15" x14ac:dyDescent="0.25">
      <c r="A306" s="3">
        <v>20194090206702</v>
      </c>
      <c r="B306" s="2">
        <v>43524</v>
      </c>
      <c r="C306" s="2">
        <v>43545</v>
      </c>
      <c r="D306" s="3">
        <v>20193050068361</v>
      </c>
      <c r="E306" s="2">
        <v>43529</v>
      </c>
      <c r="F306" s="1" t="s">
        <v>14</v>
      </c>
      <c r="G306" s="1" t="s">
        <v>1737</v>
      </c>
      <c r="H306" s="1" t="s">
        <v>1738</v>
      </c>
      <c r="I306" s="1" t="s">
        <v>18</v>
      </c>
      <c r="J306" s="1" t="s">
        <v>19</v>
      </c>
      <c r="K306" s="1">
        <v>999</v>
      </c>
      <c r="L306" s="1" t="s">
        <v>20</v>
      </c>
      <c r="M306" s="1" t="s">
        <v>29</v>
      </c>
      <c r="N306" s="1">
        <v>305</v>
      </c>
      <c r="O306" s="1">
        <f t="shared" si="4"/>
        <v>5</v>
      </c>
    </row>
    <row r="307" spans="1:15" x14ac:dyDescent="0.25">
      <c r="A307" s="3">
        <v>20194090206752</v>
      </c>
      <c r="B307" s="2">
        <v>43524</v>
      </c>
      <c r="C307" s="2">
        <v>43545</v>
      </c>
      <c r="D307" s="3">
        <v>20195000070021</v>
      </c>
      <c r="E307" s="2">
        <v>43530</v>
      </c>
      <c r="F307" s="1" t="s">
        <v>14</v>
      </c>
      <c r="G307" s="1" t="s">
        <v>1739</v>
      </c>
      <c r="H307" s="1" t="s">
        <v>1740</v>
      </c>
      <c r="I307" s="1" t="s">
        <v>18</v>
      </c>
      <c r="J307" s="1" t="s">
        <v>19</v>
      </c>
      <c r="K307" s="1">
        <v>999</v>
      </c>
      <c r="L307" s="1" t="s">
        <v>20</v>
      </c>
      <c r="M307" s="1" t="s">
        <v>1494</v>
      </c>
      <c r="N307" s="1">
        <v>604</v>
      </c>
      <c r="O307" s="1">
        <f t="shared" si="4"/>
        <v>6</v>
      </c>
    </row>
    <row r="308" spans="1:15" x14ac:dyDescent="0.25">
      <c r="A308" s="3">
        <v>20194090207642</v>
      </c>
      <c r="B308" s="2">
        <v>43524</v>
      </c>
      <c r="C308" s="2">
        <v>43545</v>
      </c>
      <c r="D308" s="3">
        <v>20197010039373</v>
      </c>
      <c r="E308" s="2">
        <v>43529</v>
      </c>
      <c r="F308" s="1" t="s">
        <v>14</v>
      </c>
      <c r="G308" s="1" t="s">
        <v>1753</v>
      </c>
      <c r="H308" s="1" t="s">
        <v>1754</v>
      </c>
      <c r="I308" s="1" t="s">
        <v>18</v>
      </c>
      <c r="J308" s="1" t="s">
        <v>19</v>
      </c>
      <c r="K308" s="1">
        <v>701</v>
      </c>
      <c r="L308" s="1" t="s">
        <v>1755</v>
      </c>
      <c r="M308" s="1" t="s">
        <v>288</v>
      </c>
      <c r="N308" s="1">
        <v>701</v>
      </c>
      <c r="O308" s="1">
        <f t="shared" si="4"/>
        <v>5</v>
      </c>
    </row>
    <row r="309" spans="1:15" x14ac:dyDescent="0.25">
      <c r="A309" s="3">
        <v>20194090209502</v>
      </c>
      <c r="B309" s="2">
        <v>43524</v>
      </c>
      <c r="C309" s="2">
        <v>43545</v>
      </c>
      <c r="D309" s="3">
        <v>20196060089901</v>
      </c>
      <c r="E309" s="2">
        <v>43545</v>
      </c>
      <c r="F309" s="1" t="s">
        <v>14</v>
      </c>
      <c r="G309" s="1" t="s">
        <v>1763</v>
      </c>
      <c r="H309" s="1" t="s">
        <v>1764</v>
      </c>
      <c r="I309" s="1" t="s">
        <v>18</v>
      </c>
      <c r="J309" s="1" t="s">
        <v>19</v>
      </c>
      <c r="K309" s="1">
        <v>999</v>
      </c>
      <c r="L309" s="1" t="s">
        <v>20</v>
      </c>
      <c r="M309" s="1" t="s">
        <v>264</v>
      </c>
      <c r="N309" s="1">
        <v>606</v>
      </c>
      <c r="O309" s="1">
        <f t="shared" si="4"/>
        <v>21</v>
      </c>
    </row>
    <row r="310" spans="1:15" x14ac:dyDescent="0.25">
      <c r="A310" s="3">
        <v>20194090209532</v>
      </c>
      <c r="B310" s="2">
        <v>43524</v>
      </c>
      <c r="C310" s="2">
        <v>43545</v>
      </c>
      <c r="D310" s="3">
        <v>20196040090421</v>
      </c>
      <c r="E310" s="2">
        <v>43546</v>
      </c>
      <c r="F310" s="1" t="s">
        <v>14</v>
      </c>
      <c r="G310" s="1" t="s">
        <v>1765</v>
      </c>
      <c r="H310" s="1" t="s">
        <v>1766</v>
      </c>
      <c r="I310" s="1" t="s">
        <v>28</v>
      </c>
      <c r="J310" s="1" t="s">
        <v>19</v>
      </c>
      <c r="K310" s="1">
        <v>999</v>
      </c>
      <c r="L310" s="1" t="s">
        <v>20</v>
      </c>
      <c r="M310" s="1" t="s">
        <v>104</v>
      </c>
      <c r="N310" s="1">
        <v>304</v>
      </c>
      <c r="O310" s="1">
        <f t="shared" si="4"/>
        <v>22</v>
      </c>
    </row>
    <row r="311" spans="1:15" x14ac:dyDescent="0.25">
      <c r="A311" s="3">
        <v>20194090209722</v>
      </c>
      <c r="B311" s="2">
        <v>43524</v>
      </c>
      <c r="C311" s="2">
        <v>43545</v>
      </c>
      <c r="D311" s="3">
        <v>20193110088791</v>
      </c>
      <c r="E311" s="2">
        <v>43545</v>
      </c>
      <c r="F311" s="1" t="s">
        <v>14</v>
      </c>
      <c r="G311" s="1" t="s">
        <v>1767</v>
      </c>
      <c r="H311" s="1" t="s">
        <v>1768</v>
      </c>
      <c r="I311" s="1" t="s">
        <v>18</v>
      </c>
      <c r="J311" s="1" t="s">
        <v>43</v>
      </c>
      <c r="K311" s="1">
        <v>999</v>
      </c>
      <c r="L311" s="1" t="s">
        <v>20</v>
      </c>
      <c r="M311" s="1" t="s">
        <v>1143</v>
      </c>
      <c r="N311" s="1">
        <v>311</v>
      </c>
      <c r="O311" s="1">
        <f t="shared" si="4"/>
        <v>21</v>
      </c>
    </row>
    <row r="312" spans="1:15" x14ac:dyDescent="0.25">
      <c r="A312" s="3">
        <v>20194090210712</v>
      </c>
      <c r="B312" s="2">
        <v>43524</v>
      </c>
      <c r="C312" s="2">
        <v>43545</v>
      </c>
      <c r="D312" s="3">
        <v>20196060089911</v>
      </c>
      <c r="E312" s="2">
        <v>43545</v>
      </c>
      <c r="F312" s="1" t="s">
        <v>14</v>
      </c>
      <c r="G312" s="1" t="s">
        <v>1778</v>
      </c>
      <c r="H312" s="1" t="s">
        <v>1779</v>
      </c>
      <c r="I312" s="1" t="s">
        <v>18</v>
      </c>
      <c r="J312" s="1" t="s">
        <v>19</v>
      </c>
      <c r="K312" s="1">
        <v>999</v>
      </c>
      <c r="L312" s="1" t="s">
        <v>20</v>
      </c>
      <c r="M312" s="1" t="s">
        <v>264</v>
      </c>
      <c r="N312" s="1">
        <v>606</v>
      </c>
      <c r="O312" s="1">
        <f t="shared" si="4"/>
        <v>21</v>
      </c>
    </row>
    <row r="313" spans="1:15" x14ac:dyDescent="0.25">
      <c r="A313" s="3">
        <v>20194090211132</v>
      </c>
      <c r="B313" s="2">
        <v>43524</v>
      </c>
      <c r="C313" s="2">
        <v>43545</v>
      </c>
      <c r="D313" s="3">
        <v>20193040066241</v>
      </c>
      <c r="E313" s="2">
        <v>43529</v>
      </c>
      <c r="F313" s="1" t="s">
        <v>14</v>
      </c>
      <c r="G313" s="1" t="s">
        <v>31</v>
      </c>
      <c r="H313" s="1" t="s">
        <v>1782</v>
      </c>
      <c r="I313" s="1" t="s">
        <v>18</v>
      </c>
      <c r="J313" s="1" t="s">
        <v>70</v>
      </c>
      <c r="K313" s="1">
        <v>999</v>
      </c>
      <c r="L313" s="1" t="s">
        <v>20</v>
      </c>
      <c r="M313" s="1" t="s">
        <v>178</v>
      </c>
      <c r="N313" s="1">
        <v>304</v>
      </c>
      <c r="O313" s="1">
        <f t="shared" si="4"/>
        <v>5</v>
      </c>
    </row>
    <row r="314" spans="1:15" x14ac:dyDescent="0.25">
      <c r="A314" s="3">
        <v>20194090211912</v>
      </c>
      <c r="B314" s="2">
        <v>43525</v>
      </c>
      <c r="C314" s="2">
        <v>43546</v>
      </c>
      <c r="D314" s="3">
        <v>20195000082431</v>
      </c>
      <c r="E314" s="2">
        <v>43539</v>
      </c>
      <c r="F314" s="1" t="s">
        <v>14</v>
      </c>
      <c r="G314" s="1" t="s">
        <v>1785</v>
      </c>
      <c r="H314" s="1" t="s">
        <v>1427</v>
      </c>
      <c r="I314" s="1" t="s">
        <v>18</v>
      </c>
      <c r="J314" s="1" t="s">
        <v>19</v>
      </c>
      <c r="K314" s="1">
        <v>999</v>
      </c>
      <c r="L314" s="1" t="s">
        <v>20</v>
      </c>
      <c r="M314" s="1" t="s">
        <v>44</v>
      </c>
      <c r="N314" s="1">
        <v>500</v>
      </c>
      <c r="O314" s="1">
        <f t="shared" si="4"/>
        <v>14</v>
      </c>
    </row>
    <row r="315" spans="1:15" x14ac:dyDescent="0.25">
      <c r="A315" s="3">
        <v>20194090212532</v>
      </c>
      <c r="B315" s="2">
        <v>43525</v>
      </c>
      <c r="C315" s="2">
        <v>43546</v>
      </c>
      <c r="D315" s="3">
        <v>20193060083521</v>
      </c>
      <c r="E315" s="2">
        <v>43539</v>
      </c>
      <c r="F315" s="1" t="s">
        <v>14</v>
      </c>
      <c r="G315" s="1" t="s">
        <v>1786</v>
      </c>
      <c r="H315" s="1" t="s">
        <v>1523</v>
      </c>
      <c r="I315" s="1" t="s">
        <v>18</v>
      </c>
      <c r="J315" s="1" t="s">
        <v>19</v>
      </c>
      <c r="K315" s="1">
        <v>999</v>
      </c>
      <c r="L315" s="1" t="s">
        <v>20</v>
      </c>
      <c r="M315" s="1" t="s">
        <v>117</v>
      </c>
      <c r="N315" s="1">
        <v>306</v>
      </c>
      <c r="O315" s="1">
        <f t="shared" si="4"/>
        <v>14</v>
      </c>
    </row>
    <row r="316" spans="1:15" x14ac:dyDescent="0.25">
      <c r="A316" s="3">
        <v>20194090212572</v>
      </c>
      <c r="B316" s="2">
        <v>43525</v>
      </c>
      <c r="C316" s="2">
        <v>43546</v>
      </c>
      <c r="D316" s="3">
        <v>20193060086671</v>
      </c>
      <c r="E316" s="2">
        <v>43543</v>
      </c>
      <c r="F316" s="1" t="s">
        <v>14</v>
      </c>
      <c r="G316" s="1" t="s">
        <v>15</v>
      </c>
      <c r="H316" s="1" t="s">
        <v>1787</v>
      </c>
      <c r="I316" s="1" t="s">
        <v>18</v>
      </c>
      <c r="J316" s="1" t="s">
        <v>19</v>
      </c>
      <c r="K316" s="1">
        <v>306</v>
      </c>
      <c r="L316" s="1" t="s">
        <v>1788</v>
      </c>
      <c r="M316" s="1" t="s">
        <v>1789</v>
      </c>
      <c r="N316" s="1">
        <v>306</v>
      </c>
      <c r="O316" s="1">
        <f t="shared" si="4"/>
        <v>18</v>
      </c>
    </row>
    <row r="317" spans="1:15" x14ac:dyDescent="0.25">
      <c r="A317" s="3">
        <v>20194090213142</v>
      </c>
      <c r="B317" s="2">
        <v>43525</v>
      </c>
      <c r="C317" s="2">
        <v>43546</v>
      </c>
      <c r="D317" s="3"/>
      <c r="E317" s="1" t="s">
        <v>17</v>
      </c>
      <c r="F317" s="1" t="s">
        <v>14</v>
      </c>
      <c r="G317" s="1" t="s">
        <v>1800</v>
      </c>
      <c r="H317" s="1" t="s">
        <v>1801</v>
      </c>
      <c r="I317" s="1" t="s">
        <v>28</v>
      </c>
      <c r="J317" s="1" t="s">
        <v>19</v>
      </c>
      <c r="K317" s="1">
        <v>200</v>
      </c>
      <c r="L317" s="1" t="s">
        <v>1802</v>
      </c>
      <c r="M317" s="1" t="s">
        <v>1212</v>
      </c>
      <c r="N317" s="1">
        <v>200</v>
      </c>
      <c r="O317" s="1" t="str">
        <f t="shared" si="4"/>
        <v>-</v>
      </c>
    </row>
    <row r="318" spans="1:15" x14ac:dyDescent="0.25">
      <c r="A318" s="3">
        <v>20194090213222</v>
      </c>
      <c r="B318" s="2">
        <v>43525</v>
      </c>
      <c r="C318" s="2">
        <v>43546</v>
      </c>
      <c r="D318" s="3" t="s">
        <v>1803</v>
      </c>
      <c r="E318" s="2">
        <v>43546</v>
      </c>
      <c r="F318" s="1" t="s">
        <v>14</v>
      </c>
      <c r="G318" s="1" t="s">
        <v>1804</v>
      </c>
      <c r="H318" s="1" t="s">
        <v>1805</v>
      </c>
      <c r="I318" s="1" t="s">
        <v>18</v>
      </c>
      <c r="J318" s="1" t="s">
        <v>19</v>
      </c>
      <c r="K318" s="1">
        <v>999</v>
      </c>
      <c r="L318" s="1" t="s">
        <v>20</v>
      </c>
      <c r="M318" s="1" t="s">
        <v>249</v>
      </c>
      <c r="N318" s="1">
        <v>312</v>
      </c>
      <c r="O318" s="1">
        <f t="shared" si="4"/>
        <v>21</v>
      </c>
    </row>
    <row r="319" spans="1:15" x14ac:dyDescent="0.25">
      <c r="A319" s="3">
        <v>20194090214002</v>
      </c>
      <c r="B319" s="2">
        <v>43525</v>
      </c>
      <c r="C319" s="2">
        <v>43546</v>
      </c>
      <c r="D319" s="3"/>
      <c r="E319" s="1" t="s">
        <v>17</v>
      </c>
      <c r="F319" s="1" t="s">
        <v>14</v>
      </c>
      <c r="G319" s="1" t="s">
        <v>1812</v>
      </c>
      <c r="H319" s="1" t="s">
        <v>1781</v>
      </c>
      <c r="I319" s="1" t="s">
        <v>28</v>
      </c>
      <c r="J319" s="1" t="s">
        <v>165</v>
      </c>
      <c r="K319" s="1">
        <v>999</v>
      </c>
      <c r="L319" s="1" t="s">
        <v>20</v>
      </c>
      <c r="M319" s="1" t="s">
        <v>166</v>
      </c>
      <c r="N319" s="1">
        <v>309</v>
      </c>
      <c r="O319" s="1" t="str">
        <f t="shared" si="4"/>
        <v>-</v>
      </c>
    </row>
    <row r="320" spans="1:15" x14ac:dyDescent="0.25">
      <c r="A320" s="3">
        <v>20194090215232</v>
      </c>
      <c r="B320" s="2">
        <v>43525</v>
      </c>
      <c r="C320" s="2">
        <v>43546</v>
      </c>
      <c r="D320" s="3">
        <v>20193090074811</v>
      </c>
      <c r="E320" s="2">
        <v>43535</v>
      </c>
      <c r="F320" s="1" t="s">
        <v>14</v>
      </c>
      <c r="G320" s="1" t="s">
        <v>1818</v>
      </c>
      <c r="H320" s="1" t="s">
        <v>1152</v>
      </c>
      <c r="I320" s="1" t="s">
        <v>18</v>
      </c>
      <c r="J320" s="1" t="s">
        <v>19</v>
      </c>
      <c r="K320" s="1">
        <v>999</v>
      </c>
      <c r="L320" s="1" t="s">
        <v>20</v>
      </c>
      <c r="M320" s="1" t="s">
        <v>1111</v>
      </c>
      <c r="N320" s="1">
        <v>309</v>
      </c>
      <c r="O320" s="1">
        <f t="shared" si="4"/>
        <v>10</v>
      </c>
    </row>
    <row r="321" spans="1:15" x14ac:dyDescent="0.25">
      <c r="A321" s="3">
        <v>20194090217242</v>
      </c>
      <c r="B321" s="2">
        <v>43528</v>
      </c>
      <c r="C321" s="2">
        <v>43549</v>
      </c>
      <c r="D321" s="3"/>
      <c r="E321" s="1" t="s">
        <v>17</v>
      </c>
      <c r="F321" s="1" t="s">
        <v>14</v>
      </c>
      <c r="G321" s="1" t="s">
        <v>1840</v>
      </c>
      <c r="H321" s="1" t="s">
        <v>1841</v>
      </c>
      <c r="I321" s="1" t="s">
        <v>28</v>
      </c>
      <c r="J321" s="1" t="s">
        <v>19</v>
      </c>
      <c r="K321" s="1">
        <v>200</v>
      </c>
      <c r="L321" s="1" t="s">
        <v>1842</v>
      </c>
      <c r="M321" s="1" t="s">
        <v>440</v>
      </c>
      <c r="N321" s="1">
        <v>200</v>
      </c>
      <c r="O321" s="1" t="str">
        <f t="shared" si="4"/>
        <v>-</v>
      </c>
    </row>
    <row r="322" spans="1:15" x14ac:dyDescent="0.25">
      <c r="A322" s="3">
        <v>20194090217912</v>
      </c>
      <c r="B322" s="2">
        <v>43528</v>
      </c>
      <c r="C322" s="2">
        <v>43549</v>
      </c>
      <c r="D322" s="3">
        <v>20196050089361</v>
      </c>
      <c r="E322" s="2">
        <v>43545</v>
      </c>
      <c r="F322" s="1" t="s">
        <v>14</v>
      </c>
      <c r="G322" s="1" t="s">
        <v>1844</v>
      </c>
      <c r="H322" s="1" t="s">
        <v>1845</v>
      </c>
      <c r="I322" s="1" t="s">
        <v>18</v>
      </c>
      <c r="J322" s="1" t="s">
        <v>33</v>
      </c>
      <c r="K322" s="1">
        <v>999</v>
      </c>
      <c r="L322" s="1" t="s">
        <v>20</v>
      </c>
      <c r="M322" s="1" t="s">
        <v>1630</v>
      </c>
      <c r="N322" s="1">
        <v>605</v>
      </c>
      <c r="O322" s="1">
        <f t="shared" si="4"/>
        <v>17</v>
      </c>
    </row>
    <row r="323" spans="1:15" x14ac:dyDescent="0.25">
      <c r="A323" s="3">
        <v>20194090218172</v>
      </c>
      <c r="B323" s="2">
        <v>43528</v>
      </c>
      <c r="C323" s="2">
        <v>43549</v>
      </c>
      <c r="D323" s="3"/>
      <c r="E323" s="1" t="s">
        <v>17</v>
      </c>
      <c r="F323" s="1" t="s">
        <v>14</v>
      </c>
      <c r="G323" s="1" t="s">
        <v>15</v>
      </c>
      <c r="H323" s="1" t="s">
        <v>1852</v>
      </c>
      <c r="I323" s="1" t="s">
        <v>28</v>
      </c>
      <c r="J323" s="1" t="s">
        <v>19</v>
      </c>
      <c r="K323" s="1">
        <v>606</v>
      </c>
      <c r="L323" s="1" t="s">
        <v>689</v>
      </c>
      <c r="M323" s="1" t="s">
        <v>373</v>
      </c>
      <c r="N323" s="1">
        <v>606</v>
      </c>
      <c r="O323" s="1" t="str">
        <f t="shared" si="4"/>
        <v>-</v>
      </c>
    </row>
    <row r="324" spans="1:15" x14ac:dyDescent="0.25">
      <c r="A324" s="3">
        <v>20194090218212</v>
      </c>
      <c r="B324" s="2">
        <v>43528</v>
      </c>
      <c r="C324" s="2">
        <v>43549</v>
      </c>
      <c r="D324" s="3">
        <v>20195000093081</v>
      </c>
      <c r="E324" s="2">
        <v>43550</v>
      </c>
      <c r="F324" s="1" t="s">
        <v>14</v>
      </c>
      <c r="G324" s="1" t="s">
        <v>1853</v>
      </c>
      <c r="H324" s="1" t="s">
        <v>1854</v>
      </c>
      <c r="I324" s="1" t="s">
        <v>28</v>
      </c>
      <c r="J324" s="1" t="s">
        <v>19</v>
      </c>
      <c r="K324" s="1">
        <v>999</v>
      </c>
      <c r="L324" s="1" t="s">
        <v>20</v>
      </c>
      <c r="M324" s="1" t="s">
        <v>1243</v>
      </c>
      <c r="N324" s="1">
        <v>500</v>
      </c>
      <c r="O324" s="1">
        <f t="shared" ref="O324:O387" si="5">IFERROR(E324-B324,"-")</f>
        <v>22</v>
      </c>
    </row>
    <row r="325" spans="1:15" x14ac:dyDescent="0.25">
      <c r="A325" s="3">
        <v>20194090218592</v>
      </c>
      <c r="B325" s="2">
        <v>43528</v>
      </c>
      <c r="C325" s="2">
        <v>43549</v>
      </c>
      <c r="D325" s="3">
        <v>20195000068431</v>
      </c>
      <c r="E325" s="2">
        <v>43529</v>
      </c>
      <c r="F325" s="1" t="s">
        <v>14</v>
      </c>
      <c r="G325" s="1" t="s">
        <v>1855</v>
      </c>
      <c r="H325" s="1" t="s">
        <v>1856</v>
      </c>
      <c r="I325" s="1" t="s">
        <v>18</v>
      </c>
      <c r="J325" s="1" t="s">
        <v>43</v>
      </c>
      <c r="K325" s="1">
        <v>999</v>
      </c>
      <c r="L325" s="1" t="s">
        <v>20</v>
      </c>
      <c r="M325" s="1" t="s">
        <v>1198</v>
      </c>
      <c r="N325" s="1">
        <v>500</v>
      </c>
      <c r="O325" s="1">
        <f t="shared" si="5"/>
        <v>1</v>
      </c>
    </row>
    <row r="326" spans="1:15" x14ac:dyDescent="0.25">
      <c r="A326" s="3">
        <v>20194090218642</v>
      </c>
      <c r="B326" s="2">
        <v>43528</v>
      </c>
      <c r="C326" s="2">
        <v>43549</v>
      </c>
      <c r="D326" s="3">
        <v>20195000068411</v>
      </c>
      <c r="E326" s="2">
        <v>43529</v>
      </c>
      <c r="F326" s="1" t="s">
        <v>14</v>
      </c>
      <c r="G326" s="1" t="s">
        <v>1857</v>
      </c>
      <c r="H326" s="1" t="s">
        <v>1858</v>
      </c>
      <c r="I326" s="1" t="s">
        <v>18</v>
      </c>
      <c r="J326" s="1" t="s">
        <v>43</v>
      </c>
      <c r="K326" s="1">
        <v>999</v>
      </c>
      <c r="L326" s="1" t="s">
        <v>20</v>
      </c>
      <c r="M326" s="1" t="s">
        <v>1198</v>
      </c>
      <c r="N326" s="1">
        <v>500</v>
      </c>
      <c r="O326" s="1">
        <f t="shared" si="5"/>
        <v>1</v>
      </c>
    </row>
    <row r="327" spans="1:15" x14ac:dyDescent="0.25">
      <c r="A327" s="3">
        <v>20194090219052</v>
      </c>
      <c r="B327" s="2">
        <v>43528</v>
      </c>
      <c r="C327" s="2">
        <v>43549</v>
      </c>
      <c r="D327" s="3">
        <v>20193060096151</v>
      </c>
      <c r="E327" s="2">
        <v>43551</v>
      </c>
      <c r="F327" s="1" t="s">
        <v>14</v>
      </c>
      <c r="G327" s="1" t="s">
        <v>31</v>
      </c>
      <c r="H327" s="1" t="s">
        <v>1861</v>
      </c>
      <c r="I327" s="1" t="s">
        <v>28</v>
      </c>
      <c r="J327" s="1" t="s">
        <v>43</v>
      </c>
      <c r="K327" s="1">
        <v>999</v>
      </c>
      <c r="L327" s="1" t="s">
        <v>20</v>
      </c>
      <c r="M327" s="1" t="s">
        <v>117</v>
      </c>
      <c r="N327" s="1">
        <v>306</v>
      </c>
      <c r="O327" s="1">
        <f t="shared" si="5"/>
        <v>23</v>
      </c>
    </row>
    <row r="328" spans="1:15" x14ac:dyDescent="0.25">
      <c r="A328" s="3">
        <v>20194090220112</v>
      </c>
      <c r="B328" s="2">
        <v>43528</v>
      </c>
      <c r="C328" s="2">
        <v>43549</v>
      </c>
      <c r="D328" s="3">
        <v>20193040082721</v>
      </c>
      <c r="E328" s="2">
        <v>43539</v>
      </c>
      <c r="F328" s="1" t="s">
        <v>14</v>
      </c>
      <c r="G328" s="1" t="s">
        <v>31</v>
      </c>
      <c r="H328" s="1" t="s">
        <v>1867</v>
      </c>
      <c r="I328" s="1" t="s">
        <v>18</v>
      </c>
      <c r="J328" s="1" t="s">
        <v>19</v>
      </c>
      <c r="K328" s="1">
        <v>999</v>
      </c>
      <c r="L328" s="1" t="s">
        <v>20</v>
      </c>
      <c r="M328" s="1" t="s">
        <v>66</v>
      </c>
      <c r="N328" s="1">
        <v>304</v>
      </c>
      <c r="O328" s="1">
        <f t="shared" si="5"/>
        <v>11</v>
      </c>
    </row>
    <row r="329" spans="1:15" x14ac:dyDescent="0.25">
      <c r="A329" s="3">
        <v>20194090220852</v>
      </c>
      <c r="B329" s="2">
        <v>43528</v>
      </c>
      <c r="C329" s="2">
        <v>43549</v>
      </c>
      <c r="D329" s="3">
        <v>20193060095401</v>
      </c>
      <c r="E329" s="2">
        <v>43551</v>
      </c>
      <c r="F329" s="1" t="s">
        <v>14</v>
      </c>
      <c r="G329" s="1" t="s">
        <v>1870</v>
      </c>
      <c r="H329" s="1" t="s">
        <v>1871</v>
      </c>
      <c r="I329" s="1" t="s">
        <v>28</v>
      </c>
      <c r="J329" s="1" t="s">
        <v>19</v>
      </c>
      <c r="K329" s="1">
        <v>999</v>
      </c>
      <c r="L329" s="1" t="s">
        <v>20</v>
      </c>
      <c r="M329" s="1" t="s">
        <v>1752</v>
      </c>
      <c r="N329" s="1">
        <v>306</v>
      </c>
      <c r="O329" s="1">
        <f t="shared" si="5"/>
        <v>23</v>
      </c>
    </row>
    <row r="330" spans="1:15" x14ac:dyDescent="0.25">
      <c r="A330" s="3">
        <v>20194090220872</v>
      </c>
      <c r="B330" s="2">
        <v>43528</v>
      </c>
      <c r="C330" s="2">
        <v>43549</v>
      </c>
      <c r="D330" s="3">
        <v>20195000076011</v>
      </c>
      <c r="E330" s="2">
        <v>43535</v>
      </c>
      <c r="F330" s="1" t="s">
        <v>14</v>
      </c>
      <c r="G330" s="1" t="s">
        <v>1872</v>
      </c>
      <c r="H330" s="1" t="s">
        <v>1873</v>
      </c>
      <c r="I330" s="1" t="s">
        <v>18</v>
      </c>
      <c r="J330" s="1" t="s">
        <v>19</v>
      </c>
      <c r="K330" s="1">
        <v>999</v>
      </c>
      <c r="L330" s="1" t="s">
        <v>20</v>
      </c>
      <c r="M330" s="1" t="s">
        <v>1568</v>
      </c>
      <c r="N330" s="1">
        <v>500</v>
      </c>
      <c r="O330" s="1">
        <f t="shared" si="5"/>
        <v>7</v>
      </c>
    </row>
    <row r="331" spans="1:15" x14ac:dyDescent="0.25">
      <c r="A331" s="3">
        <v>20194090222372</v>
      </c>
      <c r="B331" s="2">
        <v>43528</v>
      </c>
      <c r="C331" s="2">
        <v>43549</v>
      </c>
      <c r="D331" s="3">
        <v>20193110074561</v>
      </c>
      <c r="E331" s="2">
        <v>43535</v>
      </c>
      <c r="F331" s="1" t="s">
        <v>14</v>
      </c>
      <c r="G331" s="1" t="s">
        <v>31</v>
      </c>
      <c r="H331" s="1" t="s">
        <v>1878</v>
      </c>
      <c r="I331" s="1" t="s">
        <v>18</v>
      </c>
      <c r="J331" s="1" t="s">
        <v>43</v>
      </c>
      <c r="K331" s="1">
        <v>999</v>
      </c>
      <c r="L331" s="1" t="s">
        <v>20</v>
      </c>
      <c r="M331" s="1" t="s">
        <v>1119</v>
      </c>
      <c r="N331" s="1">
        <v>311</v>
      </c>
      <c r="O331" s="1">
        <f t="shared" si="5"/>
        <v>7</v>
      </c>
    </row>
    <row r="332" spans="1:15" x14ac:dyDescent="0.25">
      <c r="A332" s="3">
        <v>20194090222652</v>
      </c>
      <c r="B332" s="2">
        <v>43529</v>
      </c>
      <c r="C332" s="2">
        <v>43550</v>
      </c>
      <c r="D332" s="3">
        <v>20193110089421</v>
      </c>
      <c r="E332" s="2">
        <v>43545</v>
      </c>
      <c r="F332" s="1" t="s">
        <v>14</v>
      </c>
      <c r="G332" s="1" t="s">
        <v>31</v>
      </c>
      <c r="H332" s="1" t="s">
        <v>1880</v>
      </c>
      <c r="I332" s="1" t="s">
        <v>18</v>
      </c>
      <c r="J332" s="1" t="s">
        <v>46</v>
      </c>
      <c r="K332" s="1">
        <v>999</v>
      </c>
      <c r="L332" s="1" t="s">
        <v>20</v>
      </c>
      <c r="M332" s="1" t="s">
        <v>452</v>
      </c>
      <c r="N332" s="1">
        <v>311</v>
      </c>
      <c r="O332" s="1">
        <f t="shared" si="5"/>
        <v>16</v>
      </c>
    </row>
    <row r="333" spans="1:15" x14ac:dyDescent="0.25">
      <c r="A333" s="3">
        <v>20194090222752</v>
      </c>
      <c r="B333" s="2">
        <v>43529</v>
      </c>
      <c r="C333" s="2">
        <v>43550</v>
      </c>
      <c r="D333" s="3">
        <v>20193060071561</v>
      </c>
      <c r="E333" s="2">
        <v>43531</v>
      </c>
      <c r="F333" s="1" t="s">
        <v>14</v>
      </c>
      <c r="G333" s="1" t="s">
        <v>1882</v>
      </c>
      <c r="H333" s="1" t="s">
        <v>1523</v>
      </c>
      <c r="I333" s="1" t="s">
        <v>18</v>
      </c>
      <c r="J333" s="1" t="s">
        <v>19</v>
      </c>
      <c r="K333" s="1">
        <v>999</v>
      </c>
      <c r="L333" s="1" t="s">
        <v>20</v>
      </c>
      <c r="M333" s="1" t="s">
        <v>203</v>
      </c>
      <c r="N333" s="1">
        <v>306</v>
      </c>
      <c r="O333" s="1">
        <f t="shared" si="5"/>
        <v>2</v>
      </c>
    </row>
    <row r="334" spans="1:15" x14ac:dyDescent="0.25">
      <c r="A334" s="3">
        <v>20194090223142</v>
      </c>
      <c r="B334" s="2">
        <v>43529</v>
      </c>
      <c r="C334" s="2">
        <v>43550</v>
      </c>
      <c r="D334" s="3">
        <v>20193060073421</v>
      </c>
      <c r="E334" s="2">
        <v>43532</v>
      </c>
      <c r="F334" s="1" t="s">
        <v>14</v>
      </c>
      <c r="G334" s="1" t="s">
        <v>1884</v>
      </c>
      <c r="H334" s="1" t="s">
        <v>1885</v>
      </c>
      <c r="I334" s="1" t="s">
        <v>18</v>
      </c>
      <c r="J334" s="1" t="s">
        <v>19</v>
      </c>
      <c r="K334" s="1">
        <v>999</v>
      </c>
      <c r="L334" s="1" t="s">
        <v>20</v>
      </c>
      <c r="M334" s="1" t="s">
        <v>1752</v>
      </c>
      <c r="N334" s="1">
        <v>306</v>
      </c>
      <c r="O334" s="1">
        <f t="shared" si="5"/>
        <v>3</v>
      </c>
    </row>
    <row r="335" spans="1:15" x14ac:dyDescent="0.25">
      <c r="A335" s="3">
        <v>20194090223862</v>
      </c>
      <c r="B335" s="2">
        <v>43529</v>
      </c>
      <c r="C335" s="2">
        <v>43550</v>
      </c>
      <c r="D335" s="3"/>
      <c r="E335" s="1" t="s">
        <v>17</v>
      </c>
      <c r="F335" s="1" t="s">
        <v>14</v>
      </c>
      <c r="G335" s="1" t="s">
        <v>1886</v>
      </c>
      <c r="H335" s="1" t="s">
        <v>1887</v>
      </c>
      <c r="I335" s="1" t="s">
        <v>28</v>
      </c>
      <c r="J335" s="1" t="s">
        <v>19</v>
      </c>
      <c r="K335" s="1">
        <v>999</v>
      </c>
      <c r="L335" s="1" t="s">
        <v>20</v>
      </c>
      <c r="M335" s="1" t="s">
        <v>1888</v>
      </c>
      <c r="N335" s="1">
        <v>606</v>
      </c>
      <c r="O335" s="1" t="str">
        <f t="shared" si="5"/>
        <v>-</v>
      </c>
    </row>
    <row r="336" spans="1:15" x14ac:dyDescent="0.25">
      <c r="A336" s="3">
        <v>20194090224422</v>
      </c>
      <c r="B336" s="2">
        <v>43529</v>
      </c>
      <c r="C336" s="2">
        <v>43550</v>
      </c>
      <c r="D336" s="3">
        <v>20195000073711</v>
      </c>
      <c r="E336" s="2">
        <v>43532</v>
      </c>
      <c r="F336" s="1" t="s">
        <v>14</v>
      </c>
      <c r="G336" s="1" t="s">
        <v>1897</v>
      </c>
      <c r="H336" s="1" t="s">
        <v>1898</v>
      </c>
      <c r="I336" s="1" t="s">
        <v>18</v>
      </c>
      <c r="J336" s="1" t="s">
        <v>19</v>
      </c>
      <c r="K336" s="1">
        <v>999</v>
      </c>
      <c r="L336" s="1" t="s">
        <v>20</v>
      </c>
      <c r="M336" s="1" t="s">
        <v>1568</v>
      </c>
      <c r="N336" s="1">
        <v>500</v>
      </c>
      <c r="O336" s="1">
        <f t="shared" si="5"/>
        <v>3</v>
      </c>
    </row>
    <row r="337" spans="1:15" x14ac:dyDescent="0.25">
      <c r="A337" s="3">
        <v>20194090224812</v>
      </c>
      <c r="B337" s="2">
        <v>43529</v>
      </c>
      <c r="C337" s="2">
        <v>43550</v>
      </c>
      <c r="D337" s="3">
        <v>20195000092161</v>
      </c>
      <c r="E337" s="2">
        <v>43550</v>
      </c>
      <c r="F337" s="1" t="s">
        <v>14</v>
      </c>
      <c r="G337" s="1" t="s">
        <v>1899</v>
      </c>
      <c r="H337" s="1" t="s">
        <v>1900</v>
      </c>
      <c r="I337" s="1" t="s">
        <v>18</v>
      </c>
      <c r="J337" s="1" t="s">
        <v>19</v>
      </c>
      <c r="K337" s="1">
        <v>999</v>
      </c>
      <c r="L337" s="1" t="s">
        <v>20</v>
      </c>
      <c r="M337" s="1" t="s">
        <v>149</v>
      </c>
      <c r="N337" s="1">
        <v>500</v>
      </c>
      <c r="O337" s="1">
        <f t="shared" si="5"/>
        <v>21</v>
      </c>
    </row>
    <row r="338" spans="1:15" x14ac:dyDescent="0.25">
      <c r="A338" s="3">
        <v>20194090224962</v>
      </c>
      <c r="B338" s="2">
        <v>43529</v>
      </c>
      <c r="C338" s="2">
        <v>43550</v>
      </c>
      <c r="D338" s="3">
        <v>20196060096011</v>
      </c>
      <c r="E338" s="2">
        <v>43551</v>
      </c>
      <c r="F338" s="1" t="s">
        <v>14</v>
      </c>
      <c r="G338" s="1" t="s">
        <v>1901</v>
      </c>
      <c r="H338" s="1" t="s">
        <v>1902</v>
      </c>
      <c r="I338" s="1" t="s">
        <v>28</v>
      </c>
      <c r="J338" s="1" t="s">
        <v>19</v>
      </c>
      <c r="K338" s="1">
        <v>999</v>
      </c>
      <c r="L338" s="1" t="s">
        <v>20</v>
      </c>
      <c r="M338" s="1" t="s">
        <v>264</v>
      </c>
      <c r="N338" s="1">
        <v>606</v>
      </c>
      <c r="O338" s="1">
        <f t="shared" si="5"/>
        <v>22</v>
      </c>
    </row>
    <row r="339" spans="1:15" x14ac:dyDescent="0.25">
      <c r="A339" s="3">
        <v>20194090225112</v>
      </c>
      <c r="B339" s="2">
        <v>43529</v>
      </c>
      <c r="C339" s="2">
        <v>43550</v>
      </c>
      <c r="D339" s="3"/>
      <c r="E339" s="1" t="s">
        <v>17</v>
      </c>
      <c r="F339" s="1" t="s">
        <v>14</v>
      </c>
      <c r="G339" s="1" t="s">
        <v>1905</v>
      </c>
      <c r="H339" s="1" t="s">
        <v>532</v>
      </c>
      <c r="I339" s="1" t="s">
        <v>28</v>
      </c>
      <c r="J339" s="1" t="s">
        <v>19</v>
      </c>
      <c r="K339" s="1">
        <v>101</v>
      </c>
      <c r="L339" s="1" t="s">
        <v>1665</v>
      </c>
      <c r="M339" s="1" t="s">
        <v>879</v>
      </c>
      <c r="N339" s="1">
        <v>101</v>
      </c>
      <c r="O339" s="1" t="str">
        <f t="shared" si="5"/>
        <v>-</v>
      </c>
    </row>
    <row r="340" spans="1:15" x14ac:dyDescent="0.25">
      <c r="A340" s="3">
        <v>20194090225512</v>
      </c>
      <c r="B340" s="2">
        <v>43529</v>
      </c>
      <c r="C340" s="2">
        <v>43550</v>
      </c>
      <c r="D340" s="3">
        <v>20197030084611</v>
      </c>
      <c r="E340" s="2">
        <v>43542</v>
      </c>
      <c r="F340" s="1" t="s">
        <v>14</v>
      </c>
      <c r="G340" s="1" t="s">
        <v>1909</v>
      </c>
      <c r="H340" s="1" t="s">
        <v>1907</v>
      </c>
      <c r="I340" s="1" t="s">
        <v>18</v>
      </c>
      <c r="J340" s="1" t="s">
        <v>128</v>
      </c>
      <c r="K340" s="1">
        <v>999</v>
      </c>
      <c r="L340" s="1" t="s">
        <v>20</v>
      </c>
      <c r="M340" s="1" t="s">
        <v>1908</v>
      </c>
      <c r="N340" s="1">
        <v>703</v>
      </c>
      <c r="O340" s="1">
        <f t="shared" si="5"/>
        <v>13</v>
      </c>
    </row>
    <row r="341" spans="1:15" x14ac:dyDescent="0.25">
      <c r="A341" s="3">
        <v>20194090226542</v>
      </c>
      <c r="B341" s="2">
        <v>43529</v>
      </c>
      <c r="C341" s="2">
        <v>43550</v>
      </c>
      <c r="D341" s="3">
        <v>20195000099891</v>
      </c>
      <c r="E341" s="2">
        <v>43553</v>
      </c>
      <c r="F341" s="1" t="s">
        <v>14</v>
      </c>
      <c r="G341" s="1" t="s">
        <v>31</v>
      </c>
      <c r="H341" s="1" t="s">
        <v>1913</v>
      </c>
      <c r="I341" s="1" t="s">
        <v>28</v>
      </c>
      <c r="J341" s="1" t="s">
        <v>46</v>
      </c>
      <c r="K341" s="1">
        <v>500</v>
      </c>
      <c r="L341" s="1" t="s">
        <v>1914</v>
      </c>
      <c r="M341" s="1" t="s">
        <v>137</v>
      </c>
      <c r="N341" s="1">
        <v>500</v>
      </c>
      <c r="O341" s="1">
        <f t="shared" si="5"/>
        <v>24</v>
      </c>
    </row>
    <row r="342" spans="1:15" x14ac:dyDescent="0.25">
      <c r="A342" s="3">
        <v>20194090227572</v>
      </c>
      <c r="B342" s="2">
        <v>43529</v>
      </c>
      <c r="C342" s="2">
        <v>43550</v>
      </c>
      <c r="D342" s="3" t="s">
        <v>1915</v>
      </c>
      <c r="E342" s="1" t="s">
        <v>17</v>
      </c>
      <c r="F342" s="1" t="s">
        <v>14</v>
      </c>
      <c r="G342" s="1" t="s">
        <v>31</v>
      </c>
      <c r="H342" s="1" t="s">
        <v>1916</v>
      </c>
      <c r="I342" s="1" t="s">
        <v>28</v>
      </c>
      <c r="J342" s="1" t="s">
        <v>19</v>
      </c>
      <c r="K342" s="1">
        <v>999</v>
      </c>
      <c r="L342" s="1" t="s">
        <v>20</v>
      </c>
      <c r="M342" s="1" t="s">
        <v>245</v>
      </c>
      <c r="N342" s="1">
        <v>606</v>
      </c>
      <c r="O342" s="1" t="str">
        <f t="shared" si="5"/>
        <v>-</v>
      </c>
    </row>
    <row r="343" spans="1:15" x14ac:dyDescent="0.25">
      <c r="A343" s="3">
        <v>20194090228182</v>
      </c>
      <c r="B343" s="2">
        <v>43530</v>
      </c>
      <c r="C343" s="2">
        <v>43551</v>
      </c>
      <c r="D343" s="3">
        <v>20193060097561</v>
      </c>
      <c r="E343" s="2">
        <v>43552</v>
      </c>
      <c r="F343" s="1" t="s">
        <v>14</v>
      </c>
      <c r="G343" s="1" t="s">
        <v>1922</v>
      </c>
      <c r="H343" s="1" t="s">
        <v>1923</v>
      </c>
      <c r="I343" s="1" t="s">
        <v>28</v>
      </c>
      <c r="J343" s="1" t="s">
        <v>19</v>
      </c>
      <c r="K343" s="1">
        <v>999</v>
      </c>
      <c r="L343" s="1" t="s">
        <v>20</v>
      </c>
      <c r="M343" s="1" t="s">
        <v>1228</v>
      </c>
      <c r="N343" s="1">
        <v>306</v>
      </c>
      <c r="O343" s="1">
        <f t="shared" si="5"/>
        <v>22</v>
      </c>
    </row>
    <row r="344" spans="1:15" x14ac:dyDescent="0.25">
      <c r="A344" s="3">
        <v>20194090228512</v>
      </c>
      <c r="B344" s="2">
        <v>43530</v>
      </c>
      <c r="C344" s="2">
        <v>43551</v>
      </c>
      <c r="D344" s="3">
        <v>20195000075861</v>
      </c>
      <c r="E344" s="2">
        <v>43535</v>
      </c>
      <c r="F344" s="1" t="s">
        <v>14</v>
      </c>
      <c r="G344" s="1" t="s">
        <v>31</v>
      </c>
      <c r="H344" s="1" t="s">
        <v>1928</v>
      </c>
      <c r="I344" s="1" t="s">
        <v>18</v>
      </c>
      <c r="J344" s="1" t="s">
        <v>43</v>
      </c>
      <c r="K344" s="1">
        <v>999</v>
      </c>
      <c r="L344" s="1" t="s">
        <v>20</v>
      </c>
      <c r="M344" s="1" t="s">
        <v>44</v>
      </c>
      <c r="N344" s="1">
        <v>500</v>
      </c>
      <c r="O344" s="1">
        <f t="shared" si="5"/>
        <v>5</v>
      </c>
    </row>
    <row r="345" spans="1:15" x14ac:dyDescent="0.25">
      <c r="A345" s="3">
        <v>20194090229302</v>
      </c>
      <c r="B345" s="2">
        <v>43530</v>
      </c>
      <c r="C345" s="2">
        <v>43551</v>
      </c>
      <c r="D345" s="3" t="s">
        <v>1933</v>
      </c>
      <c r="E345" s="1" t="s">
        <v>17</v>
      </c>
      <c r="F345" s="1" t="s">
        <v>14</v>
      </c>
      <c r="G345" s="1" t="s">
        <v>31</v>
      </c>
      <c r="H345" s="1" t="s">
        <v>1934</v>
      </c>
      <c r="I345" s="1" t="s">
        <v>28</v>
      </c>
      <c r="J345" s="1" t="s">
        <v>46</v>
      </c>
      <c r="K345" s="1">
        <v>606</v>
      </c>
      <c r="L345" s="1" t="s">
        <v>689</v>
      </c>
      <c r="M345" s="1" t="s">
        <v>373</v>
      </c>
      <c r="N345" s="1">
        <v>606</v>
      </c>
      <c r="O345" s="1" t="str">
        <f t="shared" si="5"/>
        <v>-</v>
      </c>
    </row>
    <row r="346" spans="1:15" x14ac:dyDescent="0.25">
      <c r="A346" s="3">
        <v>20194090229532</v>
      </c>
      <c r="B346" s="2">
        <v>43530</v>
      </c>
      <c r="C346" s="2">
        <v>43551</v>
      </c>
      <c r="D346" s="3">
        <v>20195000075891</v>
      </c>
      <c r="E346" s="2">
        <v>43535</v>
      </c>
      <c r="F346" s="1" t="s">
        <v>14</v>
      </c>
      <c r="G346" s="1" t="s">
        <v>31</v>
      </c>
      <c r="H346" s="1" t="s">
        <v>1391</v>
      </c>
      <c r="I346" s="1" t="s">
        <v>18</v>
      </c>
      <c r="J346" s="1" t="s">
        <v>43</v>
      </c>
      <c r="K346" s="1">
        <v>999</v>
      </c>
      <c r="L346" s="1" t="s">
        <v>20</v>
      </c>
      <c r="M346" s="1" t="s">
        <v>44</v>
      </c>
      <c r="N346" s="1">
        <v>500</v>
      </c>
      <c r="O346" s="1">
        <f t="shared" si="5"/>
        <v>5</v>
      </c>
    </row>
    <row r="347" spans="1:15" x14ac:dyDescent="0.25">
      <c r="A347" s="3">
        <v>20194090230492</v>
      </c>
      <c r="B347" s="2">
        <v>43530</v>
      </c>
      <c r="C347" s="2">
        <v>43551</v>
      </c>
      <c r="D347" s="3"/>
      <c r="E347" s="1" t="s">
        <v>17</v>
      </c>
      <c r="F347" s="1" t="s">
        <v>14</v>
      </c>
      <c r="G347" s="1" t="s">
        <v>1942</v>
      </c>
      <c r="H347" s="1" t="s">
        <v>1943</v>
      </c>
      <c r="I347" s="1" t="s">
        <v>28</v>
      </c>
      <c r="J347" s="1" t="s">
        <v>19</v>
      </c>
      <c r="K347" s="1">
        <v>999</v>
      </c>
      <c r="L347" s="1" t="s">
        <v>20</v>
      </c>
      <c r="M347" s="1" t="s">
        <v>79</v>
      </c>
      <c r="N347" s="1">
        <v>500</v>
      </c>
      <c r="O347" s="1" t="str">
        <f t="shared" si="5"/>
        <v>-</v>
      </c>
    </row>
    <row r="348" spans="1:15" x14ac:dyDescent="0.25">
      <c r="A348" s="3">
        <v>20194090230652</v>
      </c>
      <c r="B348" s="2">
        <v>43530</v>
      </c>
      <c r="C348" s="2">
        <v>43551</v>
      </c>
      <c r="D348" s="3">
        <v>20195000075881</v>
      </c>
      <c r="E348" s="2">
        <v>43535</v>
      </c>
      <c r="F348" s="1" t="s">
        <v>14</v>
      </c>
      <c r="G348" s="1" t="s">
        <v>1950</v>
      </c>
      <c r="H348" s="1" t="s">
        <v>928</v>
      </c>
      <c r="I348" s="1" t="s">
        <v>18</v>
      </c>
      <c r="J348" s="1" t="s">
        <v>19</v>
      </c>
      <c r="K348" s="1">
        <v>999</v>
      </c>
      <c r="L348" s="1" t="s">
        <v>20</v>
      </c>
      <c r="M348" s="1" t="s">
        <v>44</v>
      </c>
      <c r="N348" s="1">
        <v>500</v>
      </c>
      <c r="O348" s="1">
        <f t="shared" si="5"/>
        <v>5</v>
      </c>
    </row>
    <row r="349" spans="1:15" x14ac:dyDescent="0.25">
      <c r="A349" s="3">
        <v>20194090232322</v>
      </c>
      <c r="B349" s="2">
        <v>43530</v>
      </c>
      <c r="C349" s="2">
        <v>43551</v>
      </c>
      <c r="D349" s="3">
        <v>20195000078341</v>
      </c>
      <c r="E349" s="2">
        <v>43537</v>
      </c>
      <c r="F349" s="1" t="s">
        <v>14</v>
      </c>
      <c r="G349" s="1" t="s">
        <v>31</v>
      </c>
      <c r="H349" s="1" t="s">
        <v>1968</v>
      </c>
      <c r="I349" s="1" t="s">
        <v>18</v>
      </c>
      <c r="J349" s="1" t="s">
        <v>604</v>
      </c>
      <c r="K349" s="1">
        <v>999</v>
      </c>
      <c r="L349" s="1" t="s">
        <v>20</v>
      </c>
      <c r="M349" s="1" t="s">
        <v>77</v>
      </c>
      <c r="N349" s="1">
        <v>500</v>
      </c>
      <c r="O349" s="1">
        <f t="shared" si="5"/>
        <v>7</v>
      </c>
    </row>
    <row r="350" spans="1:15" x14ac:dyDescent="0.25">
      <c r="A350" s="3">
        <v>20194090233932</v>
      </c>
      <c r="B350" s="2">
        <v>43531</v>
      </c>
      <c r="C350" s="2">
        <v>43552</v>
      </c>
      <c r="D350" s="3">
        <v>20196040100341</v>
      </c>
      <c r="E350" s="2">
        <v>43553</v>
      </c>
      <c r="F350" s="1" t="s">
        <v>14</v>
      </c>
      <c r="G350" s="1" t="s">
        <v>1972</v>
      </c>
      <c r="H350" s="1" t="s">
        <v>1973</v>
      </c>
      <c r="I350" s="1" t="s">
        <v>28</v>
      </c>
      <c r="J350" s="1" t="s">
        <v>19</v>
      </c>
      <c r="K350" s="1">
        <v>604</v>
      </c>
      <c r="L350" s="1" t="s">
        <v>1004</v>
      </c>
      <c r="M350" s="1" t="s">
        <v>230</v>
      </c>
      <c r="N350" s="1">
        <v>604</v>
      </c>
      <c r="O350" s="1">
        <f t="shared" si="5"/>
        <v>22</v>
      </c>
    </row>
    <row r="351" spans="1:15" x14ac:dyDescent="0.25">
      <c r="A351" s="3">
        <v>20194090234092</v>
      </c>
      <c r="B351" s="2">
        <v>43531</v>
      </c>
      <c r="C351" s="2">
        <v>43552</v>
      </c>
      <c r="D351" s="3">
        <v>20194090079951</v>
      </c>
      <c r="E351" s="2">
        <v>43537</v>
      </c>
      <c r="F351" s="1" t="s">
        <v>14</v>
      </c>
      <c r="G351" s="1" t="s">
        <v>1974</v>
      </c>
      <c r="H351" s="1" t="s">
        <v>1975</v>
      </c>
      <c r="I351" s="1" t="s">
        <v>18</v>
      </c>
      <c r="J351" s="1" t="s">
        <v>46</v>
      </c>
      <c r="K351" s="1">
        <v>999</v>
      </c>
      <c r="L351" s="1" t="s">
        <v>20</v>
      </c>
      <c r="M351" s="1" t="s">
        <v>64</v>
      </c>
      <c r="N351" s="1">
        <v>409</v>
      </c>
      <c r="O351" s="1">
        <f t="shared" si="5"/>
        <v>6</v>
      </c>
    </row>
    <row r="352" spans="1:15" x14ac:dyDescent="0.25">
      <c r="A352" s="3">
        <v>20194090234202</v>
      </c>
      <c r="B352" s="2">
        <v>43531</v>
      </c>
      <c r="C352" s="2">
        <v>43552</v>
      </c>
      <c r="D352" s="3">
        <v>20193120092311</v>
      </c>
      <c r="E352" s="2">
        <v>43550</v>
      </c>
      <c r="F352" s="1" t="s">
        <v>14</v>
      </c>
      <c r="G352" s="1" t="s">
        <v>1976</v>
      </c>
      <c r="H352" s="1" t="s">
        <v>1977</v>
      </c>
      <c r="I352" s="1" t="s">
        <v>18</v>
      </c>
      <c r="J352" s="1" t="s">
        <v>19</v>
      </c>
      <c r="K352" s="1">
        <v>999</v>
      </c>
      <c r="L352" s="1" t="s">
        <v>20</v>
      </c>
      <c r="M352" s="1" t="s">
        <v>821</v>
      </c>
      <c r="N352" s="1">
        <v>312</v>
      </c>
      <c r="O352" s="1">
        <f t="shared" si="5"/>
        <v>19</v>
      </c>
    </row>
    <row r="353" spans="1:15" x14ac:dyDescent="0.25">
      <c r="A353" s="3">
        <v>20194090234762</v>
      </c>
      <c r="B353" s="2">
        <v>43531</v>
      </c>
      <c r="C353" s="2">
        <v>43552</v>
      </c>
      <c r="D353" s="3">
        <v>20195000075911</v>
      </c>
      <c r="E353" s="2">
        <v>43535</v>
      </c>
      <c r="F353" s="1" t="s">
        <v>14</v>
      </c>
      <c r="G353" s="1" t="s">
        <v>31</v>
      </c>
      <c r="H353" s="1" t="s">
        <v>911</v>
      </c>
      <c r="I353" s="1" t="s">
        <v>18</v>
      </c>
      <c r="J353" s="1" t="s">
        <v>43</v>
      </c>
      <c r="K353" s="1">
        <v>999</v>
      </c>
      <c r="L353" s="1" t="s">
        <v>20</v>
      </c>
      <c r="M353" s="1" t="s">
        <v>44</v>
      </c>
      <c r="N353" s="1">
        <v>500</v>
      </c>
      <c r="O353" s="1">
        <f t="shared" si="5"/>
        <v>4</v>
      </c>
    </row>
    <row r="354" spans="1:15" x14ac:dyDescent="0.25">
      <c r="A354" s="3">
        <v>20194090235282</v>
      </c>
      <c r="B354" s="2">
        <v>43531</v>
      </c>
      <c r="C354" s="2">
        <v>43552</v>
      </c>
      <c r="D354" s="3">
        <v>20193040042863</v>
      </c>
      <c r="E354" s="2">
        <v>43536</v>
      </c>
      <c r="F354" s="1" t="s">
        <v>14</v>
      </c>
      <c r="G354" s="1" t="s">
        <v>1994</v>
      </c>
      <c r="H354" s="1" t="s">
        <v>1995</v>
      </c>
      <c r="I354" s="1" t="s">
        <v>18</v>
      </c>
      <c r="J354" s="1" t="s">
        <v>19</v>
      </c>
      <c r="K354" s="1">
        <v>999</v>
      </c>
      <c r="L354" s="1" t="s">
        <v>20</v>
      </c>
      <c r="M354" s="1" t="s">
        <v>104</v>
      </c>
      <c r="N354" s="1">
        <v>304</v>
      </c>
      <c r="O354" s="1">
        <f t="shared" si="5"/>
        <v>5</v>
      </c>
    </row>
    <row r="355" spans="1:15" x14ac:dyDescent="0.25">
      <c r="A355" s="3">
        <v>20194090235452</v>
      </c>
      <c r="B355" s="2">
        <v>43531</v>
      </c>
      <c r="C355" s="2">
        <v>43552</v>
      </c>
      <c r="D355" s="3">
        <v>20195000083351</v>
      </c>
      <c r="E355" s="2">
        <v>43539</v>
      </c>
      <c r="F355" s="1" t="s">
        <v>14</v>
      </c>
      <c r="G355" s="1" t="s">
        <v>1996</v>
      </c>
      <c r="H355" s="1" t="s">
        <v>1997</v>
      </c>
      <c r="I355" s="1" t="s">
        <v>18</v>
      </c>
      <c r="J355" s="1" t="s">
        <v>19</v>
      </c>
      <c r="K355" s="1">
        <v>999</v>
      </c>
      <c r="L355" s="1" t="s">
        <v>20</v>
      </c>
      <c r="M355" s="1" t="s">
        <v>1198</v>
      </c>
      <c r="N355" s="1">
        <v>500</v>
      </c>
      <c r="O355" s="1">
        <f t="shared" si="5"/>
        <v>8</v>
      </c>
    </row>
    <row r="356" spans="1:15" x14ac:dyDescent="0.25">
      <c r="A356" s="3">
        <v>20194090235652</v>
      </c>
      <c r="B356" s="2">
        <v>43531</v>
      </c>
      <c r="C356" s="2">
        <v>43552</v>
      </c>
      <c r="D356" s="3">
        <v>20195000076731</v>
      </c>
      <c r="E356" s="2">
        <v>43536</v>
      </c>
      <c r="F356" s="1" t="s">
        <v>14</v>
      </c>
      <c r="G356" s="1" t="s">
        <v>15</v>
      </c>
      <c r="H356" s="1" t="s">
        <v>1999</v>
      </c>
      <c r="I356" s="1" t="s">
        <v>18</v>
      </c>
      <c r="J356" s="1" t="s">
        <v>19</v>
      </c>
      <c r="K356" s="1">
        <v>999</v>
      </c>
      <c r="L356" s="1" t="s">
        <v>20</v>
      </c>
      <c r="M356" s="1" t="s">
        <v>112</v>
      </c>
      <c r="N356" s="1">
        <v>500</v>
      </c>
      <c r="O356" s="1">
        <f t="shared" si="5"/>
        <v>5</v>
      </c>
    </row>
    <row r="357" spans="1:15" x14ac:dyDescent="0.25">
      <c r="A357" s="3">
        <v>20194090235832</v>
      </c>
      <c r="B357" s="2">
        <v>43531</v>
      </c>
      <c r="C357" s="2">
        <v>43552</v>
      </c>
      <c r="D357" s="3"/>
      <c r="E357" s="1" t="s">
        <v>17</v>
      </c>
      <c r="F357" s="1" t="s">
        <v>14</v>
      </c>
      <c r="G357" s="1" t="s">
        <v>2001</v>
      </c>
      <c r="H357" s="1" t="s">
        <v>2002</v>
      </c>
      <c r="I357" s="1" t="s">
        <v>28</v>
      </c>
      <c r="J357" s="1" t="s">
        <v>19</v>
      </c>
      <c r="K357" s="1">
        <v>606</v>
      </c>
      <c r="L357" s="1" t="s">
        <v>2003</v>
      </c>
      <c r="M357" s="1" t="s">
        <v>373</v>
      </c>
      <c r="N357" s="1">
        <v>606</v>
      </c>
      <c r="O357" s="1" t="str">
        <f t="shared" si="5"/>
        <v>-</v>
      </c>
    </row>
    <row r="358" spans="1:15" x14ac:dyDescent="0.25">
      <c r="A358" s="3">
        <v>20194090237002</v>
      </c>
      <c r="B358" s="2">
        <v>43531</v>
      </c>
      <c r="C358" s="2">
        <v>43552</v>
      </c>
      <c r="D358" s="3"/>
      <c r="E358" s="1" t="s">
        <v>17</v>
      </c>
      <c r="F358" s="1" t="s">
        <v>14</v>
      </c>
      <c r="G358" s="1" t="s">
        <v>2007</v>
      </c>
      <c r="H358" s="1" t="s">
        <v>2008</v>
      </c>
      <c r="I358" s="1" t="s">
        <v>28</v>
      </c>
      <c r="J358" s="1" t="s">
        <v>19</v>
      </c>
      <c r="K358" s="1">
        <v>606</v>
      </c>
      <c r="L358" s="1" t="s">
        <v>2003</v>
      </c>
      <c r="M358" s="1" t="s">
        <v>373</v>
      </c>
      <c r="N358" s="1">
        <v>606</v>
      </c>
      <c r="O358" s="1" t="str">
        <f t="shared" si="5"/>
        <v>-</v>
      </c>
    </row>
    <row r="359" spans="1:15" x14ac:dyDescent="0.25">
      <c r="A359" s="3">
        <v>20194090237512</v>
      </c>
      <c r="B359" s="2">
        <v>43531</v>
      </c>
      <c r="C359" s="2">
        <v>43552</v>
      </c>
      <c r="D359" s="3"/>
      <c r="E359" s="1" t="s">
        <v>17</v>
      </c>
      <c r="F359" s="1" t="s">
        <v>14</v>
      </c>
      <c r="G359" s="1" t="s">
        <v>2012</v>
      </c>
      <c r="H359" s="1" t="s">
        <v>1510</v>
      </c>
      <c r="I359" s="1" t="s">
        <v>28</v>
      </c>
      <c r="J359" s="1" t="s">
        <v>19</v>
      </c>
      <c r="K359" s="1">
        <v>312</v>
      </c>
      <c r="L359" s="1" t="s">
        <v>947</v>
      </c>
      <c r="M359" s="1" t="s">
        <v>948</v>
      </c>
      <c r="N359" s="1">
        <v>312</v>
      </c>
      <c r="O359" s="1" t="str">
        <f t="shared" si="5"/>
        <v>-</v>
      </c>
    </row>
    <row r="360" spans="1:15" x14ac:dyDescent="0.25">
      <c r="A360" s="3">
        <v>20194090239412</v>
      </c>
      <c r="B360" s="2">
        <v>43532</v>
      </c>
      <c r="C360" s="2">
        <v>43553</v>
      </c>
      <c r="D360" s="3"/>
      <c r="E360" s="1" t="s">
        <v>17</v>
      </c>
      <c r="F360" s="1" t="s">
        <v>14</v>
      </c>
      <c r="G360" s="1" t="s">
        <v>2019</v>
      </c>
      <c r="H360" s="1" t="s">
        <v>2020</v>
      </c>
      <c r="I360" s="1" t="s">
        <v>28</v>
      </c>
      <c r="J360" s="1" t="s">
        <v>43</v>
      </c>
      <c r="K360" s="1">
        <v>200</v>
      </c>
      <c r="L360" s="1" t="s">
        <v>86</v>
      </c>
      <c r="M360" s="1" t="s">
        <v>271</v>
      </c>
      <c r="N360" s="1">
        <v>200</v>
      </c>
      <c r="O360" s="1" t="str">
        <f t="shared" si="5"/>
        <v>-</v>
      </c>
    </row>
    <row r="361" spans="1:15" x14ac:dyDescent="0.25">
      <c r="A361" s="3">
        <v>20194090239662</v>
      </c>
      <c r="B361" s="2">
        <v>43532</v>
      </c>
      <c r="C361" s="2">
        <v>43553</v>
      </c>
      <c r="D361" s="3">
        <v>20195000088681</v>
      </c>
      <c r="E361" s="2">
        <v>43544</v>
      </c>
      <c r="F361" s="1" t="s">
        <v>14</v>
      </c>
      <c r="G361" s="1" t="s">
        <v>2023</v>
      </c>
      <c r="H361" s="1" t="s">
        <v>1523</v>
      </c>
      <c r="I361" s="1" t="s">
        <v>18</v>
      </c>
      <c r="J361" s="1" t="s">
        <v>604</v>
      </c>
      <c r="K361" s="1">
        <v>500</v>
      </c>
      <c r="L361" s="1" t="s">
        <v>1932</v>
      </c>
      <c r="M361" s="1" t="s">
        <v>137</v>
      </c>
      <c r="N361" s="1">
        <v>500</v>
      </c>
      <c r="O361" s="1">
        <f t="shared" si="5"/>
        <v>12</v>
      </c>
    </row>
    <row r="362" spans="1:15" x14ac:dyDescent="0.25">
      <c r="A362" s="3">
        <v>20194090239702</v>
      </c>
      <c r="B362" s="2">
        <v>43532</v>
      </c>
      <c r="C362" s="2">
        <v>43553</v>
      </c>
      <c r="D362" s="3">
        <v>20193060096251</v>
      </c>
      <c r="E362" s="2">
        <v>43551</v>
      </c>
      <c r="F362" s="1" t="s">
        <v>14</v>
      </c>
      <c r="G362" s="1" t="s">
        <v>2024</v>
      </c>
      <c r="H362" s="1" t="s">
        <v>1523</v>
      </c>
      <c r="I362" s="1" t="s">
        <v>18</v>
      </c>
      <c r="J362" s="1" t="s">
        <v>43</v>
      </c>
      <c r="K362" s="1">
        <v>999</v>
      </c>
      <c r="L362" s="1" t="s">
        <v>20</v>
      </c>
      <c r="M362" s="1" t="s">
        <v>169</v>
      </c>
      <c r="N362" s="1">
        <v>306</v>
      </c>
      <c r="O362" s="1">
        <f t="shared" si="5"/>
        <v>19</v>
      </c>
    </row>
    <row r="363" spans="1:15" x14ac:dyDescent="0.25">
      <c r="A363" s="3">
        <v>20194090240032</v>
      </c>
      <c r="B363" s="2">
        <v>43532</v>
      </c>
      <c r="C363" s="2">
        <v>43553</v>
      </c>
      <c r="D363" s="3">
        <v>20193060094251</v>
      </c>
      <c r="E363" s="2">
        <v>43550</v>
      </c>
      <c r="F363" s="1" t="s">
        <v>14</v>
      </c>
      <c r="G363" s="1" t="s">
        <v>2031</v>
      </c>
      <c r="H363" s="1" t="s">
        <v>2032</v>
      </c>
      <c r="I363" s="1" t="s">
        <v>18</v>
      </c>
      <c r="J363" s="1" t="s">
        <v>43</v>
      </c>
      <c r="K363" s="1">
        <v>999</v>
      </c>
      <c r="L363" s="1" t="s">
        <v>20</v>
      </c>
      <c r="M363" s="1" t="s">
        <v>169</v>
      </c>
      <c r="N363" s="1">
        <v>306</v>
      </c>
      <c r="O363" s="1">
        <f t="shared" si="5"/>
        <v>18</v>
      </c>
    </row>
    <row r="364" spans="1:15" x14ac:dyDescent="0.25">
      <c r="A364" s="3">
        <v>20194090240672</v>
      </c>
      <c r="B364" s="2">
        <v>43532</v>
      </c>
      <c r="C364" s="2">
        <v>43553</v>
      </c>
      <c r="D364" s="3">
        <v>20195000099401</v>
      </c>
      <c r="E364" s="2">
        <v>43553</v>
      </c>
      <c r="F364" s="1" t="s">
        <v>14</v>
      </c>
      <c r="G364" s="1" t="s">
        <v>2041</v>
      </c>
      <c r="H364" s="1" t="s">
        <v>2042</v>
      </c>
      <c r="I364" s="1" t="s">
        <v>18</v>
      </c>
      <c r="J364" s="1" t="s">
        <v>46</v>
      </c>
      <c r="K364" s="1">
        <v>500</v>
      </c>
      <c r="L364" s="1" t="s">
        <v>2043</v>
      </c>
      <c r="M364" s="1" t="s">
        <v>137</v>
      </c>
      <c r="N364" s="1">
        <v>500</v>
      </c>
      <c r="O364" s="1">
        <f t="shared" si="5"/>
        <v>21</v>
      </c>
    </row>
    <row r="365" spans="1:15" x14ac:dyDescent="0.25">
      <c r="A365" s="3">
        <v>20194090240822</v>
      </c>
      <c r="B365" s="2">
        <v>43532</v>
      </c>
      <c r="C365" s="2">
        <v>43553</v>
      </c>
      <c r="D365" s="3">
        <v>20193090078511</v>
      </c>
      <c r="E365" s="2">
        <v>43537</v>
      </c>
      <c r="F365" s="1" t="s">
        <v>14</v>
      </c>
      <c r="G365" s="1" t="s">
        <v>2046</v>
      </c>
      <c r="H365" s="1" t="s">
        <v>2047</v>
      </c>
      <c r="I365" s="1" t="s">
        <v>18</v>
      </c>
      <c r="J365" s="1" t="s">
        <v>165</v>
      </c>
      <c r="K365" s="1">
        <v>999</v>
      </c>
      <c r="L365" s="1" t="s">
        <v>20</v>
      </c>
      <c r="M365" s="1" t="s">
        <v>2048</v>
      </c>
      <c r="N365" s="1">
        <v>309</v>
      </c>
      <c r="O365" s="1">
        <f t="shared" si="5"/>
        <v>5</v>
      </c>
    </row>
    <row r="366" spans="1:15" x14ac:dyDescent="0.25">
      <c r="A366" s="3">
        <v>20194090241202</v>
      </c>
      <c r="B366" s="2">
        <v>43532</v>
      </c>
      <c r="C366" s="2">
        <v>43553</v>
      </c>
      <c r="D366" s="3" t="s">
        <v>2051</v>
      </c>
      <c r="E366" s="2">
        <v>43556</v>
      </c>
      <c r="F366" s="1" t="s">
        <v>14</v>
      </c>
      <c r="G366" s="1" t="s">
        <v>2052</v>
      </c>
      <c r="H366" s="1" t="s">
        <v>133</v>
      </c>
      <c r="I366" s="1" t="s">
        <v>28</v>
      </c>
      <c r="J366" s="1" t="s">
        <v>33</v>
      </c>
      <c r="K366" s="1">
        <v>605</v>
      </c>
      <c r="L366" s="1" t="s">
        <v>2053</v>
      </c>
      <c r="M366" s="1" t="s">
        <v>2054</v>
      </c>
      <c r="N366" s="1">
        <v>605</v>
      </c>
      <c r="O366" s="1">
        <f t="shared" si="5"/>
        <v>24</v>
      </c>
    </row>
    <row r="367" spans="1:15" x14ac:dyDescent="0.25">
      <c r="A367" s="3">
        <v>20194090241382</v>
      </c>
      <c r="B367" s="2">
        <v>43532</v>
      </c>
      <c r="C367" s="2">
        <v>43553</v>
      </c>
      <c r="D367" s="3" t="s">
        <v>2058</v>
      </c>
      <c r="E367" s="2">
        <v>43538</v>
      </c>
      <c r="F367" s="1" t="s">
        <v>14</v>
      </c>
      <c r="G367" s="1" t="s">
        <v>2059</v>
      </c>
      <c r="H367" s="1" t="s">
        <v>133</v>
      </c>
      <c r="I367" s="1" t="s">
        <v>18</v>
      </c>
      <c r="J367" s="1" t="s">
        <v>19</v>
      </c>
      <c r="K367" s="1">
        <v>500</v>
      </c>
      <c r="L367" s="1" t="s">
        <v>1932</v>
      </c>
      <c r="M367" s="1" t="s">
        <v>137</v>
      </c>
      <c r="N367" s="1">
        <v>500</v>
      </c>
      <c r="O367" s="1">
        <f t="shared" si="5"/>
        <v>6</v>
      </c>
    </row>
    <row r="368" spans="1:15" x14ac:dyDescent="0.25">
      <c r="A368" s="3">
        <v>20194090241432</v>
      </c>
      <c r="B368" s="2">
        <v>43532</v>
      </c>
      <c r="C368" s="2">
        <v>43553</v>
      </c>
      <c r="D368" s="3">
        <v>20192000098461</v>
      </c>
      <c r="E368" s="2">
        <v>43552</v>
      </c>
      <c r="F368" s="1" t="s">
        <v>14</v>
      </c>
      <c r="G368" s="1" t="s">
        <v>2061</v>
      </c>
      <c r="H368" s="1" t="s">
        <v>2062</v>
      </c>
      <c r="I368" s="1" t="s">
        <v>18</v>
      </c>
      <c r="J368" s="1" t="s">
        <v>177</v>
      </c>
      <c r="K368" s="1">
        <v>200</v>
      </c>
      <c r="L368" s="1" t="s">
        <v>2063</v>
      </c>
      <c r="M368" s="1" t="s">
        <v>87</v>
      </c>
      <c r="N368" s="1">
        <v>200</v>
      </c>
      <c r="O368" s="1">
        <f t="shared" si="5"/>
        <v>20</v>
      </c>
    </row>
    <row r="369" spans="1:15" x14ac:dyDescent="0.25">
      <c r="A369" s="3">
        <v>20194090242502</v>
      </c>
      <c r="B369" s="2">
        <v>43532</v>
      </c>
      <c r="C369" s="2">
        <v>43553</v>
      </c>
      <c r="D369" s="3" t="s">
        <v>2070</v>
      </c>
      <c r="E369" s="2">
        <v>43552</v>
      </c>
      <c r="F369" s="1" t="s">
        <v>14</v>
      </c>
      <c r="G369" s="1" t="s">
        <v>2071</v>
      </c>
      <c r="H369" s="1" t="s">
        <v>2072</v>
      </c>
      <c r="I369" s="1" t="s">
        <v>18</v>
      </c>
      <c r="J369" s="1" t="s">
        <v>19</v>
      </c>
      <c r="K369" s="1">
        <v>500</v>
      </c>
      <c r="L369" s="1" t="s">
        <v>1447</v>
      </c>
      <c r="M369" s="1" t="s">
        <v>137</v>
      </c>
      <c r="N369" s="1">
        <v>500</v>
      </c>
      <c r="O369" s="1">
        <f t="shared" si="5"/>
        <v>20</v>
      </c>
    </row>
    <row r="370" spans="1:15" x14ac:dyDescent="0.25">
      <c r="A370" s="3">
        <v>20194090242822</v>
      </c>
      <c r="B370" s="2">
        <v>43532</v>
      </c>
      <c r="C370" s="2">
        <v>43553</v>
      </c>
      <c r="D370" s="3"/>
      <c r="E370" s="1" t="s">
        <v>17</v>
      </c>
      <c r="F370" s="1" t="s">
        <v>14</v>
      </c>
      <c r="G370" s="1" t="s">
        <v>2073</v>
      </c>
      <c r="H370" s="1" t="s">
        <v>2074</v>
      </c>
      <c r="I370" s="1" t="s">
        <v>28</v>
      </c>
      <c r="J370" s="1" t="s">
        <v>61</v>
      </c>
      <c r="K370" s="1">
        <v>999</v>
      </c>
      <c r="L370" s="1" t="s">
        <v>20</v>
      </c>
      <c r="M370" s="1" t="s">
        <v>24</v>
      </c>
      <c r="N370" s="1">
        <v>311</v>
      </c>
      <c r="O370" s="1" t="str">
        <f t="shared" si="5"/>
        <v>-</v>
      </c>
    </row>
    <row r="371" spans="1:15" x14ac:dyDescent="0.25">
      <c r="A371" s="3">
        <v>20194090243802</v>
      </c>
      <c r="B371" s="2">
        <v>43532</v>
      </c>
      <c r="C371" s="2">
        <v>43553</v>
      </c>
      <c r="D371" s="3"/>
      <c r="E371" s="1" t="s">
        <v>17</v>
      </c>
      <c r="F371" s="1" t="s">
        <v>14</v>
      </c>
      <c r="G371" s="1" t="s">
        <v>2076</v>
      </c>
      <c r="H371" s="1" t="s">
        <v>2077</v>
      </c>
      <c r="I371" s="1" t="s">
        <v>28</v>
      </c>
      <c r="J371" s="1" t="s">
        <v>43</v>
      </c>
      <c r="K371" s="1">
        <v>999</v>
      </c>
      <c r="L371" s="1" t="s">
        <v>20</v>
      </c>
      <c r="M371" s="1" t="s">
        <v>1143</v>
      </c>
      <c r="N371" s="1">
        <v>311</v>
      </c>
      <c r="O371" s="1" t="str">
        <f t="shared" si="5"/>
        <v>-</v>
      </c>
    </row>
    <row r="372" spans="1:15" x14ac:dyDescent="0.25">
      <c r="A372" s="3">
        <v>20194090244152</v>
      </c>
      <c r="B372" s="2">
        <v>43532</v>
      </c>
      <c r="C372" s="2">
        <v>43553</v>
      </c>
      <c r="D372" s="3"/>
      <c r="E372" s="1" t="s">
        <v>17</v>
      </c>
      <c r="F372" s="1" t="s">
        <v>14</v>
      </c>
      <c r="G372" s="1" t="s">
        <v>2078</v>
      </c>
      <c r="H372" s="1" t="s">
        <v>2079</v>
      </c>
      <c r="I372" s="1" t="s">
        <v>28</v>
      </c>
      <c r="J372" s="1" t="s">
        <v>43</v>
      </c>
      <c r="K372" s="1">
        <v>500</v>
      </c>
      <c r="L372" s="1" t="s">
        <v>1876</v>
      </c>
      <c r="M372" s="1" t="s">
        <v>1877</v>
      </c>
      <c r="N372" s="1">
        <v>500</v>
      </c>
      <c r="O372" s="1" t="str">
        <f t="shared" si="5"/>
        <v>-</v>
      </c>
    </row>
    <row r="373" spans="1:15" x14ac:dyDescent="0.25">
      <c r="A373" s="3">
        <v>20194090245492</v>
      </c>
      <c r="B373" s="2">
        <v>43534</v>
      </c>
      <c r="C373" s="2">
        <v>43553</v>
      </c>
      <c r="D373" s="3" t="s">
        <v>2081</v>
      </c>
      <c r="E373" s="1" t="s">
        <v>17</v>
      </c>
      <c r="F373" s="1" t="s">
        <v>14</v>
      </c>
      <c r="G373" s="1" t="s">
        <v>31</v>
      </c>
      <c r="H373" s="1" t="s">
        <v>2082</v>
      </c>
      <c r="I373" s="1" t="s">
        <v>28</v>
      </c>
      <c r="J373" s="1" t="s">
        <v>17</v>
      </c>
      <c r="K373" s="1">
        <v>999</v>
      </c>
      <c r="L373" s="1" t="s">
        <v>20</v>
      </c>
      <c r="M373" s="1" t="s">
        <v>950</v>
      </c>
      <c r="N373" s="1">
        <v>500</v>
      </c>
      <c r="O373" s="1" t="str">
        <f t="shared" si="5"/>
        <v>-</v>
      </c>
    </row>
    <row r="374" spans="1:15" x14ac:dyDescent="0.25">
      <c r="A374" s="3">
        <v>20194090246152</v>
      </c>
      <c r="B374" s="2">
        <v>43535</v>
      </c>
      <c r="C374" s="2">
        <v>43556</v>
      </c>
      <c r="D374" s="3">
        <v>20195000098481</v>
      </c>
      <c r="E374" s="2">
        <v>43552</v>
      </c>
      <c r="F374" s="1" t="s">
        <v>14</v>
      </c>
      <c r="G374" s="1" t="s">
        <v>2086</v>
      </c>
      <c r="H374" s="1" t="s">
        <v>2087</v>
      </c>
      <c r="I374" s="1" t="s">
        <v>18</v>
      </c>
      <c r="J374" s="1" t="s">
        <v>19</v>
      </c>
      <c r="K374" s="1">
        <v>500</v>
      </c>
      <c r="L374" s="1" t="s">
        <v>1932</v>
      </c>
      <c r="M374" s="1" t="s">
        <v>137</v>
      </c>
      <c r="N374" s="1">
        <v>500</v>
      </c>
      <c r="O374" s="1">
        <f t="shared" si="5"/>
        <v>17</v>
      </c>
    </row>
    <row r="375" spans="1:15" x14ac:dyDescent="0.25">
      <c r="A375" s="3">
        <v>20194090247162</v>
      </c>
      <c r="B375" s="2">
        <v>43535</v>
      </c>
      <c r="C375" s="2">
        <v>43556</v>
      </c>
      <c r="D375" s="3">
        <v>20194010091341</v>
      </c>
      <c r="E375" s="2">
        <v>43546</v>
      </c>
      <c r="F375" s="1" t="s">
        <v>14</v>
      </c>
      <c r="G375" s="1" t="s">
        <v>2097</v>
      </c>
      <c r="H375" s="1" t="s">
        <v>1115</v>
      </c>
      <c r="I375" s="1" t="s">
        <v>18</v>
      </c>
      <c r="J375" s="1" t="s">
        <v>177</v>
      </c>
      <c r="K375" s="1">
        <v>999</v>
      </c>
      <c r="L375" s="1" t="s">
        <v>20</v>
      </c>
      <c r="M375" s="1" t="s">
        <v>253</v>
      </c>
      <c r="N375" s="1">
        <v>401</v>
      </c>
      <c r="O375" s="1">
        <f t="shared" si="5"/>
        <v>11</v>
      </c>
    </row>
    <row r="376" spans="1:15" x14ac:dyDescent="0.25">
      <c r="A376" s="3">
        <v>20194090247192</v>
      </c>
      <c r="B376" s="2">
        <v>43535</v>
      </c>
      <c r="C376" s="2">
        <v>43556</v>
      </c>
      <c r="D376" s="3"/>
      <c r="E376" s="1" t="s">
        <v>17</v>
      </c>
      <c r="F376" s="1" t="s">
        <v>14</v>
      </c>
      <c r="G376" s="1" t="s">
        <v>2098</v>
      </c>
      <c r="H376" s="1" t="s">
        <v>1523</v>
      </c>
      <c r="I376" s="1" t="s">
        <v>1454</v>
      </c>
      <c r="J376" s="1" t="s">
        <v>61</v>
      </c>
      <c r="K376" s="1">
        <v>999</v>
      </c>
      <c r="L376" s="1" t="s">
        <v>20</v>
      </c>
      <c r="M376" s="1" t="s">
        <v>24</v>
      </c>
      <c r="N376" s="1">
        <v>311</v>
      </c>
      <c r="O376" s="1" t="str">
        <f t="shared" si="5"/>
        <v>-</v>
      </c>
    </row>
    <row r="377" spans="1:15" x14ac:dyDescent="0.25">
      <c r="A377" s="3">
        <v>20194090254132</v>
      </c>
      <c r="B377" s="2">
        <v>43536</v>
      </c>
      <c r="C377" s="2">
        <v>43557</v>
      </c>
      <c r="D377" s="3">
        <v>20195000086961</v>
      </c>
      <c r="E377" s="2">
        <v>43544</v>
      </c>
      <c r="F377" s="1" t="s">
        <v>14</v>
      </c>
      <c r="G377" s="1" t="s">
        <v>2126</v>
      </c>
      <c r="H377" s="1" t="s">
        <v>2127</v>
      </c>
      <c r="I377" s="1" t="s">
        <v>18</v>
      </c>
      <c r="J377" s="1" t="s">
        <v>43</v>
      </c>
      <c r="K377" s="1">
        <v>999</v>
      </c>
      <c r="L377" s="1" t="s">
        <v>20</v>
      </c>
      <c r="M377" s="1" t="s">
        <v>1198</v>
      </c>
      <c r="N377" s="1">
        <v>500</v>
      </c>
      <c r="O377" s="1">
        <f t="shared" si="5"/>
        <v>8</v>
      </c>
    </row>
    <row r="378" spans="1:15" x14ac:dyDescent="0.25">
      <c r="A378" s="3">
        <v>20194090255872</v>
      </c>
      <c r="B378" s="2">
        <v>43536</v>
      </c>
      <c r="C378" s="2">
        <v>43557</v>
      </c>
      <c r="D378" s="3">
        <v>20194090085241</v>
      </c>
      <c r="E378" s="2">
        <v>43542</v>
      </c>
      <c r="F378" s="1" t="s">
        <v>14</v>
      </c>
      <c r="G378" s="1" t="s">
        <v>2132</v>
      </c>
      <c r="H378" s="1" t="s">
        <v>2133</v>
      </c>
      <c r="I378" s="1" t="s">
        <v>18</v>
      </c>
      <c r="J378" s="1" t="s">
        <v>46</v>
      </c>
      <c r="K378" s="1">
        <v>999</v>
      </c>
      <c r="L378" s="1" t="s">
        <v>20</v>
      </c>
      <c r="M378" s="1" t="s">
        <v>64</v>
      </c>
      <c r="N378" s="1">
        <v>409</v>
      </c>
      <c r="O378" s="1">
        <f t="shared" si="5"/>
        <v>6</v>
      </c>
    </row>
    <row r="379" spans="1:15" x14ac:dyDescent="0.25">
      <c r="A379" s="3">
        <v>20194090255972</v>
      </c>
      <c r="B379" s="2">
        <v>43536</v>
      </c>
      <c r="C379" s="2">
        <v>43557</v>
      </c>
      <c r="D379" s="3">
        <v>20195000097031</v>
      </c>
      <c r="E379" s="2">
        <v>43551</v>
      </c>
      <c r="F379" s="1" t="s">
        <v>14</v>
      </c>
      <c r="G379" s="1" t="s">
        <v>2134</v>
      </c>
      <c r="H379" s="1" t="s">
        <v>2133</v>
      </c>
      <c r="I379" s="1" t="s">
        <v>18</v>
      </c>
      <c r="J379" s="1" t="s">
        <v>43</v>
      </c>
      <c r="K379" s="1">
        <v>999</v>
      </c>
      <c r="L379" s="1" t="s">
        <v>20</v>
      </c>
      <c r="M379" s="1" t="s">
        <v>79</v>
      </c>
      <c r="N379" s="1">
        <v>500</v>
      </c>
      <c r="O379" s="1">
        <f t="shared" si="5"/>
        <v>15</v>
      </c>
    </row>
    <row r="380" spans="1:15" x14ac:dyDescent="0.25">
      <c r="A380" s="3">
        <v>20194090257192</v>
      </c>
      <c r="B380" s="2">
        <v>43537</v>
      </c>
      <c r="C380" s="2">
        <v>43558</v>
      </c>
      <c r="D380" s="3"/>
      <c r="E380" s="1" t="s">
        <v>17</v>
      </c>
      <c r="F380" s="1" t="s">
        <v>14</v>
      </c>
      <c r="G380" s="1" t="s">
        <v>15</v>
      </c>
      <c r="H380" s="1" t="s">
        <v>2135</v>
      </c>
      <c r="I380" s="1" t="s">
        <v>1454</v>
      </c>
      <c r="J380" s="1" t="s">
        <v>177</v>
      </c>
      <c r="K380" s="1">
        <v>307</v>
      </c>
      <c r="L380" s="1" t="s">
        <v>2136</v>
      </c>
      <c r="M380" s="1" t="s">
        <v>815</v>
      </c>
      <c r="N380" s="1">
        <v>307</v>
      </c>
      <c r="O380" s="1" t="str">
        <f t="shared" si="5"/>
        <v>-</v>
      </c>
    </row>
    <row r="381" spans="1:15" x14ac:dyDescent="0.25">
      <c r="A381" s="3">
        <v>20194090257942</v>
      </c>
      <c r="B381" s="2">
        <v>43537</v>
      </c>
      <c r="C381" s="2">
        <v>43558</v>
      </c>
      <c r="D381" s="3">
        <v>20193050086611</v>
      </c>
      <c r="E381" s="2">
        <v>43543</v>
      </c>
      <c r="F381" s="1" t="s">
        <v>14</v>
      </c>
      <c r="G381" s="1" t="s">
        <v>2148</v>
      </c>
      <c r="H381" s="1" t="s">
        <v>1449</v>
      </c>
      <c r="I381" s="1" t="s">
        <v>18</v>
      </c>
      <c r="J381" s="1" t="s">
        <v>19</v>
      </c>
      <c r="K381" s="1">
        <v>999</v>
      </c>
      <c r="L381" s="1" t="s">
        <v>20</v>
      </c>
      <c r="M381" s="1" t="s">
        <v>382</v>
      </c>
      <c r="N381" s="1">
        <v>305</v>
      </c>
      <c r="O381" s="1">
        <f t="shared" si="5"/>
        <v>6</v>
      </c>
    </row>
    <row r="382" spans="1:15" x14ac:dyDescent="0.25">
      <c r="A382" s="3">
        <v>20194090260152</v>
      </c>
      <c r="B382" s="2">
        <v>43537</v>
      </c>
      <c r="C382" s="2">
        <v>43558</v>
      </c>
      <c r="D382" s="3" t="s">
        <v>2154</v>
      </c>
      <c r="E382" s="2">
        <v>43543</v>
      </c>
      <c r="F382" s="1" t="s">
        <v>14</v>
      </c>
      <c r="G382" s="1" t="s">
        <v>2155</v>
      </c>
      <c r="H382" s="1" t="s">
        <v>2156</v>
      </c>
      <c r="I382" s="1" t="s">
        <v>18</v>
      </c>
      <c r="J382" s="1" t="s">
        <v>61</v>
      </c>
      <c r="K382" s="1">
        <v>999</v>
      </c>
      <c r="L382" s="1" t="s">
        <v>20</v>
      </c>
      <c r="M382" s="1" t="s">
        <v>660</v>
      </c>
      <c r="N382" s="1">
        <v>312</v>
      </c>
      <c r="O382" s="1">
        <f t="shared" si="5"/>
        <v>6</v>
      </c>
    </row>
    <row r="383" spans="1:15" x14ac:dyDescent="0.25">
      <c r="A383" s="3">
        <v>20194090260702</v>
      </c>
      <c r="B383" s="2">
        <v>43537</v>
      </c>
      <c r="C383" s="2">
        <v>43558</v>
      </c>
      <c r="D383" s="3">
        <v>20193040095371</v>
      </c>
      <c r="E383" s="2">
        <v>43551</v>
      </c>
      <c r="F383" s="1" t="s">
        <v>14</v>
      </c>
      <c r="G383" s="1" t="s">
        <v>2157</v>
      </c>
      <c r="H383" s="1" t="s">
        <v>2158</v>
      </c>
      <c r="I383" s="1" t="s">
        <v>18</v>
      </c>
      <c r="J383" s="1" t="s">
        <v>19</v>
      </c>
      <c r="K383" s="1">
        <v>999</v>
      </c>
      <c r="L383" s="1" t="s">
        <v>20</v>
      </c>
      <c r="M383" s="1" t="s">
        <v>104</v>
      </c>
      <c r="N383" s="1">
        <v>304</v>
      </c>
      <c r="O383" s="1">
        <f t="shared" si="5"/>
        <v>14</v>
      </c>
    </row>
    <row r="384" spans="1:15" x14ac:dyDescent="0.25">
      <c r="A384" s="3">
        <v>20194090263092</v>
      </c>
      <c r="B384" s="2">
        <v>43538</v>
      </c>
      <c r="C384" s="2">
        <v>43559</v>
      </c>
      <c r="D384" s="3"/>
      <c r="E384" s="1" t="s">
        <v>17</v>
      </c>
      <c r="F384" s="1" t="s">
        <v>14</v>
      </c>
      <c r="G384" s="1" t="s">
        <v>2164</v>
      </c>
      <c r="H384" s="1" t="s">
        <v>2165</v>
      </c>
      <c r="I384" s="1" t="s">
        <v>1454</v>
      </c>
      <c r="J384" s="1" t="s">
        <v>19</v>
      </c>
      <c r="K384" s="1">
        <v>603</v>
      </c>
      <c r="L384" s="1" t="s">
        <v>2166</v>
      </c>
      <c r="M384" s="1" t="s">
        <v>497</v>
      </c>
      <c r="N384" s="1">
        <v>603</v>
      </c>
      <c r="O384" s="1" t="str">
        <f t="shared" si="5"/>
        <v>-</v>
      </c>
    </row>
    <row r="385" spans="1:15" x14ac:dyDescent="0.25">
      <c r="A385" s="3">
        <v>20194090263482</v>
      </c>
      <c r="B385" s="2">
        <v>43538</v>
      </c>
      <c r="C385" s="2">
        <v>43559</v>
      </c>
      <c r="D385" s="3">
        <v>20193060097111</v>
      </c>
      <c r="E385" s="2">
        <v>43552</v>
      </c>
      <c r="F385" s="1" t="s">
        <v>14</v>
      </c>
      <c r="G385" s="1" t="s">
        <v>2169</v>
      </c>
      <c r="H385" s="1" t="s">
        <v>753</v>
      </c>
      <c r="I385" s="1" t="s">
        <v>18</v>
      </c>
      <c r="J385" s="1" t="s">
        <v>19</v>
      </c>
      <c r="K385" s="1">
        <v>999</v>
      </c>
      <c r="L385" s="1" t="s">
        <v>20</v>
      </c>
      <c r="M385" s="1" t="s">
        <v>1752</v>
      </c>
      <c r="N385" s="1">
        <v>306</v>
      </c>
      <c r="O385" s="1">
        <f t="shared" si="5"/>
        <v>14</v>
      </c>
    </row>
    <row r="386" spans="1:15" x14ac:dyDescent="0.25">
      <c r="A386" s="3">
        <v>20194090264152</v>
      </c>
      <c r="B386" s="2">
        <v>43538</v>
      </c>
      <c r="C386" s="2">
        <v>43559</v>
      </c>
      <c r="D386" s="3">
        <v>20194090049983</v>
      </c>
      <c r="E386" s="2">
        <v>43551</v>
      </c>
      <c r="F386" s="1" t="s">
        <v>14</v>
      </c>
      <c r="G386" s="1" t="s">
        <v>2175</v>
      </c>
      <c r="H386" s="1" t="s">
        <v>2133</v>
      </c>
      <c r="I386" s="1" t="s">
        <v>18</v>
      </c>
      <c r="J386" s="1" t="s">
        <v>46</v>
      </c>
      <c r="K386" s="1">
        <v>409</v>
      </c>
      <c r="L386" s="1" t="s">
        <v>2176</v>
      </c>
      <c r="M386" s="1" t="s">
        <v>17</v>
      </c>
      <c r="N386" s="1" t="s">
        <v>17</v>
      </c>
      <c r="O386" s="1">
        <f t="shared" si="5"/>
        <v>13</v>
      </c>
    </row>
    <row r="387" spans="1:15" x14ac:dyDescent="0.25">
      <c r="A387" s="3">
        <v>20194090264562</v>
      </c>
      <c r="B387" s="2">
        <v>43538</v>
      </c>
      <c r="C387" s="2">
        <v>43559</v>
      </c>
      <c r="D387" s="3">
        <v>20196030092241</v>
      </c>
      <c r="E387" s="2">
        <v>43550</v>
      </c>
      <c r="F387" s="1" t="s">
        <v>14</v>
      </c>
      <c r="G387" s="1" t="s">
        <v>2183</v>
      </c>
      <c r="H387" s="1" t="s">
        <v>847</v>
      </c>
      <c r="I387" s="1" t="s">
        <v>18</v>
      </c>
      <c r="J387" s="1" t="s">
        <v>19</v>
      </c>
      <c r="K387" s="1">
        <v>603</v>
      </c>
      <c r="L387" s="1" t="s">
        <v>2184</v>
      </c>
      <c r="M387" s="1" t="s">
        <v>497</v>
      </c>
      <c r="N387" s="1">
        <v>603</v>
      </c>
      <c r="O387" s="1">
        <f t="shared" si="5"/>
        <v>12</v>
      </c>
    </row>
    <row r="388" spans="1:15" x14ac:dyDescent="0.25">
      <c r="A388" s="3">
        <v>20194090264632</v>
      </c>
      <c r="B388" s="2">
        <v>43538</v>
      </c>
      <c r="C388" s="2">
        <v>43559</v>
      </c>
      <c r="D388" s="3"/>
      <c r="E388" s="1" t="s">
        <v>17</v>
      </c>
      <c r="F388" s="1" t="s">
        <v>14</v>
      </c>
      <c r="G388" s="1" t="s">
        <v>2187</v>
      </c>
      <c r="H388" s="1" t="s">
        <v>1849</v>
      </c>
      <c r="I388" s="1" t="s">
        <v>1454</v>
      </c>
      <c r="J388" s="1" t="s">
        <v>19</v>
      </c>
      <c r="K388" s="1">
        <v>999</v>
      </c>
      <c r="L388" s="1" t="s">
        <v>20</v>
      </c>
      <c r="M388" s="1" t="s">
        <v>1360</v>
      </c>
      <c r="N388" s="1">
        <v>312</v>
      </c>
      <c r="O388" s="1" t="str">
        <f t="shared" ref="O388:O451" si="6">IFERROR(E388-B388,"-")</f>
        <v>-</v>
      </c>
    </row>
    <row r="389" spans="1:15" x14ac:dyDescent="0.25">
      <c r="A389" s="3">
        <v>20194090264982</v>
      </c>
      <c r="B389" s="2">
        <v>43538</v>
      </c>
      <c r="C389" s="2">
        <v>43559</v>
      </c>
      <c r="D389" s="3">
        <v>20195000087531</v>
      </c>
      <c r="E389" s="2">
        <v>43544</v>
      </c>
      <c r="F389" s="1" t="s">
        <v>14</v>
      </c>
      <c r="G389" s="1" t="s">
        <v>2188</v>
      </c>
      <c r="H389" s="1" t="s">
        <v>2189</v>
      </c>
      <c r="I389" s="1" t="s">
        <v>18</v>
      </c>
      <c r="J389" s="1" t="s">
        <v>19</v>
      </c>
      <c r="K389" s="1">
        <v>999</v>
      </c>
      <c r="L389" s="1" t="s">
        <v>20</v>
      </c>
      <c r="M389" s="1" t="s">
        <v>77</v>
      </c>
      <c r="N389" s="1">
        <v>500</v>
      </c>
      <c r="O389" s="1">
        <f t="shared" si="6"/>
        <v>6</v>
      </c>
    </row>
    <row r="390" spans="1:15" x14ac:dyDescent="0.25">
      <c r="A390" s="3">
        <v>20194090265522</v>
      </c>
      <c r="B390" s="2">
        <v>43538</v>
      </c>
      <c r="C390" s="2">
        <v>43559</v>
      </c>
      <c r="D390" s="3">
        <v>20195000087161</v>
      </c>
      <c r="E390" s="2">
        <v>43544</v>
      </c>
      <c r="F390" s="1" t="s">
        <v>14</v>
      </c>
      <c r="G390" s="1" t="s">
        <v>31</v>
      </c>
      <c r="H390" s="1" t="s">
        <v>2190</v>
      </c>
      <c r="I390" s="1" t="s">
        <v>18</v>
      </c>
      <c r="J390" s="1" t="s">
        <v>46</v>
      </c>
      <c r="K390" s="1">
        <v>999</v>
      </c>
      <c r="L390" s="1" t="s">
        <v>20</v>
      </c>
      <c r="M390" s="1" t="s">
        <v>1066</v>
      </c>
      <c r="N390" s="1">
        <v>500</v>
      </c>
      <c r="O390" s="1">
        <f t="shared" si="6"/>
        <v>6</v>
      </c>
    </row>
    <row r="391" spans="1:15" x14ac:dyDescent="0.25">
      <c r="A391" s="3">
        <v>20194090266062</v>
      </c>
      <c r="B391" s="2">
        <v>43538</v>
      </c>
      <c r="C391" s="2">
        <v>43559</v>
      </c>
      <c r="D391" s="3"/>
      <c r="E391" s="1" t="s">
        <v>17</v>
      </c>
      <c r="F391" s="1" t="s">
        <v>14</v>
      </c>
      <c r="G391" s="1" t="s">
        <v>2192</v>
      </c>
      <c r="H391" s="1" t="s">
        <v>1820</v>
      </c>
      <c r="I391" s="1" t="s">
        <v>1454</v>
      </c>
      <c r="J391" s="1" t="s">
        <v>19</v>
      </c>
      <c r="K391" s="1">
        <v>306</v>
      </c>
      <c r="L391" s="1" t="s">
        <v>2193</v>
      </c>
      <c r="M391" s="1" t="s">
        <v>2194</v>
      </c>
      <c r="N391" s="1">
        <v>306</v>
      </c>
      <c r="O391" s="1" t="str">
        <f t="shared" si="6"/>
        <v>-</v>
      </c>
    </row>
    <row r="392" spans="1:15" x14ac:dyDescent="0.25">
      <c r="A392" s="3">
        <v>20194090266642</v>
      </c>
      <c r="B392" s="2">
        <v>43538</v>
      </c>
      <c r="C392" s="2">
        <v>43559</v>
      </c>
      <c r="D392" s="3">
        <v>20193090084601</v>
      </c>
      <c r="E392" s="2">
        <v>43542</v>
      </c>
      <c r="F392" s="1" t="s">
        <v>14</v>
      </c>
      <c r="G392" s="1" t="s">
        <v>2202</v>
      </c>
      <c r="H392" s="1" t="s">
        <v>2203</v>
      </c>
      <c r="I392" s="1" t="s">
        <v>18</v>
      </c>
      <c r="J392" s="1" t="s">
        <v>165</v>
      </c>
      <c r="K392" s="1">
        <v>999</v>
      </c>
      <c r="L392" s="1" t="s">
        <v>20</v>
      </c>
      <c r="M392" s="1" t="s">
        <v>2204</v>
      </c>
      <c r="N392" s="1">
        <v>309</v>
      </c>
      <c r="O392" s="1">
        <f t="shared" si="6"/>
        <v>4</v>
      </c>
    </row>
    <row r="393" spans="1:15" x14ac:dyDescent="0.25">
      <c r="A393" s="3">
        <v>20194090266662</v>
      </c>
      <c r="B393" s="2">
        <v>43538</v>
      </c>
      <c r="C393" s="2">
        <v>43559</v>
      </c>
      <c r="D393" s="3"/>
      <c r="E393" s="1" t="s">
        <v>17</v>
      </c>
      <c r="F393" s="1" t="s">
        <v>14</v>
      </c>
      <c r="G393" s="1" t="s">
        <v>2205</v>
      </c>
      <c r="H393" s="1" t="s">
        <v>2206</v>
      </c>
      <c r="I393" s="1" t="s">
        <v>1454</v>
      </c>
      <c r="J393" s="1" t="s">
        <v>19</v>
      </c>
      <c r="K393" s="1">
        <v>606</v>
      </c>
      <c r="L393" s="1" t="s">
        <v>689</v>
      </c>
      <c r="M393" s="1" t="s">
        <v>373</v>
      </c>
      <c r="N393" s="1">
        <v>606</v>
      </c>
      <c r="O393" s="1" t="str">
        <f t="shared" si="6"/>
        <v>-</v>
      </c>
    </row>
    <row r="394" spans="1:15" x14ac:dyDescent="0.25">
      <c r="A394" s="3">
        <v>20194090267942</v>
      </c>
      <c r="B394" s="2">
        <v>43538</v>
      </c>
      <c r="C394" s="2">
        <v>43559</v>
      </c>
      <c r="D394" s="3">
        <v>20193040096641</v>
      </c>
      <c r="E394" s="2">
        <v>43551</v>
      </c>
      <c r="F394" s="1" t="s">
        <v>14</v>
      </c>
      <c r="G394" s="1" t="s">
        <v>2213</v>
      </c>
      <c r="H394" s="1" t="s">
        <v>2214</v>
      </c>
      <c r="I394" s="1" t="s">
        <v>18</v>
      </c>
      <c r="J394" s="1" t="s">
        <v>19</v>
      </c>
      <c r="K394" s="1">
        <v>304</v>
      </c>
      <c r="L394" s="1" t="s">
        <v>2215</v>
      </c>
      <c r="M394" s="1" t="s">
        <v>66</v>
      </c>
      <c r="N394" s="1">
        <v>304</v>
      </c>
      <c r="O394" s="1">
        <f t="shared" si="6"/>
        <v>13</v>
      </c>
    </row>
    <row r="395" spans="1:15" x14ac:dyDescent="0.25">
      <c r="A395" s="3">
        <v>20194090269002</v>
      </c>
      <c r="B395" s="2">
        <v>43539</v>
      </c>
      <c r="C395" s="2">
        <v>43560</v>
      </c>
      <c r="D395" s="3">
        <v>20195000098561</v>
      </c>
      <c r="E395" s="2">
        <v>43552</v>
      </c>
      <c r="F395" s="1" t="s">
        <v>14</v>
      </c>
      <c r="G395" s="1" t="s">
        <v>31</v>
      </c>
      <c r="H395" s="1" t="s">
        <v>2217</v>
      </c>
      <c r="I395" s="1" t="s">
        <v>18</v>
      </c>
      <c r="J395" s="1" t="s">
        <v>46</v>
      </c>
      <c r="K395" s="1">
        <v>500</v>
      </c>
      <c r="L395" s="1" t="s">
        <v>1932</v>
      </c>
      <c r="M395" s="1" t="s">
        <v>137</v>
      </c>
      <c r="N395" s="1">
        <v>500</v>
      </c>
      <c r="O395" s="1">
        <f t="shared" si="6"/>
        <v>13</v>
      </c>
    </row>
    <row r="396" spans="1:15" x14ac:dyDescent="0.25">
      <c r="A396" s="3">
        <v>20194090269052</v>
      </c>
      <c r="B396" s="2">
        <v>43539</v>
      </c>
      <c r="C396" s="2">
        <v>43560</v>
      </c>
      <c r="D396" s="3"/>
      <c r="E396" s="1" t="s">
        <v>17</v>
      </c>
      <c r="F396" s="1" t="s">
        <v>14</v>
      </c>
      <c r="G396" s="1" t="s">
        <v>2218</v>
      </c>
      <c r="H396" s="1" t="s">
        <v>757</v>
      </c>
      <c r="I396" s="1" t="s">
        <v>1454</v>
      </c>
      <c r="J396" s="1" t="s">
        <v>19</v>
      </c>
      <c r="K396" s="1">
        <v>300</v>
      </c>
      <c r="L396" s="1" t="s">
        <v>2219</v>
      </c>
      <c r="M396" s="1" t="s">
        <v>692</v>
      </c>
      <c r="N396" s="1">
        <v>300</v>
      </c>
      <c r="O396" s="1" t="str">
        <f t="shared" si="6"/>
        <v>-</v>
      </c>
    </row>
    <row r="397" spans="1:15" x14ac:dyDescent="0.25">
      <c r="A397" s="3">
        <v>20194090270752</v>
      </c>
      <c r="B397" s="2">
        <v>43539</v>
      </c>
      <c r="C397" s="2">
        <v>43560</v>
      </c>
      <c r="D397" s="3"/>
      <c r="E397" s="1" t="s">
        <v>17</v>
      </c>
      <c r="F397" s="1" t="s">
        <v>14</v>
      </c>
      <c r="G397" s="1" t="s">
        <v>2227</v>
      </c>
      <c r="H397" s="1" t="s">
        <v>2228</v>
      </c>
      <c r="I397" s="1" t="s">
        <v>1454</v>
      </c>
      <c r="J397" s="1" t="s">
        <v>128</v>
      </c>
      <c r="K397" s="1">
        <v>606</v>
      </c>
      <c r="L397" s="1" t="s">
        <v>689</v>
      </c>
      <c r="M397" s="1" t="s">
        <v>373</v>
      </c>
      <c r="N397" s="1">
        <v>606</v>
      </c>
      <c r="O397" s="1" t="str">
        <f t="shared" si="6"/>
        <v>-</v>
      </c>
    </row>
    <row r="398" spans="1:15" x14ac:dyDescent="0.25">
      <c r="A398" s="3">
        <v>20194090271212</v>
      </c>
      <c r="B398" s="2">
        <v>43539</v>
      </c>
      <c r="C398" s="2">
        <v>43560</v>
      </c>
      <c r="D398" s="3">
        <v>20195000095611</v>
      </c>
      <c r="E398" s="2">
        <v>43551</v>
      </c>
      <c r="F398" s="1" t="s">
        <v>14</v>
      </c>
      <c r="G398" s="1" t="s">
        <v>2232</v>
      </c>
      <c r="H398" s="1" t="s">
        <v>2233</v>
      </c>
      <c r="I398" s="1" t="s">
        <v>18</v>
      </c>
      <c r="J398" s="1" t="s">
        <v>19</v>
      </c>
      <c r="K398" s="1">
        <v>999</v>
      </c>
      <c r="L398" s="1" t="s">
        <v>20</v>
      </c>
      <c r="M398" s="1" t="s">
        <v>79</v>
      </c>
      <c r="N398" s="1">
        <v>500</v>
      </c>
      <c r="O398" s="1">
        <f t="shared" si="6"/>
        <v>12</v>
      </c>
    </row>
    <row r="399" spans="1:15" x14ac:dyDescent="0.25">
      <c r="A399" s="3">
        <v>20194090272352</v>
      </c>
      <c r="B399" s="2">
        <v>43539</v>
      </c>
      <c r="C399" s="2">
        <v>43560</v>
      </c>
      <c r="D399" s="3">
        <v>20195000093551</v>
      </c>
      <c r="E399" s="2">
        <v>43550</v>
      </c>
      <c r="F399" s="1" t="s">
        <v>14</v>
      </c>
      <c r="G399" s="1" t="s">
        <v>2242</v>
      </c>
      <c r="H399" s="1" t="s">
        <v>2243</v>
      </c>
      <c r="I399" s="1" t="s">
        <v>18</v>
      </c>
      <c r="J399" s="1" t="s">
        <v>19</v>
      </c>
      <c r="K399" s="1">
        <v>999</v>
      </c>
      <c r="L399" s="1" t="s">
        <v>20</v>
      </c>
      <c r="M399" s="1" t="s">
        <v>77</v>
      </c>
      <c r="N399" s="1">
        <v>500</v>
      </c>
      <c r="O399" s="1">
        <f t="shared" si="6"/>
        <v>11</v>
      </c>
    </row>
    <row r="400" spans="1:15" x14ac:dyDescent="0.25">
      <c r="A400" s="3">
        <v>20194090273252</v>
      </c>
      <c r="B400" s="2">
        <v>43539</v>
      </c>
      <c r="C400" s="2">
        <v>43560</v>
      </c>
      <c r="D400" s="3">
        <v>20195000086581</v>
      </c>
      <c r="E400" s="2">
        <v>43543</v>
      </c>
      <c r="F400" s="1" t="s">
        <v>14</v>
      </c>
      <c r="G400" s="1" t="s">
        <v>31</v>
      </c>
      <c r="H400" s="1" t="s">
        <v>2248</v>
      </c>
      <c r="I400" s="1" t="s">
        <v>18</v>
      </c>
      <c r="J400" s="1" t="s">
        <v>19</v>
      </c>
      <c r="K400" s="1">
        <v>999</v>
      </c>
      <c r="L400" s="1" t="s">
        <v>20</v>
      </c>
      <c r="M400" s="1" t="s">
        <v>586</v>
      </c>
      <c r="N400" s="1">
        <v>500</v>
      </c>
      <c r="O400" s="1">
        <f t="shared" si="6"/>
        <v>4</v>
      </c>
    </row>
    <row r="401" spans="1:15" x14ac:dyDescent="0.25">
      <c r="A401" s="3">
        <v>20194090274522</v>
      </c>
      <c r="B401" s="2">
        <v>43539</v>
      </c>
      <c r="C401" s="2">
        <v>43560</v>
      </c>
      <c r="D401" s="3">
        <v>20196050093131</v>
      </c>
      <c r="E401" s="2">
        <v>43550</v>
      </c>
      <c r="F401" s="1" t="s">
        <v>14</v>
      </c>
      <c r="G401" s="1" t="s">
        <v>31</v>
      </c>
      <c r="H401" s="1" t="s">
        <v>2251</v>
      </c>
      <c r="I401" s="1" t="s">
        <v>18</v>
      </c>
      <c r="J401" s="1" t="s">
        <v>19</v>
      </c>
      <c r="K401" s="1">
        <v>605</v>
      </c>
      <c r="L401" s="1" t="s">
        <v>2252</v>
      </c>
      <c r="M401" s="1" t="s">
        <v>2054</v>
      </c>
      <c r="N401" s="1">
        <v>605</v>
      </c>
      <c r="O401" s="1">
        <f t="shared" si="6"/>
        <v>11</v>
      </c>
    </row>
    <row r="402" spans="1:15" x14ac:dyDescent="0.25">
      <c r="A402" s="3">
        <v>20194090276022</v>
      </c>
      <c r="B402" s="2">
        <v>43542</v>
      </c>
      <c r="C402" s="2">
        <v>43563</v>
      </c>
      <c r="D402" s="3">
        <v>20195000095751</v>
      </c>
      <c r="E402" s="2">
        <v>43551</v>
      </c>
      <c r="F402" s="1" t="s">
        <v>14</v>
      </c>
      <c r="G402" s="1" t="s">
        <v>2264</v>
      </c>
      <c r="H402" s="1" t="s">
        <v>2265</v>
      </c>
      <c r="I402" s="1" t="s">
        <v>18</v>
      </c>
      <c r="J402" s="1" t="s">
        <v>19</v>
      </c>
      <c r="K402" s="1">
        <v>999</v>
      </c>
      <c r="L402" s="1" t="s">
        <v>20</v>
      </c>
      <c r="M402" s="1" t="s">
        <v>79</v>
      </c>
      <c r="N402" s="1">
        <v>500</v>
      </c>
      <c r="O402" s="1">
        <f t="shared" si="6"/>
        <v>9</v>
      </c>
    </row>
    <row r="403" spans="1:15" x14ac:dyDescent="0.25">
      <c r="A403" s="3">
        <v>20194090276082</v>
      </c>
      <c r="B403" s="2">
        <v>43542</v>
      </c>
      <c r="C403" s="2">
        <v>43563</v>
      </c>
      <c r="D403" s="3"/>
      <c r="E403" s="1" t="s">
        <v>17</v>
      </c>
      <c r="F403" s="1" t="s">
        <v>14</v>
      </c>
      <c r="G403" s="1" t="s">
        <v>2266</v>
      </c>
      <c r="H403" s="1" t="s">
        <v>2265</v>
      </c>
      <c r="I403" s="1" t="s">
        <v>1454</v>
      </c>
      <c r="J403" s="1" t="s">
        <v>19</v>
      </c>
      <c r="K403" s="1">
        <v>500</v>
      </c>
      <c r="L403" s="1" t="s">
        <v>2179</v>
      </c>
      <c r="M403" s="1" t="s">
        <v>2180</v>
      </c>
      <c r="N403" s="1">
        <v>500</v>
      </c>
      <c r="O403" s="1" t="str">
        <f t="shared" si="6"/>
        <v>-</v>
      </c>
    </row>
    <row r="404" spans="1:15" x14ac:dyDescent="0.25">
      <c r="A404" s="3">
        <v>20194090277442</v>
      </c>
      <c r="B404" s="2">
        <v>43542</v>
      </c>
      <c r="C404" s="2">
        <v>43563</v>
      </c>
      <c r="D404" s="3" t="s">
        <v>2280</v>
      </c>
      <c r="E404" s="1" t="s">
        <v>17</v>
      </c>
      <c r="F404" s="1" t="s">
        <v>14</v>
      </c>
      <c r="G404" s="1" t="s">
        <v>31</v>
      </c>
      <c r="H404" s="1" t="s">
        <v>2281</v>
      </c>
      <c r="I404" s="1" t="s">
        <v>1454</v>
      </c>
      <c r="J404" s="1" t="s">
        <v>19</v>
      </c>
      <c r="K404" s="1">
        <v>311</v>
      </c>
      <c r="L404" s="1" t="s">
        <v>2282</v>
      </c>
      <c r="M404" s="1" t="s">
        <v>2283</v>
      </c>
      <c r="N404" s="1">
        <v>311</v>
      </c>
      <c r="O404" s="1" t="str">
        <f t="shared" si="6"/>
        <v>-</v>
      </c>
    </row>
    <row r="405" spans="1:15" x14ac:dyDescent="0.25">
      <c r="A405" s="3">
        <v>20194090278372</v>
      </c>
      <c r="B405" s="2">
        <v>43542</v>
      </c>
      <c r="C405" s="2">
        <v>43563</v>
      </c>
      <c r="D405" s="3"/>
      <c r="E405" s="1" t="s">
        <v>17</v>
      </c>
      <c r="F405" s="1" t="s">
        <v>14</v>
      </c>
      <c r="G405" s="1" t="s">
        <v>2290</v>
      </c>
      <c r="H405" s="1" t="s">
        <v>1139</v>
      </c>
      <c r="I405" s="1" t="s">
        <v>1454</v>
      </c>
      <c r="J405" s="1" t="s">
        <v>19</v>
      </c>
      <c r="K405" s="1">
        <v>999</v>
      </c>
      <c r="L405" s="1" t="s">
        <v>20</v>
      </c>
      <c r="M405" s="1" t="s">
        <v>217</v>
      </c>
      <c r="N405" s="1">
        <v>603</v>
      </c>
      <c r="O405" s="1" t="str">
        <f t="shared" si="6"/>
        <v>-</v>
      </c>
    </row>
    <row r="406" spans="1:15" x14ac:dyDescent="0.25">
      <c r="A406" s="3">
        <v>20194090279212</v>
      </c>
      <c r="B406" s="2">
        <v>43542</v>
      </c>
      <c r="C406" s="2">
        <v>43563</v>
      </c>
      <c r="D406" s="3"/>
      <c r="E406" s="1" t="s">
        <v>17</v>
      </c>
      <c r="F406" s="1" t="s">
        <v>14</v>
      </c>
      <c r="G406" s="1" t="s">
        <v>2294</v>
      </c>
      <c r="H406" s="1" t="s">
        <v>2295</v>
      </c>
      <c r="I406" s="1" t="s">
        <v>1454</v>
      </c>
      <c r="J406" s="1" t="s">
        <v>19</v>
      </c>
      <c r="K406" s="1">
        <v>306</v>
      </c>
      <c r="L406" s="1" t="s">
        <v>2287</v>
      </c>
      <c r="M406" s="1" t="s">
        <v>2194</v>
      </c>
      <c r="N406" s="1">
        <v>306</v>
      </c>
      <c r="O406" s="1" t="str">
        <f t="shared" si="6"/>
        <v>-</v>
      </c>
    </row>
    <row r="407" spans="1:15" x14ac:dyDescent="0.25">
      <c r="A407" s="3">
        <v>20194090279532</v>
      </c>
      <c r="B407" s="2">
        <v>43542</v>
      </c>
      <c r="C407" s="2">
        <v>43563</v>
      </c>
      <c r="D407" s="3"/>
      <c r="E407" s="1" t="s">
        <v>17</v>
      </c>
      <c r="F407" s="1" t="s">
        <v>14</v>
      </c>
      <c r="G407" s="1" t="s">
        <v>2302</v>
      </c>
      <c r="H407" s="1" t="s">
        <v>2303</v>
      </c>
      <c r="I407" s="1" t="s">
        <v>1454</v>
      </c>
      <c r="J407" s="1" t="s">
        <v>192</v>
      </c>
      <c r="K407" s="1">
        <v>200</v>
      </c>
      <c r="L407" s="1" t="s">
        <v>2304</v>
      </c>
      <c r="M407" s="1" t="s">
        <v>1212</v>
      </c>
      <c r="N407" s="1">
        <v>200</v>
      </c>
      <c r="O407" s="1" t="str">
        <f t="shared" si="6"/>
        <v>-</v>
      </c>
    </row>
    <row r="408" spans="1:15" x14ac:dyDescent="0.25">
      <c r="A408" s="3">
        <v>20194090280062</v>
      </c>
      <c r="B408" s="2">
        <v>43542</v>
      </c>
      <c r="C408" s="2">
        <v>43563</v>
      </c>
      <c r="D408" s="3"/>
      <c r="E408" s="1" t="s">
        <v>17</v>
      </c>
      <c r="F408" s="1" t="s">
        <v>14</v>
      </c>
      <c r="G408" s="1" t="s">
        <v>2307</v>
      </c>
      <c r="H408" s="1" t="s">
        <v>2308</v>
      </c>
      <c r="I408" s="1" t="s">
        <v>1454</v>
      </c>
      <c r="J408" s="1" t="s">
        <v>19</v>
      </c>
      <c r="K408" s="1">
        <v>606</v>
      </c>
      <c r="L408" s="1" t="s">
        <v>1921</v>
      </c>
      <c r="M408" s="1" t="s">
        <v>373</v>
      </c>
      <c r="N408" s="1">
        <v>606</v>
      </c>
      <c r="O408" s="1" t="str">
        <f t="shared" si="6"/>
        <v>-</v>
      </c>
    </row>
    <row r="409" spans="1:15" x14ac:dyDescent="0.25">
      <c r="A409" s="3">
        <v>20194090280502</v>
      </c>
      <c r="B409" s="2">
        <v>43542</v>
      </c>
      <c r="C409" s="2">
        <v>43563</v>
      </c>
      <c r="D409" s="3">
        <v>20194010089201</v>
      </c>
      <c r="E409" s="2">
        <v>43545</v>
      </c>
      <c r="F409" s="1" t="s">
        <v>14</v>
      </c>
      <c r="G409" s="1" t="s">
        <v>2309</v>
      </c>
      <c r="H409" s="1" t="s">
        <v>1113</v>
      </c>
      <c r="I409" s="1" t="s">
        <v>18</v>
      </c>
      <c r="J409" s="1" t="s">
        <v>19</v>
      </c>
      <c r="K409" s="1">
        <v>999</v>
      </c>
      <c r="L409" s="1" t="s">
        <v>20</v>
      </c>
      <c r="M409" s="1" t="s">
        <v>240</v>
      </c>
      <c r="N409" s="1">
        <v>500</v>
      </c>
      <c r="O409" s="1">
        <f t="shared" si="6"/>
        <v>3</v>
      </c>
    </row>
    <row r="410" spans="1:15" x14ac:dyDescent="0.25">
      <c r="A410" s="3">
        <v>20194090281522</v>
      </c>
      <c r="B410" s="2">
        <v>43542</v>
      </c>
      <c r="C410" s="2">
        <v>43563</v>
      </c>
      <c r="D410" s="3">
        <v>20195000086881</v>
      </c>
      <c r="E410" s="2">
        <v>43544</v>
      </c>
      <c r="F410" s="1" t="s">
        <v>14</v>
      </c>
      <c r="G410" s="1" t="s">
        <v>2311</v>
      </c>
      <c r="H410" s="1" t="s">
        <v>2131</v>
      </c>
      <c r="I410" s="1" t="s">
        <v>18</v>
      </c>
      <c r="J410" s="1" t="s">
        <v>43</v>
      </c>
      <c r="K410" s="1">
        <v>999</v>
      </c>
      <c r="L410" s="1" t="s">
        <v>20</v>
      </c>
      <c r="M410" s="1" t="s">
        <v>1198</v>
      </c>
      <c r="N410" s="1">
        <v>500</v>
      </c>
      <c r="O410" s="1">
        <f t="shared" si="6"/>
        <v>2</v>
      </c>
    </row>
    <row r="411" spans="1:15" x14ac:dyDescent="0.25">
      <c r="A411" s="3">
        <v>20194090282982</v>
      </c>
      <c r="B411" s="2">
        <v>43543</v>
      </c>
      <c r="C411" s="2">
        <v>43564</v>
      </c>
      <c r="D411" s="3"/>
      <c r="E411" s="1" t="s">
        <v>17</v>
      </c>
      <c r="F411" s="1" t="s">
        <v>14</v>
      </c>
      <c r="G411" s="1" t="s">
        <v>2320</v>
      </c>
      <c r="H411" s="1" t="s">
        <v>2321</v>
      </c>
      <c r="I411" s="1" t="s">
        <v>1454</v>
      </c>
      <c r="J411" s="1" t="s">
        <v>61</v>
      </c>
      <c r="K411" s="1">
        <v>305</v>
      </c>
      <c r="L411" s="1" t="s">
        <v>2322</v>
      </c>
      <c r="M411" s="1" t="s">
        <v>50</v>
      </c>
      <c r="N411" s="1">
        <v>305</v>
      </c>
      <c r="O411" s="1" t="str">
        <f t="shared" si="6"/>
        <v>-</v>
      </c>
    </row>
    <row r="412" spans="1:15" x14ac:dyDescent="0.25">
      <c r="A412" s="3">
        <v>20194090283232</v>
      </c>
      <c r="B412" s="2">
        <v>43543</v>
      </c>
      <c r="C412" s="2">
        <v>43564</v>
      </c>
      <c r="D412" s="3">
        <v>20195000098611</v>
      </c>
      <c r="E412" s="2">
        <v>43553</v>
      </c>
      <c r="F412" s="1" t="s">
        <v>14</v>
      </c>
      <c r="G412" s="1" t="s">
        <v>2325</v>
      </c>
      <c r="H412" s="1" t="s">
        <v>2326</v>
      </c>
      <c r="I412" s="1" t="s">
        <v>18</v>
      </c>
      <c r="J412" s="1" t="s">
        <v>43</v>
      </c>
      <c r="K412" s="1">
        <v>999</v>
      </c>
      <c r="L412" s="1" t="s">
        <v>20</v>
      </c>
      <c r="M412" s="1" t="s">
        <v>240</v>
      </c>
      <c r="N412" s="1">
        <v>500</v>
      </c>
      <c r="O412" s="1">
        <f t="shared" si="6"/>
        <v>10</v>
      </c>
    </row>
    <row r="413" spans="1:15" x14ac:dyDescent="0.25">
      <c r="A413" s="3">
        <v>20194090283902</v>
      </c>
      <c r="B413" s="2">
        <v>43543</v>
      </c>
      <c r="C413" s="2">
        <v>43564</v>
      </c>
      <c r="D413" s="3"/>
      <c r="E413" s="1" t="s">
        <v>17</v>
      </c>
      <c r="F413" s="1" t="s">
        <v>14</v>
      </c>
      <c r="G413" s="1" t="s">
        <v>2332</v>
      </c>
      <c r="H413" s="1" t="s">
        <v>2333</v>
      </c>
      <c r="I413" s="1" t="s">
        <v>1454</v>
      </c>
      <c r="J413" s="1" t="s">
        <v>19</v>
      </c>
      <c r="K413" s="1">
        <v>606</v>
      </c>
      <c r="L413" s="1" t="s">
        <v>2334</v>
      </c>
      <c r="M413" s="1" t="s">
        <v>373</v>
      </c>
      <c r="N413" s="1">
        <v>606</v>
      </c>
      <c r="O413" s="1" t="str">
        <f t="shared" si="6"/>
        <v>-</v>
      </c>
    </row>
    <row r="414" spans="1:15" x14ac:dyDescent="0.25">
      <c r="A414" s="3">
        <v>20194090283952</v>
      </c>
      <c r="B414" s="2">
        <v>43543</v>
      </c>
      <c r="C414" s="2">
        <v>43564</v>
      </c>
      <c r="D414" s="3">
        <v>20195000093431</v>
      </c>
      <c r="E414" s="2">
        <v>43550</v>
      </c>
      <c r="F414" s="1" t="s">
        <v>14</v>
      </c>
      <c r="G414" s="1" t="s">
        <v>2335</v>
      </c>
      <c r="H414" s="1" t="s">
        <v>2336</v>
      </c>
      <c r="I414" s="1" t="s">
        <v>18</v>
      </c>
      <c r="J414" s="1" t="s">
        <v>43</v>
      </c>
      <c r="K414" s="1">
        <v>999</v>
      </c>
      <c r="L414" s="1" t="s">
        <v>20</v>
      </c>
      <c r="M414" s="1" t="s">
        <v>44</v>
      </c>
      <c r="N414" s="1">
        <v>500</v>
      </c>
      <c r="O414" s="1">
        <f t="shared" si="6"/>
        <v>7</v>
      </c>
    </row>
    <row r="415" spans="1:15" x14ac:dyDescent="0.25">
      <c r="A415" s="3">
        <v>20194090284222</v>
      </c>
      <c r="B415" s="2">
        <v>43543</v>
      </c>
      <c r="C415" s="2">
        <v>43564</v>
      </c>
      <c r="D415" s="3">
        <v>20193110094621</v>
      </c>
      <c r="E415" s="2">
        <v>43551</v>
      </c>
      <c r="F415" s="1" t="s">
        <v>14</v>
      </c>
      <c r="G415" s="1" t="s">
        <v>31</v>
      </c>
      <c r="H415" s="1" t="s">
        <v>1656</v>
      </c>
      <c r="I415" s="1" t="s">
        <v>18</v>
      </c>
      <c r="J415" s="1" t="s">
        <v>19</v>
      </c>
      <c r="K415" s="1">
        <v>999</v>
      </c>
      <c r="L415" s="1" t="s">
        <v>20</v>
      </c>
      <c r="M415" s="1" t="s">
        <v>24</v>
      </c>
      <c r="N415" s="1">
        <v>311</v>
      </c>
      <c r="O415" s="1">
        <f t="shared" si="6"/>
        <v>8</v>
      </c>
    </row>
    <row r="416" spans="1:15" x14ac:dyDescent="0.25">
      <c r="A416" s="3">
        <v>20194090284252</v>
      </c>
      <c r="B416" s="2">
        <v>43543</v>
      </c>
      <c r="C416" s="2">
        <v>43564</v>
      </c>
      <c r="D416" s="3"/>
      <c r="E416" s="1" t="s">
        <v>17</v>
      </c>
      <c r="F416" s="1" t="s">
        <v>14</v>
      </c>
      <c r="G416" s="1" t="s">
        <v>31</v>
      </c>
      <c r="H416" s="1" t="s">
        <v>1248</v>
      </c>
      <c r="I416" s="1" t="s">
        <v>1454</v>
      </c>
      <c r="J416" s="1" t="s">
        <v>61</v>
      </c>
      <c r="K416" s="1">
        <v>312</v>
      </c>
      <c r="L416" s="1" t="s">
        <v>2279</v>
      </c>
      <c r="M416" s="1" t="s">
        <v>948</v>
      </c>
      <c r="N416" s="1">
        <v>312</v>
      </c>
      <c r="O416" s="1" t="str">
        <f t="shared" si="6"/>
        <v>-</v>
      </c>
    </row>
    <row r="417" spans="1:15" x14ac:dyDescent="0.25">
      <c r="A417" s="3">
        <v>20194090284782</v>
      </c>
      <c r="B417" s="2">
        <v>43543</v>
      </c>
      <c r="C417" s="2">
        <v>43564</v>
      </c>
      <c r="D417" s="3"/>
      <c r="E417" s="1" t="s">
        <v>17</v>
      </c>
      <c r="F417" s="1" t="s">
        <v>14</v>
      </c>
      <c r="G417" s="1" t="s">
        <v>2343</v>
      </c>
      <c r="H417" s="1" t="s">
        <v>560</v>
      </c>
      <c r="I417" s="1" t="s">
        <v>1454</v>
      </c>
      <c r="J417" s="1" t="s">
        <v>19</v>
      </c>
      <c r="K417" s="1">
        <v>606</v>
      </c>
      <c r="L417" s="1" t="s">
        <v>2344</v>
      </c>
      <c r="M417" s="1" t="s">
        <v>373</v>
      </c>
      <c r="N417" s="1">
        <v>606</v>
      </c>
      <c r="O417" s="1" t="str">
        <f t="shared" si="6"/>
        <v>-</v>
      </c>
    </row>
    <row r="418" spans="1:15" x14ac:dyDescent="0.25">
      <c r="A418" s="3">
        <v>20194090284802</v>
      </c>
      <c r="B418" s="2">
        <v>43543</v>
      </c>
      <c r="C418" s="2">
        <v>43564</v>
      </c>
      <c r="D418" s="3">
        <v>20195000093441</v>
      </c>
      <c r="E418" s="2">
        <v>43550</v>
      </c>
      <c r="F418" s="1" t="s">
        <v>14</v>
      </c>
      <c r="G418" s="1" t="s">
        <v>2345</v>
      </c>
      <c r="H418" s="1" t="s">
        <v>2346</v>
      </c>
      <c r="I418" s="1" t="s">
        <v>18</v>
      </c>
      <c r="J418" s="1" t="s">
        <v>19</v>
      </c>
      <c r="K418" s="1">
        <v>999</v>
      </c>
      <c r="L418" s="1" t="s">
        <v>20</v>
      </c>
      <c r="M418" s="1" t="s">
        <v>44</v>
      </c>
      <c r="N418" s="1">
        <v>500</v>
      </c>
      <c r="O418" s="1">
        <f t="shared" si="6"/>
        <v>7</v>
      </c>
    </row>
    <row r="419" spans="1:15" x14ac:dyDescent="0.25">
      <c r="A419" s="3">
        <v>20194090284962</v>
      </c>
      <c r="B419" s="2">
        <v>43543</v>
      </c>
      <c r="C419" s="2">
        <v>43564</v>
      </c>
      <c r="D419" s="3">
        <v>20195000100791</v>
      </c>
      <c r="E419" s="2">
        <v>43556</v>
      </c>
      <c r="F419" s="1" t="s">
        <v>14</v>
      </c>
      <c r="G419" s="1" t="s">
        <v>31</v>
      </c>
      <c r="H419" s="1" t="s">
        <v>2348</v>
      </c>
      <c r="I419" s="1" t="s">
        <v>18</v>
      </c>
      <c r="J419" s="1" t="s">
        <v>19</v>
      </c>
      <c r="K419" s="1">
        <v>500</v>
      </c>
      <c r="L419" s="1" t="s">
        <v>2209</v>
      </c>
      <c r="M419" s="1" t="s">
        <v>950</v>
      </c>
      <c r="N419" s="1">
        <v>500</v>
      </c>
      <c r="O419" s="1">
        <f t="shared" si="6"/>
        <v>13</v>
      </c>
    </row>
    <row r="420" spans="1:15" x14ac:dyDescent="0.25">
      <c r="A420" s="3">
        <v>20194090284982</v>
      </c>
      <c r="B420" s="2">
        <v>43543</v>
      </c>
      <c r="C420" s="2">
        <v>43564</v>
      </c>
      <c r="D420" s="3"/>
      <c r="E420" s="1" t="s">
        <v>17</v>
      </c>
      <c r="F420" s="1" t="s">
        <v>14</v>
      </c>
      <c r="G420" s="1" t="s">
        <v>2349</v>
      </c>
      <c r="H420" s="1" t="s">
        <v>2350</v>
      </c>
      <c r="I420" s="1" t="s">
        <v>1454</v>
      </c>
      <c r="J420" s="1" t="s">
        <v>46</v>
      </c>
      <c r="K420" s="1">
        <v>603</v>
      </c>
      <c r="L420" s="1" t="s">
        <v>1617</v>
      </c>
      <c r="M420" s="1" t="s">
        <v>497</v>
      </c>
      <c r="N420" s="1">
        <v>603</v>
      </c>
      <c r="O420" s="1" t="str">
        <f t="shared" si="6"/>
        <v>-</v>
      </c>
    </row>
    <row r="421" spans="1:15" x14ac:dyDescent="0.25">
      <c r="A421" s="3">
        <v>20194090287022</v>
      </c>
      <c r="B421" s="2">
        <v>43543</v>
      </c>
      <c r="C421" s="2">
        <v>43564</v>
      </c>
      <c r="D421" s="3">
        <v>20197040097361</v>
      </c>
      <c r="E421" s="2">
        <v>43552</v>
      </c>
      <c r="F421" s="1" t="s">
        <v>14</v>
      </c>
      <c r="G421" s="1" t="s">
        <v>31</v>
      </c>
      <c r="H421" s="1" t="s">
        <v>2358</v>
      </c>
      <c r="I421" s="1" t="s">
        <v>18</v>
      </c>
      <c r="J421" s="1" t="s">
        <v>19</v>
      </c>
      <c r="K421" s="1">
        <v>999</v>
      </c>
      <c r="L421" s="1" t="s">
        <v>20</v>
      </c>
      <c r="M421" s="1" t="s">
        <v>2359</v>
      </c>
      <c r="N421" s="1">
        <v>704</v>
      </c>
      <c r="O421" s="1">
        <f t="shared" si="6"/>
        <v>9</v>
      </c>
    </row>
    <row r="422" spans="1:15" x14ac:dyDescent="0.25">
      <c r="A422" s="3">
        <v>20194090288022</v>
      </c>
      <c r="B422" s="2">
        <v>43544</v>
      </c>
      <c r="C422" s="2">
        <v>43565</v>
      </c>
      <c r="D422" s="3"/>
      <c r="E422" s="1" t="s">
        <v>17</v>
      </c>
      <c r="F422" s="1" t="s">
        <v>14</v>
      </c>
      <c r="G422" s="1" t="s">
        <v>2363</v>
      </c>
      <c r="H422" s="1" t="s">
        <v>2133</v>
      </c>
      <c r="I422" s="1" t="s">
        <v>1454</v>
      </c>
      <c r="J422" s="1" t="s">
        <v>43</v>
      </c>
      <c r="K422" s="1">
        <v>701</v>
      </c>
      <c r="L422" s="1" t="s">
        <v>728</v>
      </c>
      <c r="M422" s="1" t="s">
        <v>2306</v>
      </c>
      <c r="N422" s="1">
        <v>701</v>
      </c>
      <c r="O422" s="1" t="str">
        <f t="shared" si="6"/>
        <v>-</v>
      </c>
    </row>
    <row r="423" spans="1:15" x14ac:dyDescent="0.25">
      <c r="A423" s="3">
        <v>20194090288032</v>
      </c>
      <c r="B423" s="2">
        <v>43544</v>
      </c>
      <c r="C423" s="2">
        <v>43565</v>
      </c>
      <c r="D423" s="3"/>
      <c r="E423" s="1" t="s">
        <v>17</v>
      </c>
      <c r="F423" s="1" t="s">
        <v>14</v>
      </c>
      <c r="G423" s="1" t="s">
        <v>2363</v>
      </c>
      <c r="H423" s="1" t="s">
        <v>2133</v>
      </c>
      <c r="I423" s="1" t="s">
        <v>1454</v>
      </c>
      <c r="J423" s="1" t="s">
        <v>43</v>
      </c>
      <c r="K423" s="1">
        <v>701</v>
      </c>
      <c r="L423" s="1" t="s">
        <v>728</v>
      </c>
      <c r="M423" s="1" t="s">
        <v>2306</v>
      </c>
      <c r="N423" s="1">
        <v>701</v>
      </c>
      <c r="O423" s="1" t="str">
        <f t="shared" si="6"/>
        <v>-</v>
      </c>
    </row>
    <row r="424" spans="1:15" x14ac:dyDescent="0.25">
      <c r="A424" s="3">
        <v>20194090288752</v>
      </c>
      <c r="B424" s="2">
        <v>43544</v>
      </c>
      <c r="C424" s="2">
        <v>43565</v>
      </c>
      <c r="D424" s="3"/>
      <c r="E424" s="1" t="s">
        <v>17</v>
      </c>
      <c r="F424" s="1" t="s">
        <v>14</v>
      </c>
      <c r="G424" s="1" t="s">
        <v>2368</v>
      </c>
      <c r="H424" s="1" t="s">
        <v>2369</v>
      </c>
      <c r="I424" s="1" t="s">
        <v>1454</v>
      </c>
      <c r="J424" s="1" t="s">
        <v>61</v>
      </c>
      <c r="K424" s="1">
        <v>200</v>
      </c>
      <c r="L424" s="1" t="s">
        <v>2226</v>
      </c>
      <c r="M424" s="1" t="s">
        <v>440</v>
      </c>
      <c r="N424" s="1">
        <v>200</v>
      </c>
      <c r="O424" s="1" t="str">
        <f t="shared" si="6"/>
        <v>-</v>
      </c>
    </row>
    <row r="425" spans="1:15" x14ac:dyDescent="0.25">
      <c r="A425" s="3">
        <v>20194090289622</v>
      </c>
      <c r="B425" s="2">
        <v>43544</v>
      </c>
      <c r="C425" s="2">
        <v>43565</v>
      </c>
      <c r="D425" s="3"/>
      <c r="E425" s="1" t="s">
        <v>17</v>
      </c>
      <c r="F425" s="1" t="s">
        <v>14</v>
      </c>
      <c r="G425" s="1" t="s">
        <v>2374</v>
      </c>
      <c r="H425" s="1" t="s">
        <v>800</v>
      </c>
      <c r="I425" s="1" t="s">
        <v>1454</v>
      </c>
      <c r="J425" s="1" t="s">
        <v>19</v>
      </c>
      <c r="K425" s="1">
        <v>604</v>
      </c>
      <c r="L425" s="1" t="s">
        <v>2375</v>
      </c>
      <c r="M425" s="1" t="s">
        <v>230</v>
      </c>
      <c r="N425" s="1">
        <v>604</v>
      </c>
      <c r="O425" s="1" t="str">
        <f t="shared" si="6"/>
        <v>-</v>
      </c>
    </row>
    <row r="426" spans="1:15" x14ac:dyDescent="0.25">
      <c r="A426" s="3">
        <v>20194090289872</v>
      </c>
      <c r="B426" s="2">
        <v>43544</v>
      </c>
      <c r="C426" s="2">
        <v>43565</v>
      </c>
      <c r="D426" s="3">
        <v>20197040097141</v>
      </c>
      <c r="E426" s="2">
        <v>43552</v>
      </c>
      <c r="F426" s="1" t="s">
        <v>14</v>
      </c>
      <c r="G426" s="1" t="s">
        <v>2376</v>
      </c>
      <c r="H426" s="1" t="s">
        <v>2377</v>
      </c>
      <c r="I426" s="1" t="s">
        <v>18</v>
      </c>
      <c r="J426" s="1" t="s">
        <v>19</v>
      </c>
      <c r="K426" s="1">
        <v>999</v>
      </c>
      <c r="L426" s="1" t="s">
        <v>20</v>
      </c>
      <c r="M426" s="1" t="s">
        <v>2378</v>
      </c>
      <c r="N426" s="1">
        <v>704</v>
      </c>
      <c r="O426" s="1">
        <f t="shared" si="6"/>
        <v>8</v>
      </c>
    </row>
    <row r="427" spans="1:15" x14ac:dyDescent="0.25">
      <c r="A427" s="3">
        <v>20194090290242</v>
      </c>
      <c r="B427" s="2">
        <v>43544</v>
      </c>
      <c r="C427" s="2">
        <v>43565</v>
      </c>
      <c r="D427" s="3"/>
      <c r="E427" s="1" t="s">
        <v>17</v>
      </c>
      <c r="F427" s="1" t="s">
        <v>14</v>
      </c>
      <c r="G427" s="1" t="s">
        <v>2384</v>
      </c>
      <c r="H427" s="1" t="s">
        <v>2385</v>
      </c>
      <c r="I427" s="1" t="s">
        <v>1454</v>
      </c>
      <c r="J427" s="1" t="s">
        <v>61</v>
      </c>
      <c r="K427" s="1">
        <v>999</v>
      </c>
      <c r="L427" s="1" t="s">
        <v>20</v>
      </c>
      <c r="M427" s="1" t="s">
        <v>1752</v>
      </c>
      <c r="N427" s="1">
        <v>306</v>
      </c>
      <c r="O427" s="1" t="str">
        <f t="shared" si="6"/>
        <v>-</v>
      </c>
    </row>
    <row r="428" spans="1:15" x14ac:dyDescent="0.25">
      <c r="A428" s="3">
        <v>20194090292802</v>
      </c>
      <c r="B428" s="2">
        <v>43545</v>
      </c>
      <c r="C428" s="2">
        <v>43566</v>
      </c>
      <c r="D428" s="3">
        <v>20195000093651</v>
      </c>
      <c r="E428" s="2">
        <v>43550</v>
      </c>
      <c r="F428" s="1" t="s">
        <v>14</v>
      </c>
      <c r="G428" s="1" t="s">
        <v>31</v>
      </c>
      <c r="H428" s="1" t="s">
        <v>2396</v>
      </c>
      <c r="I428" s="1" t="s">
        <v>18</v>
      </c>
      <c r="J428" s="1" t="s">
        <v>43</v>
      </c>
      <c r="K428" s="1">
        <v>999</v>
      </c>
      <c r="L428" s="1" t="s">
        <v>20</v>
      </c>
      <c r="M428" s="1" t="s">
        <v>44</v>
      </c>
      <c r="N428" s="1">
        <v>500</v>
      </c>
      <c r="O428" s="1">
        <f t="shared" si="6"/>
        <v>5</v>
      </c>
    </row>
    <row r="429" spans="1:15" x14ac:dyDescent="0.25">
      <c r="A429" s="3">
        <v>20194090292952</v>
      </c>
      <c r="B429" s="2">
        <v>43545</v>
      </c>
      <c r="C429" s="2">
        <v>43566</v>
      </c>
      <c r="D429" s="3" t="s">
        <v>2397</v>
      </c>
      <c r="E429" s="1" t="s">
        <v>17</v>
      </c>
      <c r="F429" s="1" t="s">
        <v>14</v>
      </c>
      <c r="G429" s="1" t="s">
        <v>31</v>
      </c>
      <c r="H429" s="1" t="s">
        <v>2398</v>
      </c>
      <c r="I429" s="1" t="s">
        <v>1454</v>
      </c>
      <c r="J429" s="1" t="s">
        <v>17</v>
      </c>
      <c r="K429" s="1">
        <v>312</v>
      </c>
      <c r="L429" s="1" t="s">
        <v>2399</v>
      </c>
      <c r="M429" s="1" t="s">
        <v>948</v>
      </c>
      <c r="N429" s="1">
        <v>312</v>
      </c>
      <c r="O429" s="1" t="str">
        <f t="shared" si="6"/>
        <v>-</v>
      </c>
    </row>
    <row r="430" spans="1:15" x14ac:dyDescent="0.25">
      <c r="A430" s="3">
        <v>20194090293582</v>
      </c>
      <c r="B430" s="2">
        <v>43545</v>
      </c>
      <c r="C430" s="2">
        <v>43566</v>
      </c>
      <c r="D430" s="3"/>
      <c r="E430" s="1" t="s">
        <v>17</v>
      </c>
      <c r="F430" s="1" t="s">
        <v>14</v>
      </c>
      <c r="G430" s="1" t="s">
        <v>2407</v>
      </c>
      <c r="H430" s="1" t="s">
        <v>2408</v>
      </c>
      <c r="I430" s="1" t="s">
        <v>1454</v>
      </c>
      <c r="J430" s="1" t="s">
        <v>177</v>
      </c>
      <c r="K430" s="1">
        <v>307</v>
      </c>
      <c r="L430" s="1" t="s">
        <v>2409</v>
      </c>
      <c r="M430" s="1" t="s">
        <v>280</v>
      </c>
      <c r="N430" s="1">
        <v>307</v>
      </c>
      <c r="O430" s="1" t="str">
        <f t="shared" si="6"/>
        <v>-</v>
      </c>
    </row>
    <row r="431" spans="1:15" x14ac:dyDescent="0.25">
      <c r="A431" s="3">
        <v>20194090293672</v>
      </c>
      <c r="B431" s="2">
        <v>43545</v>
      </c>
      <c r="C431" s="2">
        <v>43566</v>
      </c>
      <c r="D431" s="3"/>
      <c r="E431" s="1" t="s">
        <v>17</v>
      </c>
      <c r="F431" s="1" t="s">
        <v>14</v>
      </c>
      <c r="G431" s="1" t="s">
        <v>2412</v>
      </c>
      <c r="H431" s="1" t="s">
        <v>2413</v>
      </c>
      <c r="I431" s="1" t="s">
        <v>1454</v>
      </c>
      <c r="J431" s="1" t="s">
        <v>19</v>
      </c>
      <c r="K431" s="1">
        <v>500</v>
      </c>
      <c r="L431" s="1" t="s">
        <v>1946</v>
      </c>
      <c r="M431" s="1" t="s">
        <v>137</v>
      </c>
      <c r="N431" s="1">
        <v>500</v>
      </c>
      <c r="O431" s="1" t="str">
        <f t="shared" si="6"/>
        <v>-</v>
      </c>
    </row>
    <row r="432" spans="1:15" x14ac:dyDescent="0.25">
      <c r="A432" s="3">
        <v>20194090293702</v>
      </c>
      <c r="B432" s="2">
        <v>43545</v>
      </c>
      <c r="C432" s="2">
        <v>43566</v>
      </c>
      <c r="D432" s="3"/>
      <c r="E432" s="1" t="s">
        <v>17</v>
      </c>
      <c r="F432" s="1" t="s">
        <v>14</v>
      </c>
      <c r="G432" s="1" t="s">
        <v>2416</v>
      </c>
      <c r="H432" s="1" t="s">
        <v>2417</v>
      </c>
      <c r="I432" s="1" t="s">
        <v>1454</v>
      </c>
      <c r="J432" s="1" t="s">
        <v>70</v>
      </c>
      <c r="K432" s="1">
        <v>304</v>
      </c>
      <c r="L432" s="1" t="s">
        <v>2418</v>
      </c>
      <c r="M432" s="1" t="s">
        <v>1049</v>
      </c>
      <c r="N432" s="1">
        <v>304</v>
      </c>
      <c r="O432" s="1" t="str">
        <f t="shared" si="6"/>
        <v>-</v>
      </c>
    </row>
    <row r="433" spans="1:15" x14ac:dyDescent="0.25">
      <c r="A433" s="3">
        <v>20194090293882</v>
      </c>
      <c r="B433" s="2">
        <v>43545</v>
      </c>
      <c r="C433" s="2">
        <v>43566</v>
      </c>
      <c r="D433" s="3"/>
      <c r="E433" s="1" t="s">
        <v>17</v>
      </c>
      <c r="F433" s="1" t="s">
        <v>14</v>
      </c>
      <c r="G433" s="1" t="s">
        <v>2421</v>
      </c>
      <c r="H433" s="1" t="s">
        <v>2422</v>
      </c>
      <c r="I433" s="1" t="s">
        <v>1454</v>
      </c>
      <c r="J433" s="1" t="s">
        <v>19</v>
      </c>
      <c r="K433" s="1">
        <v>606</v>
      </c>
      <c r="L433" s="1" t="s">
        <v>2423</v>
      </c>
      <c r="M433" s="1" t="s">
        <v>373</v>
      </c>
      <c r="N433" s="1">
        <v>606</v>
      </c>
      <c r="O433" s="1" t="str">
        <f t="shared" si="6"/>
        <v>-</v>
      </c>
    </row>
    <row r="434" spans="1:15" x14ac:dyDescent="0.25">
      <c r="A434" s="3">
        <v>20194090294312</v>
      </c>
      <c r="B434" s="2">
        <v>43545</v>
      </c>
      <c r="C434" s="2">
        <v>43566</v>
      </c>
      <c r="D434" s="3">
        <v>20193110092141</v>
      </c>
      <c r="E434" s="2">
        <v>43550</v>
      </c>
      <c r="F434" s="1" t="s">
        <v>14</v>
      </c>
      <c r="G434" s="1" t="s">
        <v>2430</v>
      </c>
      <c r="H434" s="1" t="s">
        <v>2431</v>
      </c>
      <c r="I434" s="1" t="s">
        <v>18</v>
      </c>
      <c r="J434" s="1" t="s">
        <v>19</v>
      </c>
      <c r="K434" s="1">
        <v>311</v>
      </c>
      <c r="L434" s="1" t="s">
        <v>1730</v>
      </c>
      <c r="M434" s="1" t="s">
        <v>1731</v>
      </c>
      <c r="N434" s="1">
        <v>311</v>
      </c>
      <c r="O434" s="1">
        <f t="shared" si="6"/>
        <v>5</v>
      </c>
    </row>
    <row r="435" spans="1:15" x14ac:dyDescent="0.25">
      <c r="A435" s="3">
        <v>20194090294392</v>
      </c>
      <c r="B435" s="2">
        <v>43545</v>
      </c>
      <c r="C435" s="2">
        <v>43566</v>
      </c>
      <c r="D435" s="3"/>
      <c r="E435" s="1" t="s">
        <v>17</v>
      </c>
      <c r="F435" s="1" t="s">
        <v>14</v>
      </c>
      <c r="G435" s="1" t="s">
        <v>2432</v>
      </c>
      <c r="H435" s="1" t="s">
        <v>1523</v>
      </c>
      <c r="I435" s="1" t="s">
        <v>1454</v>
      </c>
      <c r="J435" s="1" t="s">
        <v>19</v>
      </c>
      <c r="K435" s="1">
        <v>606</v>
      </c>
      <c r="L435" s="1" t="s">
        <v>1831</v>
      </c>
      <c r="M435" s="1" t="s">
        <v>373</v>
      </c>
      <c r="N435" s="1">
        <v>606</v>
      </c>
      <c r="O435" s="1" t="str">
        <f t="shared" si="6"/>
        <v>-</v>
      </c>
    </row>
    <row r="436" spans="1:15" x14ac:dyDescent="0.25">
      <c r="A436" s="3">
        <v>20194090294432</v>
      </c>
      <c r="B436" s="2">
        <v>43545</v>
      </c>
      <c r="C436" s="2">
        <v>43566</v>
      </c>
      <c r="D436" s="3"/>
      <c r="E436" s="1" t="s">
        <v>17</v>
      </c>
      <c r="F436" s="1" t="s">
        <v>14</v>
      </c>
      <c r="G436" s="1" t="s">
        <v>2433</v>
      </c>
      <c r="H436" s="1" t="s">
        <v>1523</v>
      </c>
      <c r="I436" s="1" t="s">
        <v>1454</v>
      </c>
      <c r="J436" s="1" t="s">
        <v>43</v>
      </c>
      <c r="K436" s="1">
        <v>500</v>
      </c>
      <c r="L436" s="1" t="s">
        <v>2434</v>
      </c>
      <c r="M436" s="1" t="s">
        <v>137</v>
      </c>
      <c r="N436" s="1">
        <v>500</v>
      </c>
      <c r="O436" s="1" t="str">
        <f t="shared" si="6"/>
        <v>-</v>
      </c>
    </row>
    <row r="437" spans="1:15" x14ac:dyDescent="0.25">
      <c r="A437" s="3">
        <v>20194090295182</v>
      </c>
      <c r="B437" s="2">
        <v>43545</v>
      </c>
      <c r="C437" s="2">
        <v>43566</v>
      </c>
      <c r="D437" s="3">
        <v>20193110096781</v>
      </c>
      <c r="E437" s="2">
        <v>43551</v>
      </c>
      <c r="F437" s="1" t="s">
        <v>14</v>
      </c>
      <c r="G437" s="1" t="s">
        <v>2438</v>
      </c>
      <c r="H437" s="1" t="s">
        <v>2439</v>
      </c>
      <c r="I437" s="1" t="s">
        <v>18</v>
      </c>
      <c r="J437" s="1" t="s">
        <v>43</v>
      </c>
      <c r="K437" s="1">
        <v>311</v>
      </c>
      <c r="L437" s="1" t="s">
        <v>2440</v>
      </c>
      <c r="M437" s="1" t="s">
        <v>114</v>
      </c>
      <c r="N437" s="1">
        <v>311</v>
      </c>
      <c r="O437" s="1">
        <f t="shared" si="6"/>
        <v>6</v>
      </c>
    </row>
    <row r="438" spans="1:15" x14ac:dyDescent="0.25">
      <c r="A438" s="3">
        <v>20194090295252</v>
      </c>
      <c r="B438" s="2">
        <v>43545</v>
      </c>
      <c r="C438" s="2">
        <v>43566</v>
      </c>
      <c r="D438" s="3"/>
      <c r="E438" s="1" t="s">
        <v>17</v>
      </c>
      <c r="F438" s="1" t="s">
        <v>14</v>
      </c>
      <c r="G438" s="1" t="s">
        <v>2441</v>
      </c>
      <c r="H438" s="1" t="s">
        <v>2442</v>
      </c>
      <c r="I438" s="1" t="s">
        <v>1454</v>
      </c>
      <c r="J438" s="1" t="s">
        <v>19</v>
      </c>
      <c r="K438" s="1">
        <v>311</v>
      </c>
      <c r="L438" s="1" t="s">
        <v>2443</v>
      </c>
      <c r="M438" s="1" t="s">
        <v>452</v>
      </c>
      <c r="N438" s="1">
        <v>311</v>
      </c>
      <c r="O438" s="1" t="str">
        <f t="shared" si="6"/>
        <v>-</v>
      </c>
    </row>
    <row r="439" spans="1:15" x14ac:dyDescent="0.25">
      <c r="A439" s="3">
        <v>20194090295292</v>
      </c>
      <c r="B439" s="2">
        <v>43545</v>
      </c>
      <c r="C439" s="2">
        <v>43566</v>
      </c>
      <c r="D439" s="3">
        <v>20193060094791</v>
      </c>
      <c r="E439" s="2">
        <v>43551</v>
      </c>
      <c r="F439" s="1" t="s">
        <v>14</v>
      </c>
      <c r="G439" s="1" t="s">
        <v>2444</v>
      </c>
      <c r="H439" s="1" t="s">
        <v>2385</v>
      </c>
      <c r="I439" s="1" t="s">
        <v>18</v>
      </c>
      <c r="J439" s="1" t="s">
        <v>19</v>
      </c>
      <c r="K439" s="1">
        <v>999</v>
      </c>
      <c r="L439" s="1" t="s">
        <v>20</v>
      </c>
      <c r="M439" s="1" t="s">
        <v>1752</v>
      </c>
      <c r="N439" s="1">
        <v>306</v>
      </c>
      <c r="O439" s="1">
        <f t="shared" si="6"/>
        <v>6</v>
      </c>
    </row>
    <row r="440" spans="1:15" x14ac:dyDescent="0.25">
      <c r="A440" s="3">
        <v>20194090295672</v>
      </c>
      <c r="B440" s="2">
        <v>43545</v>
      </c>
      <c r="C440" s="2">
        <v>43566</v>
      </c>
      <c r="D440" s="3"/>
      <c r="E440" s="1" t="s">
        <v>17</v>
      </c>
      <c r="F440" s="1" t="s">
        <v>14</v>
      </c>
      <c r="G440" s="1" t="s">
        <v>2450</v>
      </c>
      <c r="H440" s="1" t="s">
        <v>2387</v>
      </c>
      <c r="I440" s="1" t="s">
        <v>1454</v>
      </c>
      <c r="J440" s="1" t="s">
        <v>195</v>
      </c>
      <c r="K440" s="1">
        <v>702</v>
      </c>
      <c r="L440" s="1" t="s">
        <v>2388</v>
      </c>
      <c r="M440" s="1" t="s">
        <v>1896</v>
      </c>
      <c r="N440" s="1">
        <v>702</v>
      </c>
      <c r="O440" s="1" t="str">
        <f t="shared" si="6"/>
        <v>-</v>
      </c>
    </row>
    <row r="441" spans="1:15" x14ac:dyDescent="0.25">
      <c r="A441" s="3">
        <v>20194090296102</v>
      </c>
      <c r="B441" s="2">
        <v>43545</v>
      </c>
      <c r="C441" s="2">
        <v>43566</v>
      </c>
      <c r="D441" s="3"/>
      <c r="E441" s="1" t="s">
        <v>17</v>
      </c>
      <c r="F441" s="1" t="s">
        <v>14</v>
      </c>
      <c r="G441" s="1" t="s">
        <v>2457</v>
      </c>
      <c r="H441" s="1" t="s">
        <v>2458</v>
      </c>
      <c r="I441" s="1" t="s">
        <v>1454</v>
      </c>
      <c r="J441" s="1" t="s">
        <v>19</v>
      </c>
      <c r="K441" s="1">
        <v>500</v>
      </c>
      <c r="L441" s="1" t="s">
        <v>1932</v>
      </c>
      <c r="M441" s="1" t="s">
        <v>137</v>
      </c>
      <c r="N441" s="1">
        <v>500</v>
      </c>
      <c r="O441" s="1" t="str">
        <f t="shared" si="6"/>
        <v>-</v>
      </c>
    </row>
    <row r="442" spans="1:15" x14ac:dyDescent="0.25">
      <c r="A442" s="3">
        <v>20194090296362</v>
      </c>
      <c r="B442" s="2">
        <v>43545</v>
      </c>
      <c r="C442" s="2">
        <v>43566</v>
      </c>
      <c r="D442" s="3"/>
      <c r="E442" s="1" t="s">
        <v>17</v>
      </c>
      <c r="F442" s="1" t="s">
        <v>14</v>
      </c>
      <c r="G442" s="1" t="s">
        <v>2463</v>
      </c>
      <c r="H442" s="1" t="s">
        <v>2464</v>
      </c>
      <c r="I442" s="1" t="s">
        <v>1454</v>
      </c>
      <c r="J442" s="1" t="s">
        <v>19</v>
      </c>
      <c r="K442" s="1">
        <v>307</v>
      </c>
      <c r="L442" s="1" t="s">
        <v>2136</v>
      </c>
      <c r="M442" s="1" t="s">
        <v>815</v>
      </c>
      <c r="N442" s="1">
        <v>307</v>
      </c>
      <c r="O442" s="1" t="str">
        <f t="shared" si="6"/>
        <v>-</v>
      </c>
    </row>
    <row r="443" spans="1:15" x14ac:dyDescent="0.25">
      <c r="A443" s="3">
        <v>20194090296442</v>
      </c>
      <c r="B443" s="2">
        <v>43545</v>
      </c>
      <c r="C443" s="2">
        <v>43566</v>
      </c>
      <c r="D443" s="3"/>
      <c r="E443" s="1" t="s">
        <v>17</v>
      </c>
      <c r="F443" s="1" t="s">
        <v>14</v>
      </c>
      <c r="G443" s="1" t="s">
        <v>2465</v>
      </c>
      <c r="H443" s="1" t="s">
        <v>2466</v>
      </c>
      <c r="I443" s="1" t="s">
        <v>1454</v>
      </c>
      <c r="J443" s="1" t="s">
        <v>19</v>
      </c>
      <c r="K443" s="1">
        <v>500</v>
      </c>
      <c r="L443" s="1" t="s">
        <v>2467</v>
      </c>
      <c r="M443" s="1" t="s">
        <v>137</v>
      </c>
      <c r="N443" s="1">
        <v>500</v>
      </c>
      <c r="O443" s="1" t="str">
        <f t="shared" si="6"/>
        <v>-</v>
      </c>
    </row>
    <row r="444" spans="1:15" x14ac:dyDescent="0.25">
      <c r="A444" s="3">
        <v>20194090296522</v>
      </c>
      <c r="B444" s="2">
        <v>43545</v>
      </c>
      <c r="C444" s="2">
        <v>43566</v>
      </c>
      <c r="D444" s="3">
        <v>20195000096921</v>
      </c>
      <c r="E444" s="2">
        <v>43551</v>
      </c>
      <c r="F444" s="1" t="s">
        <v>14</v>
      </c>
      <c r="G444" s="1" t="s">
        <v>2468</v>
      </c>
      <c r="H444" s="1" t="s">
        <v>2469</v>
      </c>
      <c r="I444" s="1" t="s">
        <v>18</v>
      </c>
      <c r="J444" s="1" t="s">
        <v>19</v>
      </c>
      <c r="K444" s="1">
        <v>999</v>
      </c>
      <c r="L444" s="1" t="s">
        <v>20</v>
      </c>
      <c r="M444" s="1" t="s">
        <v>586</v>
      </c>
      <c r="N444" s="1">
        <v>500</v>
      </c>
      <c r="O444" s="1">
        <f t="shared" si="6"/>
        <v>6</v>
      </c>
    </row>
    <row r="445" spans="1:15" x14ac:dyDescent="0.25">
      <c r="A445" s="3">
        <v>20194090296542</v>
      </c>
      <c r="B445" s="2">
        <v>43545</v>
      </c>
      <c r="C445" s="2">
        <v>43566</v>
      </c>
      <c r="D445" s="3">
        <v>20193060094821</v>
      </c>
      <c r="E445" s="2">
        <v>43551</v>
      </c>
      <c r="F445" s="1" t="s">
        <v>14</v>
      </c>
      <c r="G445" s="1" t="s">
        <v>2470</v>
      </c>
      <c r="H445" s="1" t="s">
        <v>2471</v>
      </c>
      <c r="I445" s="1" t="s">
        <v>18</v>
      </c>
      <c r="J445" s="1" t="s">
        <v>43</v>
      </c>
      <c r="K445" s="1">
        <v>999</v>
      </c>
      <c r="L445" s="1" t="s">
        <v>20</v>
      </c>
      <c r="M445" s="1" t="s">
        <v>34</v>
      </c>
      <c r="N445" s="1">
        <v>306</v>
      </c>
      <c r="O445" s="1">
        <f t="shared" si="6"/>
        <v>6</v>
      </c>
    </row>
    <row r="446" spans="1:15" x14ac:dyDescent="0.25">
      <c r="A446" s="3">
        <v>20194090296672</v>
      </c>
      <c r="B446" s="2">
        <v>43545</v>
      </c>
      <c r="C446" s="2">
        <v>43566</v>
      </c>
      <c r="D446" s="3"/>
      <c r="E446" s="1" t="s">
        <v>17</v>
      </c>
      <c r="F446" s="1" t="s">
        <v>14</v>
      </c>
      <c r="G446" s="1" t="s">
        <v>2472</v>
      </c>
      <c r="H446" s="1" t="s">
        <v>2473</v>
      </c>
      <c r="I446" s="1" t="s">
        <v>1454</v>
      </c>
      <c r="J446" s="1" t="s">
        <v>19</v>
      </c>
      <c r="K446" s="1">
        <v>200</v>
      </c>
      <c r="L446" s="1" t="s">
        <v>2474</v>
      </c>
      <c r="M446" s="1" t="s">
        <v>440</v>
      </c>
      <c r="N446" s="1">
        <v>200</v>
      </c>
      <c r="O446" s="1" t="str">
        <f t="shared" si="6"/>
        <v>-</v>
      </c>
    </row>
    <row r="447" spans="1:15" x14ac:dyDescent="0.25">
      <c r="A447" s="3">
        <v>20194090298512</v>
      </c>
      <c r="B447" s="2">
        <v>43545</v>
      </c>
      <c r="C447" s="2">
        <v>43566</v>
      </c>
      <c r="D447" s="3">
        <v>20193050093721</v>
      </c>
      <c r="E447" s="2">
        <v>43550</v>
      </c>
      <c r="F447" s="1" t="s">
        <v>14</v>
      </c>
      <c r="G447" s="1" t="s">
        <v>31</v>
      </c>
      <c r="H447" s="1" t="s">
        <v>2478</v>
      </c>
      <c r="I447" s="1" t="s">
        <v>18</v>
      </c>
      <c r="J447" s="1" t="s">
        <v>19</v>
      </c>
      <c r="K447" s="1">
        <v>305</v>
      </c>
      <c r="L447" s="1" t="s">
        <v>2322</v>
      </c>
      <c r="M447" s="1" t="s">
        <v>50</v>
      </c>
      <c r="N447" s="1">
        <v>305</v>
      </c>
      <c r="O447" s="1">
        <f t="shared" si="6"/>
        <v>5</v>
      </c>
    </row>
    <row r="448" spans="1:15" x14ac:dyDescent="0.25">
      <c r="A448" s="3">
        <v>20194090300482</v>
      </c>
      <c r="B448" s="2">
        <v>43546</v>
      </c>
      <c r="C448" s="2">
        <v>43567</v>
      </c>
      <c r="D448" s="3"/>
      <c r="E448" s="1" t="s">
        <v>17</v>
      </c>
      <c r="F448" s="1" t="s">
        <v>14</v>
      </c>
      <c r="G448" s="1" t="s">
        <v>2487</v>
      </c>
      <c r="H448" s="1" t="s">
        <v>2488</v>
      </c>
      <c r="I448" s="1" t="s">
        <v>1454</v>
      </c>
      <c r="J448" s="1" t="s">
        <v>19</v>
      </c>
      <c r="K448" s="1">
        <v>306</v>
      </c>
      <c r="L448" s="1" t="s">
        <v>2402</v>
      </c>
      <c r="M448" s="1" t="s">
        <v>203</v>
      </c>
      <c r="N448" s="1">
        <v>306</v>
      </c>
      <c r="O448" s="1" t="str">
        <f t="shared" si="6"/>
        <v>-</v>
      </c>
    </row>
    <row r="449" spans="1:15" x14ac:dyDescent="0.25">
      <c r="A449" s="3">
        <v>20194090300632</v>
      </c>
      <c r="B449" s="2">
        <v>43546</v>
      </c>
      <c r="C449" s="2">
        <v>43567</v>
      </c>
      <c r="D449" s="3"/>
      <c r="E449" s="1" t="s">
        <v>17</v>
      </c>
      <c r="F449" s="1" t="s">
        <v>14</v>
      </c>
      <c r="G449" s="1" t="s">
        <v>15</v>
      </c>
      <c r="H449" s="1" t="s">
        <v>2490</v>
      </c>
      <c r="I449" s="1" t="s">
        <v>1454</v>
      </c>
      <c r="J449" s="1" t="s">
        <v>19</v>
      </c>
      <c r="K449" s="1">
        <v>606</v>
      </c>
      <c r="L449" s="1" t="s">
        <v>2003</v>
      </c>
      <c r="M449" s="1" t="s">
        <v>373</v>
      </c>
      <c r="N449" s="1">
        <v>606</v>
      </c>
      <c r="O449" s="1" t="str">
        <f t="shared" si="6"/>
        <v>-</v>
      </c>
    </row>
    <row r="450" spans="1:15" x14ac:dyDescent="0.25">
      <c r="A450" s="3">
        <v>20194090300782</v>
      </c>
      <c r="B450" s="2">
        <v>43546</v>
      </c>
      <c r="C450" s="2">
        <v>43567</v>
      </c>
      <c r="D450" s="3" t="s">
        <v>2491</v>
      </c>
      <c r="E450" s="1" t="s">
        <v>17</v>
      </c>
      <c r="F450" s="1" t="s">
        <v>14</v>
      </c>
      <c r="G450" s="1" t="s">
        <v>31</v>
      </c>
      <c r="H450" s="1" t="s">
        <v>2492</v>
      </c>
      <c r="I450" s="1" t="s">
        <v>1454</v>
      </c>
      <c r="J450" s="1" t="s">
        <v>19</v>
      </c>
      <c r="K450" s="1">
        <v>311</v>
      </c>
      <c r="L450" s="1" t="s">
        <v>2493</v>
      </c>
      <c r="M450" s="1" t="s">
        <v>2494</v>
      </c>
      <c r="N450" s="1">
        <v>311</v>
      </c>
      <c r="O450" s="1" t="str">
        <f t="shared" si="6"/>
        <v>-</v>
      </c>
    </row>
    <row r="451" spans="1:15" x14ac:dyDescent="0.25">
      <c r="A451" s="3">
        <v>20194090301342</v>
      </c>
      <c r="B451" s="2">
        <v>43546</v>
      </c>
      <c r="C451" s="2">
        <v>43567</v>
      </c>
      <c r="D451" s="3"/>
      <c r="E451" s="1" t="s">
        <v>17</v>
      </c>
      <c r="F451" s="1" t="s">
        <v>14</v>
      </c>
      <c r="G451" s="1" t="s">
        <v>2495</v>
      </c>
      <c r="H451" s="1" t="s">
        <v>2496</v>
      </c>
      <c r="I451" s="1" t="s">
        <v>1454</v>
      </c>
      <c r="J451" s="1" t="s">
        <v>177</v>
      </c>
      <c r="K451" s="1">
        <v>307</v>
      </c>
      <c r="L451" s="1" t="s">
        <v>2409</v>
      </c>
      <c r="M451" s="1" t="s">
        <v>280</v>
      </c>
      <c r="N451" s="1">
        <v>307</v>
      </c>
      <c r="O451" s="1" t="str">
        <f t="shared" si="6"/>
        <v>-</v>
      </c>
    </row>
    <row r="452" spans="1:15" x14ac:dyDescent="0.25">
      <c r="A452" s="3">
        <v>20194090301632</v>
      </c>
      <c r="B452" s="2">
        <v>43546</v>
      </c>
      <c r="C452" s="2">
        <v>43567</v>
      </c>
      <c r="D452" s="3"/>
      <c r="E452" s="1" t="s">
        <v>17</v>
      </c>
      <c r="F452" s="1" t="s">
        <v>14</v>
      </c>
      <c r="G452" s="1" t="s">
        <v>2500</v>
      </c>
      <c r="H452" s="1" t="s">
        <v>1427</v>
      </c>
      <c r="I452" s="1" t="s">
        <v>1454</v>
      </c>
      <c r="J452" s="1" t="s">
        <v>128</v>
      </c>
      <c r="K452" s="1">
        <v>606</v>
      </c>
      <c r="L452" s="1" t="s">
        <v>1921</v>
      </c>
      <c r="M452" s="1" t="s">
        <v>373</v>
      </c>
      <c r="N452" s="1">
        <v>606</v>
      </c>
      <c r="O452" s="1" t="str">
        <f t="shared" ref="O452:O471" si="7">IFERROR(E452-B452,"-")</f>
        <v>-</v>
      </c>
    </row>
    <row r="453" spans="1:15" x14ac:dyDescent="0.25">
      <c r="A453" s="3">
        <v>20194090301872</v>
      </c>
      <c r="B453" s="2">
        <v>43546</v>
      </c>
      <c r="C453" s="2">
        <v>43567</v>
      </c>
      <c r="D453" s="3"/>
      <c r="E453" s="1" t="s">
        <v>17</v>
      </c>
      <c r="F453" s="1" t="s">
        <v>14</v>
      </c>
      <c r="G453" s="1" t="s">
        <v>2502</v>
      </c>
      <c r="H453" s="1" t="s">
        <v>2503</v>
      </c>
      <c r="I453" s="1" t="s">
        <v>1454</v>
      </c>
      <c r="J453" s="1" t="s">
        <v>43</v>
      </c>
      <c r="K453" s="1">
        <v>311</v>
      </c>
      <c r="L453" s="1" t="s">
        <v>2282</v>
      </c>
      <c r="M453" s="1" t="s">
        <v>114</v>
      </c>
      <c r="N453" s="1">
        <v>311</v>
      </c>
      <c r="O453" s="1" t="str">
        <f t="shared" si="7"/>
        <v>-</v>
      </c>
    </row>
    <row r="454" spans="1:15" x14ac:dyDescent="0.25">
      <c r="A454" s="3">
        <v>20194090301982</v>
      </c>
      <c r="B454" s="2">
        <v>43546</v>
      </c>
      <c r="C454" s="2">
        <v>43567</v>
      </c>
      <c r="D454" s="3">
        <v>20195000092381</v>
      </c>
      <c r="E454" s="2">
        <v>43550</v>
      </c>
      <c r="F454" s="1" t="s">
        <v>14</v>
      </c>
      <c r="G454" s="1" t="s">
        <v>2504</v>
      </c>
      <c r="H454" s="1" t="s">
        <v>2505</v>
      </c>
      <c r="I454" s="1" t="s">
        <v>18</v>
      </c>
      <c r="J454" s="1" t="s">
        <v>19</v>
      </c>
      <c r="K454" s="1">
        <v>500</v>
      </c>
      <c r="L454" s="1" t="s">
        <v>2506</v>
      </c>
      <c r="M454" s="1" t="s">
        <v>556</v>
      </c>
      <c r="N454" s="1">
        <v>500</v>
      </c>
      <c r="O454" s="1">
        <f t="shared" si="7"/>
        <v>4</v>
      </c>
    </row>
    <row r="455" spans="1:15" x14ac:dyDescent="0.25">
      <c r="A455" s="3">
        <v>20194090304402</v>
      </c>
      <c r="B455" s="2">
        <v>43549</v>
      </c>
      <c r="C455" s="2">
        <v>43570</v>
      </c>
      <c r="D455" s="3" t="s">
        <v>2512</v>
      </c>
      <c r="E455" s="1" t="s">
        <v>17</v>
      </c>
      <c r="F455" s="1" t="s">
        <v>14</v>
      </c>
      <c r="G455" s="1" t="s">
        <v>31</v>
      </c>
      <c r="H455" s="1" t="s">
        <v>2513</v>
      </c>
      <c r="I455" s="1" t="s">
        <v>1454</v>
      </c>
      <c r="J455" s="1" t="s">
        <v>33</v>
      </c>
      <c r="K455" s="1">
        <v>100</v>
      </c>
      <c r="L455" s="1" t="s">
        <v>2514</v>
      </c>
      <c r="M455" s="1" t="s">
        <v>2515</v>
      </c>
      <c r="N455" s="1">
        <v>100</v>
      </c>
      <c r="O455" s="1" t="str">
        <f t="shared" si="7"/>
        <v>-</v>
      </c>
    </row>
    <row r="456" spans="1:15" x14ac:dyDescent="0.25">
      <c r="A456" s="3">
        <v>20194090304422</v>
      </c>
      <c r="B456" s="2">
        <v>43549</v>
      </c>
      <c r="C456" s="2">
        <v>43570</v>
      </c>
      <c r="D456" s="3"/>
      <c r="E456" s="1" t="s">
        <v>17</v>
      </c>
      <c r="F456" s="1" t="s">
        <v>14</v>
      </c>
      <c r="G456" s="1" t="s">
        <v>31</v>
      </c>
      <c r="H456" s="1" t="s">
        <v>2518</v>
      </c>
      <c r="I456" s="1" t="s">
        <v>1454</v>
      </c>
      <c r="J456" s="1" t="s">
        <v>43</v>
      </c>
      <c r="K456" s="1">
        <v>312</v>
      </c>
      <c r="L456" s="1" t="s">
        <v>2254</v>
      </c>
      <c r="M456" s="1" t="s">
        <v>249</v>
      </c>
      <c r="N456" s="1">
        <v>312</v>
      </c>
      <c r="O456" s="1" t="str">
        <f t="shared" si="7"/>
        <v>-</v>
      </c>
    </row>
    <row r="457" spans="1:15" x14ac:dyDescent="0.25">
      <c r="A457" s="3">
        <v>20194090304982</v>
      </c>
      <c r="B457" s="2">
        <v>43550</v>
      </c>
      <c r="C457" s="2">
        <v>43571</v>
      </c>
      <c r="D457" s="3"/>
      <c r="E457" s="1" t="s">
        <v>17</v>
      </c>
      <c r="F457" s="1" t="s">
        <v>14</v>
      </c>
      <c r="G457" s="1" t="s">
        <v>2525</v>
      </c>
      <c r="H457" s="1" t="s">
        <v>428</v>
      </c>
      <c r="I457" s="1" t="s">
        <v>1454</v>
      </c>
      <c r="J457" s="1" t="s">
        <v>46</v>
      </c>
      <c r="K457" s="1">
        <v>604</v>
      </c>
      <c r="L457" s="1" t="s">
        <v>2526</v>
      </c>
      <c r="M457" s="1" t="s">
        <v>230</v>
      </c>
      <c r="N457" s="1">
        <v>604</v>
      </c>
      <c r="O457" s="1" t="str">
        <f t="shared" si="7"/>
        <v>-</v>
      </c>
    </row>
    <row r="458" spans="1:15" x14ac:dyDescent="0.25">
      <c r="A458" s="3">
        <v>20194090305922</v>
      </c>
      <c r="B458" s="2">
        <v>43550</v>
      </c>
      <c r="C458" s="2">
        <v>43571</v>
      </c>
      <c r="D458" s="3">
        <v>20195000100801</v>
      </c>
      <c r="E458" s="2">
        <v>43556</v>
      </c>
      <c r="F458" s="1" t="s">
        <v>14</v>
      </c>
      <c r="G458" s="1" t="s">
        <v>2530</v>
      </c>
      <c r="H458" s="1" t="s">
        <v>428</v>
      </c>
      <c r="I458" s="1" t="s">
        <v>18</v>
      </c>
      <c r="J458" s="1" t="s">
        <v>61</v>
      </c>
      <c r="K458" s="1">
        <v>500</v>
      </c>
      <c r="L458" s="1" t="s">
        <v>2531</v>
      </c>
      <c r="M458" s="1" t="s">
        <v>137</v>
      </c>
      <c r="N458" s="1">
        <v>500</v>
      </c>
      <c r="O458" s="1">
        <f t="shared" si="7"/>
        <v>6</v>
      </c>
    </row>
    <row r="459" spans="1:15" x14ac:dyDescent="0.25">
      <c r="A459" s="3">
        <v>20194090306972</v>
      </c>
      <c r="B459" s="2">
        <v>43550</v>
      </c>
      <c r="C459" s="2">
        <v>43571</v>
      </c>
      <c r="D459" s="3">
        <v>20193040099671</v>
      </c>
      <c r="E459" s="2">
        <v>43553</v>
      </c>
      <c r="F459" s="1" t="s">
        <v>14</v>
      </c>
      <c r="G459" s="1" t="s">
        <v>31</v>
      </c>
      <c r="H459" s="1" t="s">
        <v>2533</v>
      </c>
      <c r="I459" s="1" t="s">
        <v>18</v>
      </c>
      <c r="J459" s="1" t="s">
        <v>19</v>
      </c>
      <c r="K459" s="1">
        <v>999</v>
      </c>
      <c r="L459" s="1" t="s">
        <v>20</v>
      </c>
      <c r="M459" s="1" t="s">
        <v>178</v>
      </c>
      <c r="N459" s="1">
        <v>304</v>
      </c>
      <c r="O459" s="1">
        <f t="shared" si="7"/>
        <v>3</v>
      </c>
    </row>
    <row r="460" spans="1:15" x14ac:dyDescent="0.25">
      <c r="A460" s="3">
        <v>20194090307642</v>
      </c>
      <c r="B460" s="2">
        <v>43550</v>
      </c>
      <c r="C460" s="2">
        <v>43571</v>
      </c>
      <c r="D460" s="3"/>
      <c r="E460" s="1" t="s">
        <v>17</v>
      </c>
      <c r="F460" s="1" t="s">
        <v>14</v>
      </c>
      <c r="G460" s="1" t="s">
        <v>2536</v>
      </c>
      <c r="H460" s="1" t="s">
        <v>2537</v>
      </c>
      <c r="I460" s="1" t="s">
        <v>1454</v>
      </c>
      <c r="J460" s="1" t="s">
        <v>46</v>
      </c>
      <c r="K460" s="1">
        <v>311</v>
      </c>
      <c r="L460" s="1" t="s">
        <v>2282</v>
      </c>
      <c r="M460" s="1" t="s">
        <v>114</v>
      </c>
      <c r="N460" s="1">
        <v>311</v>
      </c>
      <c r="O460" s="1" t="str">
        <f t="shared" si="7"/>
        <v>-</v>
      </c>
    </row>
    <row r="461" spans="1:15" x14ac:dyDescent="0.25">
      <c r="A461" s="3">
        <v>20194090308312</v>
      </c>
      <c r="B461" s="2">
        <v>43550</v>
      </c>
      <c r="C461" s="2">
        <v>43571</v>
      </c>
      <c r="D461" s="3" t="s">
        <v>2542</v>
      </c>
      <c r="E461" s="1" t="s">
        <v>17</v>
      </c>
      <c r="F461" s="1" t="s">
        <v>14</v>
      </c>
      <c r="G461" s="1" t="s">
        <v>31</v>
      </c>
      <c r="H461" s="1" t="s">
        <v>2543</v>
      </c>
      <c r="I461" s="1" t="s">
        <v>1454</v>
      </c>
      <c r="J461" s="1" t="s">
        <v>17</v>
      </c>
      <c r="K461" s="1">
        <v>500</v>
      </c>
      <c r="L461" s="1" t="s">
        <v>1932</v>
      </c>
      <c r="M461" s="1" t="s">
        <v>137</v>
      </c>
      <c r="N461" s="1">
        <v>500</v>
      </c>
      <c r="O461" s="1" t="str">
        <f t="shared" si="7"/>
        <v>-</v>
      </c>
    </row>
    <row r="462" spans="1:15" x14ac:dyDescent="0.25">
      <c r="A462" s="3">
        <v>20194090308472</v>
      </c>
      <c r="B462" s="2">
        <v>43550</v>
      </c>
      <c r="C462" s="2">
        <v>43571</v>
      </c>
      <c r="D462" s="3"/>
      <c r="E462" s="1" t="s">
        <v>17</v>
      </c>
      <c r="F462" s="1" t="s">
        <v>14</v>
      </c>
      <c r="G462" s="1" t="s">
        <v>2544</v>
      </c>
      <c r="H462" s="1" t="s">
        <v>2545</v>
      </c>
      <c r="I462" s="1" t="s">
        <v>1454</v>
      </c>
      <c r="J462" s="1" t="s">
        <v>19</v>
      </c>
      <c r="K462" s="1">
        <v>305</v>
      </c>
      <c r="L462" s="1" t="s">
        <v>2198</v>
      </c>
      <c r="M462" s="1" t="s">
        <v>2199</v>
      </c>
      <c r="N462" s="1">
        <v>305</v>
      </c>
      <c r="O462" s="1" t="str">
        <f t="shared" si="7"/>
        <v>-</v>
      </c>
    </row>
    <row r="463" spans="1:15" x14ac:dyDescent="0.25">
      <c r="A463" s="3">
        <v>20194090308512</v>
      </c>
      <c r="B463" s="2">
        <v>43550</v>
      </c>
      <c r="C463" s="2">
        <v>43571</v>
      </c>
      <c r="D463" s="3"/>
      <c r="E463" s="1" t="s">
        <v>17</v>
      </c>
      <c r="F463" s="1" t="s">
        <v>14</v>
      </c>
      <c r="G463" s="1" t="s">
        <v>2546</v>
      </c>
      <c r="H463" s="1" t="s">
        <v>2547</v>
      </c>
      <c r="I463" s="1" t="s">
        <v>1454</v>
      </c>
      <c r="J463" s="1" t="s">
        <v>61</v>
      </c>
      <c r="K463" s="1">
        <v>604</v>
      </c>
      <c r="L463" s="1" t="s">
        <v>2548</v>
      </c>
      <c r="M463" s="1" t="s">
        <v>230</v>
      </c>
      <c r="N463" s="1">
        <v>604</v>
      </c>
      <c r="O463" s="1" t="str">
        <f t="shared" si="7"/>
        <v>-</v>
      </c>
    </row>
    <row r="464" spans="1:15" x14ac:dyDescent="0.25">
      <c r="A464" s="3">
        <v>20194090310802</v>
      </c>
      <c r="B464" s="2">
        <v>43550</v>
      </c>
      <c r="C464" s="2">
        <v>43571</v>
      </c>
      <c r="D464" s="3">
        <v>20193040099631</v>
      </c>
      <c r="E464" s="2">
        <v>43553</v>
      </c>
      <c r="F464" s="1" t="s">
        <v>14</v>
      </c>
      <c r="G464" s="1" t="s">
        <v>31</v>
      </c>
      <c r="H464" s="1" t="s">
        <v>1782</v>
      </c>
      <c r="I464" s="1" t="s">
        <v>18</v>
      </c>
      <c r="J464" s="1" t="s">
        <v>17</v>
      </c>
      <c r="K464" s="1">
        <v>999</v>
      </c>
      <c r="L464" s="1" t="s">
        <v>20</v>
      </c>
      <c r="M464" s="1" t="s">
        <v>178</v>
      </c>
      <c r="N464" s="1">
        <v>304</v>
      </c>
      <c r="O464" s="1">
        <f t="shared" si="7"/>
        <v>3</v>
      </c>
    </row>
    <row r="465" spans="1:15" x14ac:dyDescent="0.25">
      <c r="A465" s="3">
        <v>20194090310832</v>
      </c>
      <c r="B465" s="2">
        <v>43551</v>
      </c>
      <c r="C465" s="2">
        <v>43572</v>
      </c>
      <c r="D465" s="3"/>
      <c r="E465" s="1" t="s">
        <v>17</v>
      </c>
      <c r="F465" s="1" t="s">
        <v>14</v>
      </c>
      <c r="G465" s="1" t="s">
        <v>31</v>
      </c>
      <c r="H465" s="1" t="s">
        <v>2554</v>
      </c>
      <c r="I465" s="1" t="s">
        <v>1454</v>
      </c>
      <c r="J465" s="1" t="s">
        <v>19</v>
      </c>
      <c r="K465" s="1">
        <v>304</v>
      </c>
      <c r="L465" s="1" t="s">
        <v>2215</v>
      </c>
      <c r="M465" s="1" t="s">
        <v>66</v>
      </c>
      <c r="N465" s="1">
        <v>304</v>
      </c>
      <c r="O465" s="1" t="str">
        <f t="shared" si="7"/>
        <v>-</v>
      </c>
    </row>
    <row r="466" spans="1:15" x14ac:dyDescent="0.25">
      <c r="A466" s="3">
        <v>20194090313522</v>
      </c>
      <c r="B466" s="2">
        <v>43551</v>
      </c>
      <c r="C466" s="2">
        <v>43572</v>
      </c>
      <c r="D466" s="3"/>
      <c r="E466" s="1" t="s">
        <v>17</v>
      </c>
      <c r="F466" s="1" t="s">
        <v>14</v>
      </c>
      <c r="G466" s="1" t="s">
        <v>2559</v>
      </c>
      <c r="H466" s="1" t="s">
        <v>2560</v>
      </c>
      <c r="I466" s="1" t="s">
        <v>1454</v>
      </c>
      <c r="J466" s="1" t="s">
        <v>70</v>
      </c>
      <c r="K466" s="1">
        <v>304</v>
      </c>
      <c r="L466" s="1" t="s">
        <v>2528</v>
      </c>
      <c r="M466" s="1" t="s">
        <v>1049</v>
      </c>
      <c r="N466" s="1">
        <v>304</v>
      </c>
      <c r="O466" s="1" t="str">
        <f t="shared" si="7"/>
        <v>-</v>
      </c>
    </row>
    <row r="467" spans="1:15" x14ac:dyDescent="0.25">
      <c r="A467" s="3">
        <v>20194090314922</v>
      </c>
      <c r="B467" s="2">
        <v>43551</v>
      </c>
      <c r="C467" s="2">
        <v>43572</v>
      </c>
      <c r="D467" s="3"/>
      <c r="E467" s="1" t="s">
        <v>17</v>
      </c>
      <c r="F467" s="1" t="s">
        <v>14</v>
      </c>
      <c r="G467" s="1" t="s">
        <v>2561</v>
      </c>
      <c r="H467" s="1" t="s">
        <v>2562</v>
      </c>
      <c r="I467" s="1" t="s">
        <v>1454</v>
      </c>
      <c r="J467" s="1" t="s">
        <v>43</v>
      </c>
      <c r="K467" s="1">
        <v>311</v>
      </c>
      <c r="L467" s="1" t="s">
        <v>2440</v>
      </c>
      <c r="M467" s="1" t="s">
        <v>114</v>
      </c>
      <c r="N467" s="1">
        <v>311</v>
      </c>
      <c r="O467" s="1" t="str">
        <f t="shared" si="7"/>
        <v>-</v>
      </c>
    </row>
    <row r="468" spans="1:15" x14ac:dyDescent="0.25">
      <c r="A468" s="3">
        <v>20194090316602</v>
      </c>
      <c r="B468" s="2">
        <v>43552</v>
      </c>
      <c r="C468" s="2">
        <v>43573</v>
      </c>
      <c r="D468" s="3"/>
      <c r="E468" s="1" t="s">
        <v>17</v>
      </c>
      <c r="F468" s="1" t="s">
        <v>14</v>
      </c>
      <c r="G468" s="1" t="s">
        <v>2573</v>
      </c>
      <c r="H468" s="1" t="s">
        <v>2574</v>
      </c>
      <c r="I468" s="1" t="s">
        <v>1454</v>
      </c>
      <c r="J468" s="1" t="s">
        <v>19</v>
      </c>
      <c r="K468" s="1">
        <v>311</v>
      </c>
      <c r="L468" s="1" t="s">
        <v>1730</v>
      </c>
      <c r="M468" s="1" t="s">
        <v>1731</v>
      </c>
      <c r="N468" s="1">
        <v>311</v>
      </c>
      <c r="O468" s="1" t="str">
        <f t="shared" si="7"/>
        <v>-</v>
      </c>
    </row>
    <row r="469" spans="1:15" x14ac:dyDescent="0.25">
      <c r="A469" s="3">
        <v>20194090321342</v>
      </c>
      <c r="B469" s="2">
        <v>43552</v>
      </c>
      <c r="C469" s="2">
        <v>43573</v>
      </c>
      <c r="D469" s="3" t="s">
        <v>2575</v>
      </c>
      <c r="E469" s="1" t="s">
        <v>17</v>
      </c>
      <c r="F469" s="1" t="s">
        <v>14</v>
      </c>
      <c r="G469" s="1" t="s">
        <v>31</v>
      </c>
      <c r="H469" s="1" t="s">
        <v>2576</v>
      </c>
      <c r="I469" s="1" t="s">
        <v>1454</v>
      </c>
      <c r="J469" s="1" t="s">
        <v>17</v>
      </c>
      <c r="K469" s="1">
        <v>304</v>
      </c>
      <c r="L469" s="1" t="s">
        <v>2577</v>
      </c>
      <c r="M469" s="1" t="s">
        <v>2172</v>
      </c>
      <c r="N469" s="1">
        <v>304</v>
      </c>
      <c r="O469" s="1" t="str">
        <f t="shared" si="7"/>
        <v>-</v>
      </c>
    </row>
    <row r="470" spans="1:15" x14ac:dyDescent="0.25">
      <c r="A470" s="3">
        <v>20194090322022</v>
      </c>
      <c r="B470" s="2">
        <v>43553</v>
      </c>
      <c r="C470" s="2">
        <v>43574</v>
      </c>
      <c r="D470" s="3"/>
      <c r="E470" s="1" t="s">
        <v>17</v>
      </c>
      <c r="F470" s="1" t="s">
        <v>14</v>
      </c>
      <c r="G470" s="1" t="s">
        <v>31</v>
      </c>
      <c r="H470" s="1" t="s">
        <v>2580</v>
      </c>
      <c r="I470" s="1" t="s">
        <v>1454</v>
      </c>
      <c r="J470" s="1" t="s">
        <v>17</v>
      </c>
      <c r="K470" s="1">
        <v>300</v>
      </c>
      <c r="L470" s="1" t="s">
        <v>2581</v>
      </c>
      <c r="M470" s="1" t="s">
        <v>17</v>
      </c>
      <c r="N470" s="1" t="s">
        <v>17</v>
      </c>
      <c r="O470" s="1" t="str">
        <f t="shared" si="7"/>
        <v>-</v>
      </c>
    </row>
    <row r="471" spans="1:15" x14ac:dyDescent="0.25">
      <c r="A471" s="3">
        <v>20194090326822</v>
      </c>
      <c r="B471" s="2">
        <v>43554</v>
      </c>
      <c r="C471" s="2">
        <v>43574</v>
      </c>
      <c r="D471" s="3"/>
      <c r="E471" s="1" t="s">
        <v>17</v>
      </c>
      <c r="F471" s="1" t="s">
        <v>14</v>
      </c>
      <c r="G471" s="1" t="s">
        <v>31</v>
      </c>
      <c r="H471" s="1" t="s">
        <v>2583</v>
      </c>
      <c r="I471" s="1" t="s">
        <v>1454</v>
      </c>
      <c r="J471" s="1" t="s">
        <v>17</v>
      </c>
      <c r="K471" s="1">
        <v>101</v>
      </c>
      <c r="L471" s="1" t="s">
        <v>2584</v>
      </c>
      <c r="M471" s="1" t="s">
        <v>17</v>
      </c>
      <c r="N471" s="1" t="s">
        <v>17</v>
      </c>
      <c r="O471" s="1" t="str">
        <f t="shared" si="7"/>
        <v>-</v>
      </c>
    </row>
    <row r="474" spans="1:15" x14ac:dyDescent="0.25">
      <c r="F474" s="14" t="s">
        <v>2596</v>
      </c>
      <c r="G474" s="14" t="s">
        <v>2588</v>
      </c>
      <c r="H474" s="14" t="s">
        <v>2589</v>
      </c>
    </row>
    <row r="475" spans="1:15" x14ac:dyDescent="0.25">
      <c r="F475" s="9" t="s">
        <v>18</v>
      </c>
      <c r="G475" s="9">
        <v>308</v>
      </c>
      <c r="H475" s="16">
        <f>+G475/G479</f>
        <v>0.65671641791044777</v>
      </c>
    </row>
    <row r="476" spans="1:15" ht="30" x14ac:dyDescent="0.25">
      <c r="F476" s="21" t="s">
        <v>2590</v>
      </c>
      <c r="G476" s="22">
        <v>45</v>
      </c>
      <c r="H476" s="24">
        <f>+G476/G479</f>
        <v>9.5948827292110878E-2</v>
      </c>
    </row>
    <row r="477" spans="1:15" x14ac:dyDescent="0.25">
      <c r="F477" s="11" t="s">
        <v>1454</v>
      </c>
      <c r="G477" s="11">
        <v>57</v>
      </c>
      <c r="H477" s="18">
        <f>+G477/G479</f>
        <v>0.12153518123667377</v>
      </c>
    </row>
    <row r="478" spans="1:15" ht="30" x14ac:dyDescent="0.25">
      <c r="F478" s="23" t="s">
        <v>2591</v>
      </c>
      <c r="G478" s="12">
        <v>59</v>
      </c>
      <c r="H478" s="19">
        <f>+G478/G479</f>
        <v>0.1257995735607676</v>
      </c>
    </row>
    <row r="479" spans="1:15" x14ac:dyDescent="0.25">
      <c r="F479" s="7" t="s">
        <v>2588</v>
      </c>
      <c r="G479" s="7">
        <f>SUBTOTAL(9,G475:G478)</f>
        <v>469</v>
      </c>
      <c r="H479" s="20">
        <v>1</v>
      </c>
    </row>
  </sheetData>
  <autoFilter ref="A2:O471"/>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A12" sqref="A12"/>
    </sheetView>
  </sheetViews>
  <sheetFormatPr baseColWidth="10" defaultRowHeight="15" x14ac:dyDescent="0.25"/>
  <cols>
    <col min="1" max="1" width="19.28515625" customWidth="1"/>
    <col min="4" max="4" width="24.85546875" customWidth="1"/>
  </cols>
  <sheetData>
    <row r="1" spans="1:15" x14ac:dyDescent="0.25">
      <c r="A1" t="s">
        <v>2595</v>
      </c>
    </row>
    <row r="3" spans="1:15" x14ac:dyDescent="0.25">
      <c r="A3" s="3" t="s">
        <v>0</v>
      </c>
      <c r="B3" s="1" t="s">
        <v>1</v>
      </c>
      <c r="C3" s="1" t="s">
        <v>2</v>
      </c>
      <c r="D3" s="3" t="s">
        <v>3</v>
      </c>
      <c r="E3" s="1" t="s">
        <v>4</v>
      </c>
      <c r="F3" s="1" t="s">
        <v>5</v>
      </c>
      <c r="G3" s="1" t="s">
        <v>6</v>
      </c>
      <c r="H3" s="1" t="s">
        <v>7</v>
      </c>
      <c r="I3" s="1" t="s">
        <v>8</v>
      </c>
      <c r="J3" s="1" t="s">
        <v>9</v>
      </c>
      <c r="K3" s="1" t="s">
        <v>10</v>
      </c>
      <c r="L3" s="1" t="s">
        <v>11</v>
      </c>
      <c r="M3" s="1" t="s">
        <v>12</v>
      </c>
      <c r="N3" s="1" t="s">
        <v>13</v>
      </c>
      <c r="O3" s="1" t="s">
        <v>2587</v>
      </c>
    </row>
    <row r="4" spans="1:15" x14ac:dyDescent="0.25">
      <c r="A4" s="3">
        <v>20194090027152</v>
      </c>
      <c r="B4" s="2">
        <v>43476</v>
      </c>
      <c r="C4" s="2">
        <v>43497</v>
      </c>
      <c r="D4" s="3">
        <v>20193070024131</v>
      </c>
      <c r="E4" s="2">
        <v>43497</v>
      </c>
      <c r="F4" s="1" t="s">
        <v>282</v>
      </c>
      <c r="G4" s="1" t="s">
        <v>283</v>
      </c>
      <c r="H4" s="1" t="s">
        <v>139</v>
      </c>
      <c r="I4" s="1" t="s">
        <v>18</v>
      </c>
      <c r="J4" s="1" t="s">
        <v>177</v>
      </c>
      <c r="K4" s="1">
        <v>999</v>
      </c>
      <c r="L4" s="1" t="s">
        <v>20</v>
      </c>
      <c r="M4" s="1" t="s">
        <v>280</v>
      </c>
      <c r="N4" s="1">
        <v>307</v>
      </c>
      <c r="O4" s="1">
        <f t="shared" ref="O4:O12" si="0">IFERROR(E4-B4,"-")</f>
        <v>21</v>
      </c>
    </row>
    <row r="5" spans="1:15" x14ac:dyDescent="0.25">
      <c r="A5" s="3">
        <v>20194090077172</v>
      </c>
      <c r="B5" s="2">
        <v>43490</v>
      </c>
      <c r="C5" s="2">
        <v>43511</v>
      </c>
      <c r="D5" s="3"/>
      <c r="E5" s="1" t="s">
        <v>17</v>
      </c>
      <c r="F5" s="1" t="s">
        <v>282</v>
      </c>
      <c r="G5" s="1" t="s">
        <v>718</v>
      </c>
      <c r="H5" s="1" t="s">
        <v>719</v>
      </c>
      <c r="I5" s="1" t="s">
        <v>28</v>
      </c>
      <c r="J5" s="1" t="s">
        <v>19</v>
      </c>
      <c r="K5" s="1">
        <v>999</v>
      </c>
      <c r="L5" s="1" t="s">
        <v>20</v>
      </c>
      <c r="M5" s="1" t="s">
        <v>679</v>
      </c>
      <c r="N5" s="1">
        <v>300</v>
      </c>
      <c r="O5" s="1" t="str">
        <f t="shared" si="0"/>
        <v>-</v>
      </c>
    </row>
    <row r="6" spans="1:15" x14ac:dyDescent="0.25">
      <c r="A6" s="70">
        <v>20194090078892</v>
      </c>
      <c r="B6" s="2">
        <v>43490</v>
      </c>
      <c r="C6" s="2">
        <v>43511</v>
      </c>
      <c r="D6" s="3">
        <v>20193000031231</v>
      </c>
      <c r="E6" s="2">
        <v>43503</v>
      </c>
      <c r="F6" s="1" t="s">
        <v>282</v>
      </c>
      <c r="G6" s="1" t="s">
        <v>718</v>
      </c>
      <c r="H6" s="1" t="s">
        <v>719</v>
      </c>
      <c r="I6" s="1" t="s">
        <v>18</v>
      </c>
      <c r="J6" s="1" t="s">
        <v>19</v>
      </c>
      <c r="K6" s="1">
        <v>999</v>
      </c>
      <c r="L6" s="1" t="s">
        <v>20</v>
      </c>
      <c r="M6" s="1" t="s">
        <v>692</v>
      </c>
      <c r="N6" s="1">
        <v>300</v>
      </c>
      <c r="O6" s="1">
        <f t="shared" si="0"/>
        <v>13</v>
      </c>
    </row>
    <row r="7" spans="1:15" x14ac:dyDescent="0.25">
      <c r="A7" s="3">
        <v>20194090113692</v>
      </c>
      <c r="B7" s="2">
        <v>43501</v>
      </c>
      <c r="C7" s="2">
        <v>43522</v>
      </c>
      <c r="D7" s="3" t="s">
        <v>1096</v>
      </c>
      <c r="E7" s="1" t="s">
        <v>17</v>
      </c>
      <c r="F7" s="1" t="s">
        <v>282</v>
      </c>
      <c r="G7" s="1" t="s">
        <v>31</v>
      </c>
      <c r="H7" s="1" t="s">
        <v>1097</v>
      </c>
      <c r="I7" s="1" t="s">
        <v>28</v>
      </c>
      <c r="J7" s="1" t="s">
        <v>46</v>
      </c>
      <c r="K7" s="1">
        <v>999</v>
      </c>
      <c r="L7" s="1" t="s">
        <v>20</v>
      </c>
      <c r="M7" s="1" t="s">
        <v>1098</v>
      </c>
      <c r="N7" s="1">
        <v>701</v>
      </c>
      <c r="O7" s="1" t="str">
        <f t="shared" si="0"/>
        <v>-</v>
      </c>
    </row>
    <row r="8" spans="1:15" x14ac:dyDescent="0.25">
      <c r="A8" s="70">
        <v>20194090114452</v>
      </c>
      <c r="B8" s="2">
        <v>43501</v>
      </c>
      <c r="C8" s="2">
        <v>43522</v>
      </c>
      <c r="D8" s="3">
        <v>20193050066281</v>
      </c>
      <c r="E8" s="2">
        <v>43529</v>
      </c>
      <c r="F8" s="1" t="s">
        <v>282</v>
      </c>
      <c r="G8" s="1" t="s">
        <v>1103</v>
      </c>
      <c r="H8" s="1" t="s">
        <v>1104</v>
      </c>
      <c r="I8" s="1" t="s">
        <v>28</v>
      </c>
      <c r="J8" s="1" t="s">
        <v>43</v>
      </c>
      <c r="K8" s="1">
        <v>999</v>
      </c>
      <c r="L8" s="1" t="s">
        <v>20</v>
      </c>
      <c r="M8" s="1" t="s">
        <v>29</v>
      </c>
      <c r="N8" s="1">
        <v>305</v>
      </c>
      <c r="O8" s="1">
        <f t="shared" si="0"/>
        <v>28</v>
      </c>
    </row>
    <row r="9" spans="1:15" x14ac:dyDescent="0.25">
      <c r="A9" s="3">
        <v>20194090166182</v>
      </c>
      <c r="B9" s="2">
        <v>43515</v>
      </c>
      <c r="C9" s="2">
        <v>43536</v>
      </c>
      <c r="D9" s="3"/>
      <c r="E9" s="1" t="s">
        <v>17</v>
      </c>
      <c r="F9" s="1" t="s">
        <v>282</v>
      </c>
      <c r="G9" s="1" t="s">
        <v>1471</v>
      </c>
      <c r="H9" s="1" t="s">
        <v>1472</v>
      </c>
      <c r="I9" s="1" t="s">
        <v>28</v>
      </c>
      <c r="J9" s="1" t="s">
        <v>43</v>
      </c>
      <c r="K9" s="1">
        <v>999</v>
      </c>
      <c r="L9" s="1" t="s">
        <v>20</v>
      </c>
      <c r="M9" s="1" t="s">
        <v>29</v>
      </c>
      <c r="N9" s="1">
        <v>305</v>
      </c>
      <c r="O9" s="1" t="str">
        <f t="shared" si="0"/>
        <v>-</v>
      </c>
    </row>
    <row r="10" spans="1:15" x14ac:dyDescent="0.25">
      <c r="A10" s="3">
        <v>20194090173202</v>
      </c>
      <c r="B10" s="2">
        <v>43516</v>
      </c>
      <c r="C10" s="2">
        <v>43537</v>
      </c>
      <c r="D10" s="3">
        <v>20193050072341</v>
      </c>
      <c r="E10" s="2">
        <v>43531</v>
      </c>
      <c r="F10" s="1" t="s">
        <v>282</v>
      </c>
      <c r="G10" s="1" t="s">
        <v>1524</v>
      </c>
      <c r="H10" s="1" t="s">
        <v>1523</v>
      </c>
      <c r="I10" s="1" t="s">
        <v>18</v>
      </c>
      <c r="J10" s="1" t="s">
        <v>43</v>
      </c>
      <c r="K10" s="1">
        <v>999</v>
      </c>
      <c r="L10" s="1" t="s">
        <v>20</v>
      </c>
      <c r="M10" s="1" t="s">
        <v>29</v>
      </c>
      <c r="N10" s="1">
        <v>305</v>
      </c>
      <c r="O10" s="1">
        <f t="shared" si="0"/>
        <v>15</v>
      </c>
    </row>
    <row r="11" spans="1:15" x14ac:dyDescent="0.25">
      <c r="A11" s="71">
        <v>20194090196832</v>
      </c>
      <c r="B11" s="2">
        <v>43522</v>
      </c>
      <c r="C11" s="2">
        <v>43543</v>
      </c>
      <c r="D11" s="3">
        <v>20196060086761</v>
      </c>
      <c r="E11" s="2">
        <v>43543</v>
      </c>
      <c r="F11" s="1" t="s">
        <v>282</v>
      </c>
      <c r="G11" s="1" t="s">
        <v>1673</v>
      </c>
      <c r="H11" s="1" t="s">
        <v>1674</v>
      </c>
      <c r="I11" s="1" t="s">
        <v>18</v>
      </c>
      <c r="J11" s="1" t="s">
        <v>19</v>
      </c>
      <c r="K11" s="1">
        <v>999</v>
      </c>
      <c r="L11" s="1" t="s">
        <v>20</v>
      </c>
      <c r="M11" s="1" t="s">
        <v>264</v>
      </c>
      <c r="N11" s="1">
        <v>606</v>
      </c>
      <c r="O11" s="1">
        <f t="shared" si="0"/>
        <v>21</v>
      </c>
    </row>
    <row r="12" spans="1:15" x14ac:dyDescent="0.25">
      <c r="A12" s="70">
        <v>20194090200102</v>
      </c>
      <c r="B12" s="2">
        <v>43523</v>
      </c>
      <c r="C12" s="2">
        <v>43544</v>
      </c>
      <c r="D12" s="3">
        <v>20195000071661</v>
      </c>
      <c r="E12" s="2">
        <v>43531</v>
      </c>
      <c r="F12" s="1" t="s">
        <v>282</v>
      </c>
      <c r="G12" s="1" t="s">
        <v>31</v>
      </c>
      <c r="H12" s="1" t="s">
        <v>1690</v>
      </c>
      <c r="I12" s="1" t="s">
        <v>18</v>
      </c>
      <c r="J12" s="1" t="s">
        <v>46</v>
      </c>
      <c r="K12" s="1">
        <v>999</v>
      </c>
      <c r="L12" s="1" t="s">
        <v>20</v>
      </c>
      <c r="M12" s="1" t="s">
        <v>698</v>
      </c>
      <c r="N12" s="1">
        <v>500</v>
      </c>
      <c r="O12" s="1">
        <f t="shared" si="0"/>
        <v>8</v>
      </c>
    </row>
    <row r="16" spans="1:15" x14ac:dyDescent="0.25">
      <c r="D16" s="14" t="s">
        <v>2595</v>
      </c>
      <c r="E16" s="14" t="s">
        <v>2588</v>
      </c>
      <c r="F16" s="14" t="s">
        <v>2589</v>
      </c>
    </row>
    <row r="17" spans="4:6" x14ac:dyDescent="0.25">
      <c r="D17" s="9" t="s">
        <v>18</v>
      </c>
      <c r="E17" s="9">
        <v>5</v>
      </c>
      <c r="F17" s="16">
        <f>+E17/E20</f>
        <v>0.55555555555555558</v>
      </c>
    </row>
    <row r="18" spans="4:6" x14ac:dyDescent="0.25">
      <c r="D18" s="22" t="s">
        <v>2590</v>
      </c>
      <c r="E18" s="22">
        <v>2</v>
      </c>
      <c r="F18" s="24">
        <f>+E18/E20</f>
        <v>0.22222222222222221</v>
      </c>
    </row>
    <row r="19" spans="4:6" x14ac:dyDescent="0.25">
      <c r="D19" s="12" t="s">
        <v>2591</v>
      </c>
      <c r="E19" s="12">
        <v>2</v>
      </c>
      <c r="F19" s="19">
        <f>+E19/E20</f>
        <v>0.22222222222222221</v>
      </c>
    </row>
    <row r="20" spans="4:6" x14ac:dyDescent="0.25">
      <c r="D20" s="7" t="s">
        <v>2588</v>
      </c>
      <c r="E20" s="7">
        <f>SUBTOTAL(9,E17:E19)</f>
        <v>9</v>
      </c>
      <c r="F20" s="20">
        <v>1</v>
      </c>
    </row>
  </sheetData>
  <autoFilter ref="A3:O12"/>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opLeftCell="A11" workbookViewId="0">
      <selection activeCell="P26" sqref="P26"/>
    </sheetView>
  </sheetViews>
  <sheetFormatPr baseColWidth="10" defaultRowHeight="15" x14ac:dyDescent="0.25"/>
  <cols>
    <col min="1" max="1" width="16.140625" customWidth="1"/>
    <col min="4" max="4" width="18.5703125" customWidth="1"/>
    <col min="5" max="5" width="14.5703125" customWidth="1"/>
  </cols>
  <sheetData>
    <row r="1" spans="1:15" x14ac:dyDescent="0.25">
      <c r="A1" t="s">
        <v>2594</v>
      </c>
    </row>
    <row r="2" spans="1:15"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2587</v>
      </c>
    </row>
    <row r="3" spans="1:15" x14ac:dyDescent="0.25">
      <c r="A3" s="3">
        <v>20194090022352</v>
      </c>
      <c r="B3" s="2">
        <v>43475</v>
      </c>
      <c r="C3" s="2">
        <v>43517</v>
      </c>
      <c r="D3" s="3">
        <v>20196060014191</v>
      </c>
      <c r="E3" s="2">
        <v>43486</v>
      </c>
      <c r="F3" s="1" t="s">
        <v>243</v>
      </c>
      <c r="G3" s="1" t="s">
        <v>31</v>
      </c>
      <c r="H3" s="1" t="s">
        <v>244</v>
      </c>
      <c r="I3" s="1" t="s">
        <v>18</v>
      </c>
      <c r="J3" s="1" t="s">
        <v>46</v>
      </c>
      <c r="K3" s="1">
        <v>999</v>
      </c>
      <c r="L3" s="1" t="s">
        <v>20</v>
      </c>
      <c r="M3" s="1" t="s">
        <v>245</v>
      </c>
      <c r="N3" s="1">
        <v>606</v>
      </c>
      <c r="O3" s="1">
        <f t="shared" ref="O3:O19" si="0">IFERROR(E3-B3,"-")</f>
        <v>11</v>
      </c>
    </row>
    <row r="4" spans="1:15" x14ac:dyDescent="0.25">
      <c r="A4" s="3">
        <v>20194090096122</v>
      </c>
      <c r="B4" s="2">
        <v>43496</v>
      </c>
      <c r="C4" s="2">
        <v>43538</v>
      </c>
      <c r="D4" s="3">
        <v>20193030078971</v>
      </c>
      <c r="E4" s="2">
        <v>43537</v>
      </c>
      <c r="F4" s="1" t="s">
        <v>243</v>
      </c>
      <c r="G4" s="1" t="s">
        <v>902</v>
      </c>
      <c r="H4" s="1" t="s">
        <v>793</v>
      </c>
      <c r="I4" s="1" t="s">
        <v>18</v>
      </c>
      <c r="J4" s="1" t="s">
        <v>195</v>
      </c>
      <c r="K4" s="1">
        <v>999</v>
      </c>
      <c r="L4" s="1" t="s">
        <v>20</v>
      </c>
      <c r="M4" s="1" t="s">
        <v>196</v>
      </c>
      <c r="N4" s="1">
        <v>303</v>
      </c>
      <c r="O4" s="1">
        <f t="shared" si="0"/>
        <v>41</v>
      </c>
    </row>
    <row r="5" spans="1:15" x14ac:dyDescent="0.25">
      <c r="A5" s="3">
        <v>20194090099662</v>
      </c>
      <c r="B5" s="2">
        <v>43496</v>
      </c>
      <c r="C5" s="2">
        <v>43538</v>
      </c>
      <c r="D5" s="3">
        <v>20195000034321</v>
      </c>
      <c r="E5" s="2">
        <v>43507</v>
      </c>
      <c r="F5" s="1" t="s">
        <v>243</v>
      </c>
      <c r="G5" s="1" t="s">
        <v>930</v>
      </c>
      <c r="H5" s="1" t="s">
        <v>133</v>
      </c>
      <c r="I5" s="1" t="s">
        <v>18</v>
      </c>
      <c r="J5" s="1" t="s">
        <v>19</v>
      </c>
      <c r="K5" s="1">
        <v>999</v>
      </c>
      <c r="L5" s="1" t="s">
        <v>20</v>
      </c>
      <c r="M5" s="1" t="s">
        <v>77</v>
      </c>
      <c r="N5" s="1">
        <v>500</v>
      </c>
      <c r="O5" s="1">
        <f t="shared" si="0"/>
        <v>11</v>
      </c>
    </row>
    <row r="6" spans="1:15" x14ac:dyDescent="0.25">
      <c r="A6" s="3">
        <v>20194090104572</v>
      </c>
      <c r="B6" s="2">
        <v>43497</v>
      </c>
      <c r="C6" s="2">
        <v>43539</v>
      </c>
      <c r="D6" s="3">
        <v>20197020049461</v>
      </c>
      <c r="E6" s="2">
        <v>43515</v>
      </c>
      <c r="F6" s="1" t="s">
        <v>243</v>
      </c>
      <c r="G6" s="1" t="s">
        <v>1005</v>
      </c>
      <c r="H6" s="1" t="s">
        <v>1006</v>
      </c>
      <c r="I6" s="1" t="s">
        <v>18</v>
      </c>
      <c r="J6" s="1" t="s">
        <v>640</v>
      </c>
      <c r="K6" s="1">
        <v>702</v>
      </c>
      <c r="L6" s="1" t="s">
        <v>1007</v>
      </c>
      <c r="M6" s="1" t="s">
        <v>1008</v>
      </c>
      <c r="N6" s="1">
        <v>702</v>
      </c>
      <c r="O6" s="1">
        <f t="shared" si="0"/>
        <v>18</v>
      </c>
    </row>
    <row r="7" spans="1:15" x14ac:dyDescent="0.25">
      <c r="A7" s="3">
        <v>20194090109892</v>
      </c>
      <c r="B7" s="2">
        <v>43500</v>
      </c>
      <c r="C7" s="2">
        <v>43542</v>
      </c>
      <c r="D7" s="3"/>
      <c r="E7" s="1" t="s">
        <v>17</v>
      </c>
      <c r="F7" s="1" t="s">
        <v>243</v>
      </c>
      <c r="G7" s="1" t="s">
        <v>1076</v>
      </c>
      <c r="H7" s="1" t="s">
        <v>1077</v>
      </c>
      <c r="I7" s="1" t="s">
        <v>28</v>
      </c>
      <c r="J7" s="1" t="s">
        <v>46</v>
      </c>
      <c r="K7" s="1">
        <v>101</v>
      </c>
      <c r="L7" s="1" t="s">
        <v>1078</v>
      </c>
      <c r="M7" s="1" t="s">
        <v>1079</v>
      </c>
      <c r="N7" s="1">
        <v>101</v>
      </c>
      <c r="O7" s="1" t="str">
        <f t="shared" si="0"/>
        <v>-</v>
      </c>
    </row>
    <row r="8" spans="1:15" x14ac:dyDescent="0.25">
      <c r="A8" s="3">
        <v>20194090145382</v>
      </c>
      <c r="B8" s="2">
        <v>43509</v>
      </c>
      <c r="C8" s="2">
        <v>43551</v>
      </c>
      <c r="D8" s="3">
        <v>20193000090431</v>
      </c>
      <c r="E8" s="2">
        <v>43546</v>
      </c>
      <c r="F8" s="1" t="s">
        <v>243</v>
      </c>
      <c r="G8" s="1" t="s">
        <v>1321</v>
      </c>
      <c r="H8" s="1" t="s">
        <v>823</v>
      </c>
      <c r="I8" s="1" t="s">
        <v>18</v>
      </c>
      <c r="J8" s="1" t="s">
        <v>19</v>
      </c>
      <c r="K8" s="1">
        <v>999</v>
      </c>
      <c r="L8" s="1" t="s">
        <v>20</v>
      </c>
      <c r="M8" s="1" t="s">
        <v>692</v>
      </c>
      <c r="N8" s="1">
        <v>300</v>
      </c>
      <c r="O8" s="1">
        <f t="shared" si="0"/>
        <v>37</v>
      </c>
    </row>
    <row r="9" spans="1:15" x14ac:dyDescent="0.25">
      <c r="A9" s="3">
        <v>20194090183262</v>
      </c>
      <c r="B9" s="2">
        <v>43518</v>
      </c>
      <c r="C9" s="2">
        <v>43560</v>
      </c>
      <c r="D9" s="3">
        <v>20196060058481</v>
      </c>
      <c r="E9" s="2">
        <v>43522</v>
      </c>
      <c r="F9" s="1" t="s">
        <v>243</v>
      </c>
      <c r="G9" s="1" t="s">
        <v>31</v>
      </c>
      <c r="H9" s="1" t="s">
        <v>1577</v>
      </c>
      <c r="I9" s="1" t="s">
        <v>18</v>
      </c>
      <c r="J9" s="1" t="s">
        <v>46</v>
      </c>
      <c r="K9" s="1">
        <v>606</v>
      </c>
      <c r="L9" s="1" t="s">
        <v>1578</v>
      </c>
      <c r="M9" s="1" t="s">
        <v>373</v>
      </c>
      <c r="N9" s="1">
        <v>606</v>
      </c>
      <c r="O9" s="1">
        <f t="shared" si="0"/>
        <v>4</v>
      </c>
    </row>
    <row r="10" spans="1:15" x14ac:dyDescent="0.25">
      <c r="A10" s="3">
        <v>20194090188442</v>
      </c>
      <c r="B10" s="2">
        <v>43521</v>
      </c>
      <c r="C10" s="2">
        <v>43563</v>
      </c>
      <c r="D10" s="3"/>
      <c r="E10" s="1" t="s">
        <v>17</v>
      </c>
      <c r="F10" s="1" t="s">
        <v>243</v>
      </c>
      <c r="G10" s="1" t="s">
        <v>84</v>
      </c>
      <c r="H10" s="1" t="s">
        <v>1621</v>
      </c>
      <c r="I10" s="1" t="s">
        <v>1454</v>
      </c>
      <c r="J10" s="1" t="s">
        <v>192</v>
      </c>
      <c r="K10" s="1">
        <v>999</v>
      </c>
      <c r="L10" s="1" t="s">
        <v>20</v>
      </c>
      <c r="M10" s="1" t="s">
        <v>1191</v>
      </c>
      <c r="N10" s="1">
        <v>303</v>
      </c>
      <c r="O10" s="1" t="str">
        <f t="shared" si="0"/>
        <v>-</v>
      </c>
    </row>
    <row r="11" spans="1:15" x14ac:dyDescent="0.25">
      <c r="A11" s="3">
        <v>20194090206492</v>
      </c>
      <c r="B11" s="2">
        <v>43524</v>
      </c>
      <c r="C11" s="2">
        <v>43566</v>
      </c>
      <c r="D11" s="3">
        <v>20193110074291</v>
      </c>
      <c r="E11" s="2">
        <v>43535</v>
      </c>
      <c r="F11" s="1" t="s">
        <v>243</v>
      </c>
      <c r="G11" s="1" t="s">
        <v>1728</v>
      </c>
      <c r="H11" s="1" t="s">
        <v>1729</v>
      </c>
      <c r="I11" s="1" t="s">
        <v>18</v>
      </c>
      <c r="J11" s="1" t="s">
        <v>19</v>
      </c>
      <c r="K11" s="1">
        <v>311</v>
      </c>
      <c r="L11" s="1" t="s">
        <v>1730</v>
      </c>
      <c r="M11" s="1" t="s">
        <v>1731</v>
      </c>
      <c r="N11" s="1">
        <v>311</v>
      </c>
      <c r="O11" s="1">
        <f t="shared" si="0"/>
        <v>11</v>
      </c>
    </row>
    <row r="12" spans="1:15" x14ac:dyDescent="0.25">
      <c r="A12" s="3">
        <v>20194090207522</v>
      </c>
      <c r="B12" s="2">
        <v>43524</v>
      </c>
      <c r="C12" s="2">
        <v>43566</v>
      </c>
      <c r="D12" s="3">
        <v>20193070041213</v>
      </c>
      <c r="E12" s="2">
        <v>43532</v>
      </c>
      <c r="F12" s="1" t="s">
        <v>243</v>
      </c>
      <c r="G12" s="1" t="s">
        <v>1747</v>
      </c>
      <c r="H12" s="1" t="s">
        <v>1748</v>
      </c>
      <c r="I12" s="1" t="s">
        <v>18</v>
      </c>
      <c r="J12" s="1" t="s">
        <v>177</v>
      </c>
      <c r="K12" s="1">
        <v>307</v>
      </c>
      <c r="L12" s="1" t="s">
        <v>1749</v>
      </c>
      <c r="M12" s="1" t="s">
        <v>815</v>
      </c>
      <c r="N12" s="1">
        <v>307</v>
      </c>
      <c r="O12" s="1">
        <f t="shared" si="0"/>
        <v>8</v>
      </c>
    </row>
    <row r="13" spans="1:15" x14ac:dyDescent="0.25">
      <c r="A13" s="3">
        <v>20194090222622</v>
      </c>
      <c r="B13" s="2">
        <v>43529</v>
      </c>
      <c r="C13" s="2">
        <v>43571</v>
      </c>
      <c r="D13" s="3">
        <v>20193000086331</v>
      </c>
      <c r="E13" s="2">
        <v>43543</v>
      </c>
      <c r="F13" s="1" t="s">
        <v>243</v>
      </c>
      <c r="G13" s="1" t="s">
        <v>1879</v>
      </c>
      <c r="H13" s="1" t="s">
        <v>1664</v>
      </c>
      <c r="I13" s="1" t="s">
        <v>18</v>
      </c>
      <c r="J13" s="1" t="s">
        <v>19</v>
      </c>
      <c r="K13" s="1">
        <v>999</v>
      </c>
      <c r="L13" s="1" t="s">
        <v>20</v>
      </c>
      <c r="M13" s="1" t="s">
        <v>692</v>
      </c>
      <c r="N13" s="1">
        <v>300</v>
      </c>
      <c r="O13" s="1">
        <f t="shared" si="0"/>
        <v>14</v>
      </c>
    </row>
    <row r="14" spans="1:15" x14ac:dyDescent="0.25">
      <c r="A14" s="3">
        <v>20194090235542</v>
      </c>
      <c r="B14" s="2">
        <v>43531</v>
      </c>
      <c r="C14" s="2">
        <v>43573</v>
      </c>
      <c r="D14" s="3"/>
      <c r="E14" s="1" t="s">
        <v>17</v>
      </c>
      <c r="F14" s="1" t="s">
        <v>243</v>
      </c>
      <c r="G14" s="1" t="s">
        <v>1998</v>
      </c>
      <c r="H14" s="1" t="s">
        <v>1999</v>
      </c>
      <c r="I14" s="1" t="s">
        <v>1454</v>
      </c>
      <c r="J14" s="1" t="s">
        <v>19</v>
      </c>
      <c r="K14" s="1">
        <v>500</v>
      </c>
      <c r="L14" s="1" t="s">
        <v>2000</v>
      </c>
      <c r="M14" s="1" t="s">
        <v>137</v>
      </c>
      <c r="N14" s="1">
        <v>500</v>
      </c>
      <c r="O14" s="1" t="str">
        <f t="shared" si="0"/>
        <v>-</v>
      </c>
    </row>
    <row r="15" spans="1:15" x14ac:dyDescent="0.25">
      <c r="A15" s="3">
        <v>20194090238112</v>
      </c>
      <c r="B15" s="2">
        <v>43531</v>
      </c>
      <c r="C15" s="2">
        <v>43573</v>
      </c>
      <c r="D15" s="3">
        <v>20193030088291</v>
      </c>
      <c r="E15" s="2">
        <v>43544</v>
      </c>
      <c r="F15" s="1" t="s">
        <v>243</v>
      </c>
      <c r="G15" s="1" t="s">
        <v>2013</v>
      </c>
      <c r="H15" s="1" t="s">
        <v>853</v>
      </c>
      <c r="I15" s="1" t="s">
        <v>18</v>
      </c>
      <c r="J15" s="1" t="s">
        <v>19</v>
      </c>
      <c r="K15" s="1">
        <v>999</v>
      </c>
      <c r="L15" s="1" t="s">
        <v>20</v>
      </c>
      <c r="M15" s="1" t="s">
        <v>196</v>
      </c>
      <c r="N15" s="1">
        <v>303</v>
      </c>
      <c r="O15" s="1">
        <f t="shared" si="0"/>
        <v>13</v>
      </c>
    </row>
    <row r="16" spans="1:15" x14ac:dyDescent="0.25">
      <c r="A16" s="3">
        <v>20194090240002</v>
      </c>
      <c r="B16" s="2">
        <v>43532</v>
      </c>
      <c r="C16" s="2">
        <v>43574</v>
      </c>
      <c r="D16" s="3">
        <v>20193040092911</v>
      </c>
      <c r="E16" s="2">
        <v>43550</v>
      </c>
      <c r="F16" s="1" t="s">
        <v>243</v>
      </c>
      <c r="G16" s="1" t="s">
        <v>2029</v>
      </c>
      <c r="H16" s="1" t="s">
        <v>2030</v>
      </c>
      <c r="I16" s="1" t="s">
        <v>18</v>
      </c>
      <c r="J16" s="1" t="s">
        <v>70</v>
      </c>
      <c r="K16" s="1">
        <v>999</v>
      </c>
      <c r="L16" s="1" t="s">
        <v>20</v>
      </c>
      <c r="M16" s="1" t="s">
        <v>66</v>
      </c>
      <c r="N16" s="1">
        <v>304</v>
      </c>
      <c r="O16" s="1">
        <f t="shared" si="0"/>
        <v>18</v>
      </c>
    </row>
    <row r="17" spans="1:15" x14ac:dyDescent="0.25">
      <c r="A17" s="3">
        <v>20194090241302</v>
      </c>
      <c r="B17" s="2">
        <v>43532</v>
      </c>
      <c r="C17" s="2">
        <v>43574</v>
      </c>
      <c r="D17" s="3">
        <v>20193070079511</v>
      </c>
      <c r="E17" s="2">
        <v>43537</v>
      </c>
      <c r="F17" s="1" t="s">
        <v>243</v>
      </c>
      <c r="G17" s="1" t="s">
        <v>2055</v>
      </c>
      <c r="H17" s="1" t="s">
        <v>133</v>
      </c>
      <c r="I17" s="1" t="s">
        <v>18</v>
      </c>
      <c r="J17" s="1" t="s">
        <v>177</v>
      </c>
      <c r="K17" s="1">
        <v>307</v>
      </c>
      <c r="L17" s="1" t="s">
        <v>2056</v>
      </c>
      <c r="M17" s="1" t="s">
        <v>137</v>
      </c>
      <c r="N17" s="1">
        <v>500</v>
      </c>
      <c r="O17" s="1">
        <f t="shared" si="0"/>
        <v>5</v>
      </c>
    </row>
    <row r="18" spans="1:15" x14ac:dyDescent="0.25">
      <c r="A18" s="3">
        <v>20194090271182</v>
      </c>
      <c r="B18" s="2">
        <v>43539</v>
      </c>
      <c r="C18" s="2">
        <v>43581</v>
      </c>
      <c r="D18" s="3">
        <v>20193070091921</v>
      </c>
      <c r="E18" s="2">
        <v>43546</v>
      </c>
      <c r="F18" s="1" t="s">
        <v>243</v>
      </c>
      <c r="G18" s="1" t="s">
        <v>15</v>
      </c>
      <c r="H18" s="1" t="s">
        <v>2231</v>
      </c>
      <c r="I18" s="1" t="s">
        <v>18</v>
      </c>
      <c r="J18" s="1" t="s">
        <v>177</v>
      </c>
      <c r="K18" s="1">
        <v>999</v>
      </c>
      <c r="L18" s="1" t="s">
        <v>20</v>
      </c>
      <c r="M18" s="1" t="s">
        <v>47</v>
      </c>
      <c r="N18" s="1">
        <v>307</v>
      </c>
      <c r="O18" s="1">
        <f t="shared" si="0"/>
        <v>7</v>
      </c>
    </row>
    <row r="19" spans="1:15" x14ac:dyDescent="0.25">
      <c r="A19" s="3">
        <v>20194090293722</v>
      </c>
      <c r="B19" s="2">
        <v>43545</v>
      </c>
      <c r="C19" s="2">
        <v>43587</v>
      </c>
      <c r="D19" s="3"/>
      <c r="E19" s="1" t="s">
        <v>17</v>
      </c>
      <c r="F19" s="1" t="s">
        <v>243</v>
      </c>
      <c r="G19" s="1" t="s">
        <v>2419</v>
      </c>
      <c r="H19" s="1" t="s">
        <v>2420</v>
      </c>
      <c r="I19" s="1" t="s">
        <v>1454</v>
      </c>
      <c r="J19" s="1" t="s">
        <v>19</v>
      </c>
      <c r="K19" s="1">
        <v>500</v>
      </c>
      <c r="L19" s="1" t="s">
        <v>1932</v>
      </c>
      <c r="M19" s="1" t="s">
        <v>137</v>
      </c>
      <c r="N19" s="1">
        <v>500</v>
      </c>
      <c r="O19" s="1" t="str">
        <f t="shared" si="0"/>
        <v>-</v>
      </c>
    </row>
    <row r="23" spans="1:15" x14ac:dyDescent="0.25">
      <c r="E23" s="14" t="s">
        <v>2594</v>
      </c>
      <c r="F23" s="14" t="s">
        <v>2588</v>
      </c>
      <c r="G23" s="14" t="s">
        <v>2589</v>
      </c>
    </row>
    <row r="24" spans="1:15" x14ac:dyDescent="0.25">
      <c r="E24" s="9" t="s">
        <v>18</v>
      </c>
      <c r="F24" s="9">
        <v>13</v>
      </c>
      <c r="G24" s="16">
        <f>+F24/F27</f>
        <v>0.76470588235294112</v>
      </c>
    </row>
    <row r="25" spans="1:15" x14ac:dyDescent="0.25">
      <c r="E25" s="11" t="s">
        <v>1454</v>
      </c>
      <c r="F25" s="11">
        <v>3</v>
      </c>
      <c r="G25" s="18">
        <f>+F25/F27</f>
        <v>0.17647058823529413</v>
      </c>
    </row>
    <row r="26" spans="1:15" ht="30" x14ac:dyDescent="0.25">
      <c r="E26" s="23" t="s">
        <v>2591</v>
      </c>
      <c r="F26" s="12">
        <v>1</v>
      </c>
      <c r="G26" s="19">
        <f>+F26/F27</f>
        <v>5.8823529411764705E-2</v>
      </c>
    </row>
    <row r="27" spans="1:15" x14ac:dyDescent="0.25">
      <c r="E27" s="7" t="s">
        <v>2588</v>
      </c>
      <c r="F27" s="7">
        <f>SUM(F24:F26)</f>
        <v>17</v>
      </c>
      <c r="G27" s="20">
        <f>SUM(G24:G26)</f>
        <v>1</v>
      </c>
    </row>
  </sheetData>
  <autoFilter ref="A2:O19"/>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opLeftCell="A22" workbookViewId="0">
      <selection activeCell="O35" sqref="O35"/>
    </sheetView>
  </sheetViews>
  <sheetFormatPr baseColWidth="10" defaultRowHeight="15" x14ac:dyDescent="0.25"/>
  <cols>
    <col min="1" max="1" width="18.28515625" customWidth="1"/>
    <col min="4" max="4" width="22.42578125" customWidth="1"/>
    <col min="5" max="5" width="16.140625" customWidth="1"/>
  </cols>
  <sheetData>
    <row r="1" spans="1:15" x14ac:dyDescent="0.25">
      <c r="A1" t="s">
        <v>2592</v>
      </c>
    </row>
    <row r="2" spans="1:15"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2587</v>
      </c>
    </row>
    <row r="3" spans="1:15" x14ac:dyDescent="0.25">
      <c r="A3" s="3">
        <v>20194090027322</v>
      </c>
      <c r="B3" s="2">
        <v>43476</v>
      </c>
      <c r="C3" s="2">
        <v>43481</v>
      </c>
      <c r="D3" s="3"/>
      <c r="E3" s="1" t="s">
        <v>17</v>
      </c>
      <c r="F3" s="1" t="s">
        <v>286</v>
      </c>
      <c r="G3" s="1" t="s">
        <v>287</v>
      </c>
      <c r="H3" s="1" t="s">
        <v>139</v>
      </c>
      <c r="I3" s="1" t="s">
        <v>28</v>
      </c>
      <c r="J3" s="1" t="s">
        <v>46</v>
      </c>
      <c r="K3" s="1">
        <v>999</v>
      </c>
      <c r="L3" s="1" t="s">
        <v>20</v>
      </c>
      <c r="M3" s="1" t="s">
        <v>288</v>
      </c>
      <c r="N3" s="1">
        <v>701</v>
      </c>
      <c r="O3" s="1" t="str">
        <f t="shared" ref="O3:O32" si="0">IFERROR(E3-B3,"-")</f>
        <v>-</v>
      </c>
    </row>
    <row r="4" spans="1:15" x14ac:dyDescent="0.25">
      <c r="A4" s="3">
        <v>20194090028902</v>
      </c>
      <c r="B4" s="2">
        <v>43476</v>
      </c>
      <c r="C4" s="2">
        <v>43481</v>
      </c>
      <c r="D4" s="3"/>
      <c r="E4" s="1" t="s">
        <v>17</v>
      </c>
      <c r="F4" s="1" t="s">
        <v>286</v>
      </c>
      <c r="G4" s="1" t="s">
        <v>303</v>
      </c>
      <c r="H4" s="1" t="s">
        <v>304</v>
      </c>
      <c r="I4" s="1" t="s">
        <v>28</v>
      </c>
      <c r="J4" s="1" t="s">
        <v>19</v>
      </c>
      <c r="K4" s="1">
        <v>999</v>
      </c>
      <c r="L4" s="1" t="s">
        <v>20</v>
      </c>
      <c r="M4" s="1" t="s">
        <v>68</v>
      </c>
      <c r="N4" s="1">
        <v>701</v>
      </c>
      <c r="O4" s="1" t="str">
        <f t="shared" si="0"/>
        <v>-</v>
      </c>
    </row>
    <row r="5" spans="1:15" x14ac:dyDescent="0.25">
      <c r="A5" s="3">
        <v>20194090040722</v>
      </c>
      <c r="B5" s="2">
        <v>43481</v>
      </c>
      <c r="C5" s="2">
        <v>43486</v>
      </c>
      <c r="D5" s="3" t="s">
        <v>410</v>
      </c>
      <c r="E5" s="2">
        <v>43488</v>
      </c>
      <c r="F5" s="1" t="s">
        <v>286</v>
      </c>
      <c r="G5" s="1" t="s">
        <v>411</v>
      </c>
      <c r="H5" s="1" t="s">
        <v>412</v>
      </c>
      <c r="I5" s="1" t="s">
        <v>28</v>
      </c>
      <c r="J5" s="1" t="s">
        <v>19</v>
      </c>
      <c r="K5" s="1">
        <v>999</v>
      </c>
      <c r="L5" s="1" t="s">
        <v>20</v>
      </c>
      <c r="M5" s="1" t="s">
        <v>413</v>
      </c>
      <c r="N5" s="1">
        <v>701</v>
      </c>
      <c r="O5" s="1">
        <f t="shared" si="0"/>
        <v>7</v>
      </c>
    </row>
    <row r="6" spans="1:15" x14ac:dyDescent="0.25">
      <c r="A6" s="3">
        <v>20194090040742</v>
      </c>
      <c r="B6" s="2">
        <v>43481</v>
      </c>
      <c r="C6" s="2">
        <v>43486</v>
      </c>
      <c r="D6" s="3"/>
      <c r="E6" s="1" t="s">
        <v>17</v>
      </c>
      <c r="F6" s="1" t="s">
        <v>286</v>
      </c>
      <c r="G6" s="1" t="s">
        <v>414</v>
      </c>
      <c r="H6" s="1" t="s">
        <v>412</v>
      </c>
      <c r="I6" s="1" t="s">
        <v>28</v>
      </c>
      <c r="J6" s="1" t="s">
        <v>19</v>
      </c>
      <c r="K6" s="1">
        <v>999</v>
      </c>
      <c r="L6" s="1" t="s">
        <v>20</v>
      </c>
      <c r="M6" s="1" t="s">
        <v>68</v>
      </c>
      <c r="N6" s="1">
        <v>701</v>
      </c>
      <c r="O6" s="1" t="str">
        <f t="shared" si="0"/>
        <v>-</v>
      </c>
    </row>
    <row r="7" spans="1:15" x14ac:dyDescent="0.25">
      <c r="A7" s="3">
        <v>20194090065582</v>
      </c>
      <c r="B7" s="2">
        <v>43487</v>
      </c>
      <c r="C7" s="2">
        <v>43490</v>
      </c>
      <c r="D7" s="3"/>
      <c r="E7" s="1" t="s">
        <v>17</v>
      </c>
      <c r="F7" s="1" t="s">
        <v>286</v>
      </c>
      <c r="G7" s="1" t="s">
        <v>614</v>
      </c>
      <c r="H7" s="1" t="s">
        <v>615</v>
      </c>
      <c r="I7" s="1" t="s">
        <v>28</v>
      </c>
      <c r="J7" s="1" t="s">
        <v>46</v>
      </c>
      <c r="K7" s="1">
        <v>999</v>
      </c>
      <c r="L7" s="1" t="s">
        <v>20</v>
      </c>
      <c r="M7" s="1" t="s">
        <v>616</v>
      </c>
      <c r="N7" s="1">
        <v>606</v>
      </c>
      <c r="O7" s="1" t="str">
        <f t="shared" si="0"/>
        <v>-</v>
      </c>
    </row>
    <row r="8" spans="1:15" x14ac:dyDescent="0.25">
      <c r="A8" s="3">
        <v>20194090076752</v>
      </c>
      <c r="B8" s="2">
        <v>43490</v>
      </c>
      <c r="C8" s="2">
        <v>43495</v>
      </c>
      <c r="D8" s="3"/>
      <c r="E8" s="1" t="s">
        <v>17</v>
      </c>
      <c r="F8" s="1" t="s">
        <v>286</v>
      </c>
      <c r="G8" s="1" t="s">
        <v>712</v>
      </c>
      <c r="H8" s="1" t="s">
        <v>713</v>
      </c>
      <c r="I8" s="1" t="s">
        <v>28</v>
      </c>
      <c r="J8" s="1" t="s">
        <v>46</v>
      </c>
      <c r="K8" s="1">
        <v>701</v>
      </c>
      <c r="L8" s="1" t="s">
        <v>714</v>
      </c>
      <c r="M8" s="1" t="s">
        <v>288</v>
      </c>
      <c r="N8" s="1">
        <v>701</v>
      </c>
      <c r="O8" s="1" t="str">
        <f t="shared" si="0"/>
        <v>-</v>
      </c>
    </row>
    <row r="9" spans="1:15" x14ac:dyDescent="0.25">
      <c r="A9" s="3">
        <v>20194090077792</v>
      </c>
      <c r="B9" s="2">
        <v>43490</v>
      </c>
      <c r="C9" s="2">
        <v>43495</v>
      </c>
      <c r="D9" s="3"/>
      <c r="E9" s="1" t="s">
        <v>17</v>
      </c>
      <c r="F9" s="1" t="s">
        <v>286</v>
      </c>
      <c r="G9" s="1" t="s">
        <v>726</v>
      </c>
      <c r="H9" s="1" t="s">
        <v>727</v>
      </c>
      <c r="I9" s="1" t="s">
        <v>28</v>
      </c>
      <c r="J9" s="1" t="s">
        <v>46</v>
      </c>
      <c r="K9" s="1">
        <v>701</v>
      </c>
      <c r="L9" s="1" t="s">
        <v>728</v>
      </c>
      <c r="M9" s="1" t="s">
        <v>288</v>
      </c>
      <c r="N9" s="1">
        <v>701</v>
      </c>
      <c r="O9" s="1" t="str">
        <f t="shared" si="0"/>
        <v>-</v>
      </c>
    </row>
    <row r="10" spans="1:15" x14ac:dyDescent="0.25">
      <c r="A10" s="3">
        <v>20194090077812</v>
      </c>
      <c r="B10" s="2">
        <v>43490</v>
      </c>
      <c r="C10" s="2">
        <v>43495</v>
      </c>
      <c r="D10" s="3"/>
      <c r="E10" s="1" t="s">
        <v>17</v>
      </c>
      <c r="F10" s="1" t="s">
        <v>286</v>
      </c>
      <c r="G10" s="1" t="s">
        <v>729</v>
      </c>
      <c r="H10" s="1" t="s">
        <v>730</v>
      </c>
      <c r="I10" s="1" t="s">
        <v>28</v>
      </c>
      <c r="J10" s="1" t="s">
        <v>17</v>
      </c>
      <c r="K10" s="1">
        <v>701</v>
      </c>
      <c r="L10" s="1" t="s">
        <v>728</v>
      </c>
      <c r="M10" s="1" t="s">
        <v>288</v>
      </c>
      <c r="N10" s="1">
        <v>701</v>
      </c>
      <c r="O10" s="1" t="str">
        <f t="shared" si="0"/>
        <v>-</v>
      </c>
    </row>
    <row r="11" spans="1:15" x14ac:dyDescent="0.25">
      <c r="A11" s="3">
        <v>20194090095352</v>
      </c>
      <c r="B11" s="2">
        <v>43496</v>
      </c>
      <c r="C11" s="2">
        <v>43501</v>
      </c>
      <c r="D11" s="3" t="s">
        <v>885</v>
      </c>
      <c r="E11" s="2">
        <v>43501</v>
      </c>
      <c r="F11" s="1" t="s">
        <v>286</v>
      </c>
      <c r="G11" s="1" t="s">
        <v>886</v>
      </c>
      <c r="H11" s="1" t="s">
        <v>887</v>
      </c>
      <c r="I11" s="1" t="s">
        <v>18</v>
      </c>
      <c r="J11" s="1" t="s">
        <v>46</v>
      </c>
      <c r="K11" s="1">
        <v>999</v>
      </c>
      <c r="L11" s="1" t="s">
        <v>20</v>
      </c>
      <c r="M11" s="1" t="s">
        <v>413</v>
      </c>
      <c r="N11" s="1">
        <v>701</v>
      </c>
      <c r="O11" s="1">
        <f t="shared" si="0"/>
        <v>5</v>
      </c>
    </row>
    <row r="12" spans="1:15" x14ac:dyDescent="0.25">
      <c r="A12" s="3">
        <v>20194090104002</v>
      </c>
      <c r="B12" s="2">
        <v>43497</v>
      </c>
      <c r="C12" s="2">
        <v>43502</v>
      </c>
      <c r="D12" s="3"/>
      <c r="E12" s="1" t="s">
        <v>17</v>
      </c>
      <c r="F12" s="1" t="s">
        <v>286</v>
      </c>
      <c r="G12" s="1" t="s">
        <v>996</v>
      </c>
      <c r="H12" s="1" t="s">
        <v>133</v>
      </c>
      <c r="I12" s="1" t="s">
        <v>28</v>
      </c>
      <c r="J12" s="1" t="s">
        <v>19</v>
      </c>
      <c r="K12" s="1">
        <v>999</v>
      </c>
      <c r="L12" s="1" t="s">
        <v>20</v>
      </c>
      <c r="M12" s="1" t="s">
        <v>997</v>
      </c>
      <c r="N12" s="1">
        <v>701</v>
      </c>
      <c r="O12" s="1" t="str">
        <f t="shared" si="0"/>
        <v>-</v>
      </c>
    </row>
    <row r="13" spans="1:15" x14ac:dyDescent="0.25">
      <c r="A13" s="3">
        <v>20194090105122</v>
      </c>
      <c r="B13" s="2">
        <v>43497</v>
      </c>
      <c r="C13" s="2">
        <v>43502</v>
      </c>
      <c r="D13" s="3" t="s">
        <v>1015</v>
      </c>
      <c r="E13" s="2">
        <v>43529</v>
      </c>
      <c r="F13" s="1" t="s">
        <v>286</v>
      </c>
      <c r="G13" s="1" t="s">
        <v>1016</v>
      </c>
      <c r="H13" s="1" t="s">
        <v>1017</v>
      </c>
      <c r="I13" s="1" t="s">
        <v>28</v>
      </c>
      <c r="J13" s="1" t="s">
        <v>46</v>
      </c>
      <c r="K13" s="1">
        <v>701</v>
      </c>
      <c r="L13" s="1" t="s">
        <v>1018</v>
      </c>
      <c r="M13" s="1" t="s">
        <v>288</v>
      </c>
      <c r="N13" s="1">
        <v>701</v>
      </c>
      <c r="O13" s="1">
        <f t="shared" si="0"/>
        <v>32</v>
      </c>
    </row>
    <row r="14" spans="1:15" x14ac:dyDescent="0.25">
      <c r="A14" s="3">
        <v>20194090106862</v>
      </c>
      <c r="B14" s="2">
        <v>43500</v>
      </c>
      <c r="C14" s="2">
        <v>43503</v>
      </c>
      <c r="D14" s="3"/>
      <c r="E14" s="1" t="s">
        <v>17</v>
      </c>
      <c r="F14" s="1" t="s">
        <v>286</v>
      </c>
      <c r="G14" s="1" t="s">
        <v>1042</v>
      </c>
      <c r="H14" s="1" t="s">
        <v>1043</v>
      </c>
      <c r="I14" s="1" t="s">
        <v>28</v>
      </c>
      <c r="J14" s="1" t="s">
        <v>46</v>
      </c>
      <c r="K14" s="1">
        <v>999</v>
      </c>
      <c r="L14" s="1" t="s">
        <v>20</v>
      </c>
      <c r="M14" s="1" t="s">
        <v>997</v>
      </c>
      <c r="N14" s="1">
        <v>701</v>
      </c>
      <c r="O14" s="1" t="str">
        <f t="shared" si="0"/>
        <v>-</v>
      </c>
    </row>
    <row r="15" spans="1:15" x14ac:dyDescent="0.25">
      <c r="A15" s="3">
        <v>20194090116622</v>
      </c>
      <c r="B15" s="2">
        <v>43502</v>
      </c>
      <c r="C15" s="2">
        <v>43507</v>
      </c>
      <c r="D15" s="3" t="s">
        <v>1128</v>
      </c>
      <c r="E15" s="2">
        <v>43504</v>
      </c>
      <c r="F15" s="1" t="s">
        <v>286</v>
      </c>
      <c r="G15" s="1" t="s">
        <v>1129</v>
      </c>
      <c r="H15" s="1" t="s">
        <v>1130</v>
      </c>
      <c r="I15" s="1" t="s">
        <v>18</v>
      </c>
      <c r="J15" s="1" t="s">
        <v>46</v>
      </c>
      <c r="K15" s="1">
        <v>999</v>
      </c>
      <c r="L15" s="1" t="s">
        <v>20</v>
      </c>
      <c r="M15" s="1" t="s">
        <v>1131</v>
      </c>
      <c r="N15" s="1">
        <v>701</v>
      </c>
      <c r="O15" s="1">
        <f t="shared" si="0"/>
        <v>2</v>
      </c>
    </row>
    <row r="16" spans="1:15" x14ac:dyDescent="0.25">
      <c r="A16" s="3">
        <v>20194090121772</v>
      </c>
      <c r="B16" s="2">
        <v>43503</v>
      </c>
      <c r="C16" s="2">
        <v>43508</v>
      </c>
      <c r="D16" s="3"/>
      <c r="E16" s="1" t="s">
        <v>17</v>
      </c>
      <c r="F16" s="1" t="s">
        <v>286</v>
      </c>
      <c r="G16" s="1" t="s">
        <v>1166</v>
      </c>
      <c r="H16" s="1" t="s">
        <v>1167</v>
      </c>
      <c r="I16" s="1" t="s">
        <v>28</v>
      </c>
      <c r="J16" s="1" t="s">
        <v>46</v>
      </c>
      <c r="K16" s="1">
        <v>701</v>
      </c>
      <c r="L16" s="1" t="s">
        <v>714</v>
      </c>
      <c r="M16" s="1" t="s">
        <v>288</v>
      </c>
      <c r="N16" s="1">
        <v>701</v>
      </c>
      <c r="O16" s="1" t="str">
        <f t="shared" si="0"/>
        <v>-</v>
      </c>
    </row>
    <row r="17" spans="1:15" x14ac:dyDescent="0.25">
      <c r="A17" s="3">
        <v>20194090129882</v>
      </c>
      <c r="B17" s="2">
        <v>43504</v>
      </c>
      <c r="C17" s="2">
        <v>43509</v>
      </c>
      <c r="D17" s="3" t="s">
        <v>1218</v>
      </c>
      <c r="E17" s="2">
        <v>43518</v>
      </c>
      <c r="F17" s="1" t="s">
        <v>286</v>
      </c>
      <c r="G17" s="1" t="s">
        <v>1219</v>
      </c>
      <c r="H17" s="1" t="s">
        <v>1220</v>
      </c>
      <c r="I17" s="1" t="s">
        <v>28</v>
      </c>
      <c r="J17" s="1" t="s">
        <v>46</v>
      </c>
      <c r="K17" s="1">
        <v>999</v>
      </c>
      <c r="L17" s="1" t="s">
        <v>20</v>
      </c>
      <c r="M17" s="1" t="s">
        <v>413</v>
      </c>
      <c r="N17" s="1">
        <v>701</v>
      </c>
      <c r="O17" s="1">
        <f t="shared" si="0"/>
        <v>14</v>
      </c>
    </row>
    <row r="18" spans="1:15" x14ac:dyDescent="0.25">
      <c r="A18" s="3">
        <v>20194090133152</v>
      </c>
      <c r="B18" s="2">
        <v>43507</v>
      </c>
      <c r="C18" s="2">
        <v>43510</v>
      </c>
      <c r="D18" s="3"/>
      <c r="E18" s="1" t="s">
        <v>17</v>
      </c>
      <c r="F18" s="1" t="s">
        <v>286</v>
      </c>
      <c r="G18" s="1" t="s">
        <v>1252</v>
      </c>
      <c r="H18" s="1" t="s">
        <v>1253</v>
      </c>
      <c r="I18" s="1" t="s">
        <v>28</v>
      </c>
      <c r="J18" s="1" t="s">
        <v>46</v>
      </c>
      <c r="K18" s="1">
        <v>701</v>
      </c>
      <c r="L18" s="1" t="s">
        <v>1254</v>
      </c>
      <c r="M18" s="1" t="s">
        <v>288</v>
      </c>
      <c r="N18" s="1">
        <v>701</v>
      </c>
      <c r="O18" s="1" t="str">
        <f t="shared" si="0"/>
        <v>-</v>
      </c>
    </row>
    <row r="19" spans="1:15" x14ac:dyDescent="0.25">
      <c r="A19" s="3">
        <v>20194090155122</v>
      </c>
      <c r="B19" s="2">
        <v>43511</v>
      </c>
      <c r="C19" s="2">
        <v>43516</v>
      </c>
      <c r="D19" s="3"/>
      <c r="E19" s="1" t="s">
        <v>17</v>
      </c>
      <c r="F19" s="1" t="s">
        <v>286</v>
      </c>
      <c r="G19" s="1" t="s">
        <v>1378</v>
      </c>
      <c r="H19" s="1" t="s">
        <v>139</v>
      </c>
      <c r="I19" s="1" t="s">
        <v>28</v>
      </c>
      <c r="J19" s="1" t="s">
        <v>19</v>
      </c>
      <c r="K19" s="1">
        <v>701</v>
      </c>
      <c r="L19" s="1" t="s">
        <v>1379</v>
      </c>
      <c r="M19" s="1" t="s">
        <v>288</v>
      </c>
      <c r="N19" s="1">
        <v>701</v>
      </c>
      <c r="O19" s="1" t="str">
        <f t="shared" si="0"/>
        <v>-</v>
      </c>
    </row>
    <row r="20" spans="1:15" x14ac:dyDescent="0.25">
      <c r="A20" s="3">
        <v>20194090160402</v>
      </c>
      <c r="B20" s="2">
        <v>43514</v>
      </c>
      <c r="C20" s="2">
        <v>43517</v>
      </c>
      <c r="D20" s="3"/>
      <c r="E20" s="1" t="s">
        <v>17</v>
      </c>
      <c r="F20" s="1" t="s">
        <v>286</v>
      </c>
      <c r="G20" s="1" t="s">
        <v>1405</v>
      </c>
      <c r="H20" s="1" t="s">
        <v>1406</v>
      </c>
      <c r="I20" s="1" t="s">
        <v>28</v>
      </c>
      <c r="J20" s="1" t="s">
        <v>19</v>
      </c>
      <c r="K20" s="1">
        <v>701</v>
      </c>
      <c r="L20" s="1" t="s">
        <v>1254</v>
      </c>
      <c r="M20" s="1" t="s">
        <v>288</v>
      </c>
      <c r="N20" s="1">
        <v>701</v>
      </c>
      <c r="O20" s="1" t="str">
        <f t="shared" si="0"/>
        <v>-</v>
      </c>
    </row>
    <row r="21" spans="1:15" x14ac:dyDescent="0.25">
      <c r="A21" s="3">
        <v>20194090168492</v>
      </c>
      <c r="B21" s="2">
        <v>43515</v>
      </c>
      <c r="C21" s="2">
        <v>43518</v>
      </c>
      <c r="D21" s="3" t="s">
        <v>1498</v>
      </c>
      <c r="E21" s="2">
        <v>43523</v>
      </c>
      <c r="F21" s="1" t="s">
        <v>286</v>
      </c>
      <c r="G21" s="1" t="s">
        <v>1499</v>
      </c>
      <c r="H21" s="1" t="s">
        <v>615</v>
      </c>
      <c r="I21" s="1" t="s">
        <v>28</v>
      </c>
      <c r="J21" s="1" t="s">
        <v>46</v>
      </c>
      <c r="K21" s="1">
        <v>999</v>
      </c>
      <c r="L21" s="1" t="s">
        <v>20</v>
      </c>
      <c r="M21" s="1" t="s">
        <v>1131</v>
      </c>
      <c r="N21" s="1">
        <v>701</v>
      </c>
      <c r="O21" s="1">
        <f t="shared" si="0"/>
        <v>8</v>
      </c>
    </row>
    <row r="22" spans="1:15" x14ac:dyDescent="0.25">
      <c r="A22" s="3">
        <v>20194090170172</v>
      </c>
      <c r="B22" s="2">
        <v>43515</v>
      </c>
      <c r="C22" s="2">
        <v>43518</v>
      </c>
      <c r="D22" s="3">
        <v>20196060050871</v>
      </c>
      <c r="E22" s="2">
        <v>43516</v>
      </c>
      <c r="F22" s="1" t="s">
        <v>286</v>
      </c>
      <c r="G22" s="1" t="s">
        <v>1505</v>
      </c>
      <c r="H22" s="1" t="s">
        <v>1506</v>
      </c>
      <c r="I22" s="1" t="s">
        <v>18</v>
      </c>
      <c r="J22" s="1" t="s">
        <v>46</v>
      </c>
      <c r="K22" s="1">
        <v>999</v>
      </c>
      <c r="L22" s="1" t="s">
        <v>20</v>
      </c>
      <c r="M22" s="1" t="s">
        <v>1507</v>
      </c>
      <c r="N22" s="1">
        <v>606</v>
      </c>
      <c r="O22" s="1">
        <f t="shared" si="0"/>
        <v>1</v>
      </c>
    </row>
    <row r="23" spans="1:15" x14ac:dyDescent="0.25">
      <c r="A23" s="3">
        <v>20194090206972</v>
      </c>
      <c r="B23" s="2">
        <v>43524</v>
      </c>
      <c r="C23" s="2">
        <v>43529</v>
      </c>
      <c r="D23" s="3">
        <v>20196060063641</v>
      </c>
      <c r="E23" s="2">
        <v>43525</v>
      </c>
      <c r="F23" s="1" t="s">
        <v>286</v>
      </c>
      <c r="G23" s="1" t="s">
        <v>1743</v>
      </c>
      <c r="H23" s="1" t="s">
        <v>1744</v>
      </c>
      <c r="I23" s="1" t="s">
        <v>18</v>
      </c>
      <c r="J23" s="1" t="s">
        <v>46</v>
      </c>
      <c r="K23" s="1">
        <v>999</v>
      </c>
      <c r="L23" s="1" t="s">
        <v>20</v>
      </c>
      <c r="M23" s="1" t="s">
        <v>561</v>
      </c>
      <c r="N23" s="1">
        <v>606</v>
      </c>
      <c r="O23" s="1">
        <f t="shared" si="0"/>
        <v>1</v>
      </c>
    </row>
    <row r="24" spans="1:15" x14ac:dyDescent="0.25">
      <c r="A24" s="3">
        <v>20194090207502</v>
      </c>
      <c r="B24" s="2">
        <v>43524</v>
      </c>
      <c r="C24" s="2">
        <v>43529</v>
      </c>
      <c r="D24" s="3"/>
      <c r="E24" s="1" t="s">
        <v>17</v>
      </c>
      <c r="F24" s="1" t="s">
        <v>286</v>
      </c>
      <c r="G24" s="1" t="s">
        <v>1745</v>
      </c>
      <c r="H24" s="1" t="s">
        <v>1746</v>
      </c>
      <c r="I24" s="1" t="s">
        <v>28</v>
      </c>
      <c r="J24" s="1" t="s">
        <v>46</v>
      </c>
      <c r="K24" s="1">
        <v>701</v>
      </c>
      <c r="L24" s="1" t="s">
        <v>1254</v>
      </c>
      <c r="M24" s="1" t="s">
        <v>288</v>
      </c>
      <c r="N24" s="1">
        <v>701</v>
      </c>
      <c r="O24" s="1" t="str">
        <f t="shared" si="0"/>
        <v>-</v>
      </c>
    </row>
    <row r="25" spans="1:15" x14ac:dyDescent="0.25">
      <c r="A25" s="3">
        <v>20194090212642</v>
      </c>
      <c r="B25" s="2">
        <v>43525</v>
      </c>
      <c r="C25" s="2">
        <v>43530</v>
      </c>
      <c r="D25" s="3">
        <v>20196060069851</v>
      </c>
      <c r="E25" s="2">
        <v>43530</v>
      </c>
      <c r="F25" s="1" t="s">
        <v>286</v>
      </c>
      <c r="G25" s="1" t="s">
        <v>1790</v>
      </c>
      <c r="H25" s="1" t="s">
        <v>1791</v>
      </c>
      <c r="I25" s="1" t="s">
        <v>18</v>
      </c>
      <c r="J25" s="1" t="s">
        <v>46</v>
      </c>
      <c r="K25" s="1">
        <v>999</v>
      </c>
      <c r="L25" s="1" t="s">
        <v>20</v>
      </c>
      <c r="M25" s="1" t="s">
        <v>1792</v>
      </c>
      <c r="N25" s="1">
        <v>606</v>
      </c>
      <c r="O25" s="1">
        <f t="shared" si="0"/>
        <v>5</v>
      </c>
    </row>
    <row r="26" spans="1:15" x14ac:dyDescent="0.25">
      <c r="A26" s="3">
        <v>20194090212812</v>
      </c>
      <c r="B26" s="2">
        <v>43525</v>
      </c>
      <c r="C26" s="2">
        <v>43530</v>
      </c>
      <c r="D26" s="3" t="s">
        <v>1793</v>
      </c>
      <c r="E26" s="2">
        <v>43535</v>
      </c>
      <c r="F26" s="1" t="s">
        <v>286</v>
      </c>
      <c r="G26" s="1" t="s">
        <v>1794</v>
      </c>
      <c r="H26" s="1" t="s">
        <v>1795</v>
      </c>
      <c r="I26" s="1" t="s">
        <v>28</v>
      </c>
      <c r="J26" s="1" t="s">
        <v>46</v>
      </c>
      <c r="K26" s="1">
        <v>999</v>
      </c>
      <c r="L26" s="1" t="s">
        <v>20</v>
      </c>
      <c r="M26" s="1" t="s">
        <v>288</v>
      </c>
      <c r="N26" s="1">
        <v>701</v>
      </c>
      <c r="O26" s="1">
        <f t="shared" si="0"/>
        <v>10</v>
      </c>
    </row>
    <row r="27" spans="1:15" x14ac:dyDescent="0.25">
      <c r="A27" s="3">
        <v>20194090241412</v>
      </c>
      <c r="B27" s="2">
        <v>43532</v>
      </c>
      <c r="C27" s="2">
        <v>43537</v>
      </c>
      <c r="D27" s="3"/>
      <c r="E27" s="1" t="s">
        <v>17</v>
      </c>
      <c r="F27" s="1" t="s">
        <v>286</v>
      </c>
      <c r="G27" s="1" t="s">
        <v>2060</v>
      </c>
      <c r="H27" s="1" t="s">
        <v>133</v>
      </c>
      <c r="I27" s="1" t="s">
        <v>28</v>
      </c>
      <c r="J27" s="1" t="s">
        <v>46</v>
      </c>
      <c r="K27" s="1">
        <v>999</v>
      </c>
      <c r="L27" s="1" t="s">
        <v>20</v>
      </c>
      <c r="M27" s="1" t="s">
        <v>288</v>
      </c>
      <c r="N27" s="1">
        <v>701</v>
      </c>
      <c r="O27" s="1" t="str">
        <f t="shared" si="0"/>
        <v>-</v>
      </c>
    </row>
    <row r="28" spans="1:15" x14ac:dyDescent="0.25">
      <c r="A28" s="3">
        <v>20194090241562</v>
      </c>
      <c r="B28" s="2">
        <v>43532</v>
      </c>
      <c r="C28" s="2">
        <v>43537</v>
      </c>
      <c r="D28" s="3">
        <v>20196060079591</v>
      </c>
      <c r="E28" s="2">
        <v>43537</v>
      </c>
      <c r="F28" s="1" t="s">
        <v>286</v>
      </c>
      <c r="G28" s="1" t="s">
        <v>2065</v>
      </c>
      <c r="H28" s="1" t="s">
        <v>133</v>
      </c>
      <c r="I28" s="1" t="s">
        <v>18</v>
      </c>
      <c r="J28" s="1" t="s">
        <v>19</v>
      </c>
      <c r="K28" s="1">
        <v>999</v>
      </c>
      <c r="L28" s="1" t="s">
        <v>20</v>
      </c>
      <c r="M28" s="1" t="s">
        <v>1733</v>
      </c>
      <c r="N28" s="1">
        <v>606</v>
      </c>
      <c r="O28" s="1">
        <f t="shared" si="0"/>
        <v>5</v>
      </c>
    </row>
    <row r="29" spans="1:15" x14ac:dyDescent="0.25">
      <c r="A29" s="3">
        <v>20194090253072</v>
      </c>
      <c r="B29" s="2">
        <v>43536</v>
      </c>
      <c r="C29" s="2">
        <v>43539</v>
      </c>
      <c r="D29" s="3"/>
      <c r="E29" s="1" t="s">
        <v>17</v>
      </c>
      <c r="F29" s="1" t="s">
        <v>286</v>
      </c>
      <c r="G29" s="1" t="s">
        <v>2121</v>
      </c>
      <c r="H29" s="1" t="s">
        <v>2122</v>
      </c>
      <c r="I29" s="1" t="s">
        <v>28</v>
      </c>
      <c r="J29" s="1" t="s">
        <v>46</v>
      </c>
      <c r="K29" s="1">
        <v>701</v>
      </c>
      <c r="L29" s="1" t="s">
        <v>1379</v>
      </c>
      <c r="M29" s="1" t="s">
        <v>288</v>
      </c>
      <c r="N29" s="1">
        <v>701</v>
      </c>
      <c r="O29" s="1" t="str">
        <f t="shared" si="0"/>
        <v>-</v>
      </c>
    </row>
    <row r="30" spans="1:15" x14ac:dyDescent="0.25">
      <c r="A30" s="3">
        <v>20194090272412</v>
      </c>
      <c r="B30" s="2">
        <v>43539</v>
      </c>
      <c r="C30" s="2">
        <v>43544</v>
      </c>
      <c r="D30" s="3"/>
      <c r="E30" s="1" t="s">
        <v>17</v>
      </c>
      <c r="F30" s="1" t="s">
        <v>286</v>
      </c>
      <c r="G30" s="1" t="s">
        <v>2244</v>
      </c>
      <c r="H30" s="1" t="s">
        <v>2245</v>
      </c>
      <c r="I30" s="1" t="s">
        <v>28</v>
      </c>
      <c r="J30" s="1" t="s">
        <v>128</v>
      </c>
      <c r="K30" s="1">
        <v>999</v>
      </c>
      <c r="L30" s="1" t="s">
        <v>20</v>
      </c>
      <c r="M30" s="1" t="s">
        <v>1507</v>
      </c>
      <c r="N30" s="1">
        <v>606</v>
      </c>
      <c r="O30" s="1" t="str">
        <f t="shared" si="0"/>
        <v>-</v>
      </c>
    </row>
    <row r="31" spans="1:15" x14ac:dyDescent="0.25">
      <c r="A31" s="3">
        <v>20194090278122</v>
      </c>
      <c r="B31" s="2">
        <v>43542</v>
      </c>
      <c r="C31" s="2">
        <v>43545</v>
      </c>
      <c r="D31" s="3">
        <v>20196060088151</v>
      </c>
      <c r="E31" s="2">
        <v>43544</v>
      </c>
      <c r="F31" s="1" t="s">
        <v>286</v>
      </c>
      <c r="G31" s="1" t="s">
        <v>2288</v>
      </c>
      <c r="H31" s="1" t="s">
        <v>2289</v>
      </c>
      <c r="I31" s="1" t="s">
        <v>18</v>
      </c>
      <c r="J31" s="1" t="s">
        <v>46</v>
      </c>
      <c r="K31" s="1">
        <v>999</v>
      </c>
      <c r="L31" s="1" t="s">
        <v>20</v>
      </c>
      <c r="M31" s="1" t="s">
        <v>479</v>
      </c>
      <c r="N31" s="1">
        <v>606</v>
      </c>
      <c r="O31" s="1">
        <f t="shared" si="0"/>
        <v>2</v>
      </c>
    </row>
    <row r="32" spans="1:15" x14ac:dyDescent="0.25">
      <c r="A32" s="3">
        <v>20194090295892</v>
      </c>
      <c r="B32" s="2">
        <v>43545</v>
      </c>
      <c r="C32" s="2">
        <v>43550</v>
      </c>
      <c r="D32" s="3"/>
      <c r="E32" s="1" t="s">
        <v>17</v>
      </c>
      <c r="F32" s="1" t="s">
        <v>286</v>
      </c>
      <c r="G32" s="1" t="s">
        <v>2451</v>
      </c>
      <c r="H32" s="1" t="s">
        <v>2452</v>
      </c>
      <c r="I32" s="1" t="s">
        <v>28</v>
      </c>
      <c r="J32" s="1" t="s">
        <v>46</v>
      </c>
      <c r="K32" s="1">
        <v>999</v>
      </c>
      <c r="L32" s="1" t="s">
        <v>20</v>
      </c>
      <c r="M32" s="1" t="s">
        <v>288</v>
      </c>
      <c r="N32" s="1">
        <v>701</v>
      </c>
      <c r="O32" s="1" t="str">
        <f t="shared" si="0"/>
        <v>-</v>
      </c>
    </row>
    <row r="35" spans="5:7" x14ac:dyDescent="0.25">
      <c r="E35" s="14" t="s">
        <v>2593</v>
      </c>
      <c r="F35" s="14" t="s">
        <v>2588</v>
      </c>
      <c r="G35" s="14" t="s">
        <v>2589</v>
      </c>
    </row>
    <row r="36" spans="5:7" x14ac:dyDescent="0.25">
      <c r="E36" s="9" t="s">
        <v>18</v>
      </c>
      <c r="F36" s="9">
        <v>7</v>
      </c>
      <c r="G36" s="16">
        <f>+F36/F39</f>
        <v>0.23333333333333334</v>
      </c>
    </row>
    <row r="37" spans="5:7" ht="30" x14ac:dyDescent="0.25">
      <c r="E37" s="21" t="s">
        <v>2590</v>
      </c>
      <c r="F37" s="22">
        <v>5</v>
      </c>
      <c r="G37" s="24">
        <f>+F37/F39</f>
        <v>0.16666666666666666</v>
      </c>
    </row>
    <row r="38" spans="5:7" ht="30" x14ac:dyDescent="0.25">
      <c r="E38" s="23" t="s">
        <v>2591</v>
      </c>
      <c r="F38" s="12">
        <v>18</v>
      </c>
      <c r="G38" s="19">
        <f>+F38/F39</f>
        <v>0.6</v>
      </c>
    </row>
    <row r="39" spans="5:7" x14ac:dyDescent="0.25">
      <c r="E39" s="7" t="s">
        <v>2588</v>
      </c>
      <c r="F39" s="7">
        <f>SUM(F36:F38)</f>
        <v>30</v>
      </c>
      <c r="G39" s="20">
        <f>SUM(G36:G38)</f>
        <v>1</v>
      </c>
    </row>
  </sheetData>
  <autoFilter ref="A2:O3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66"/>
  <sheetViews>
    <sheetView topLeftCell="A172" workbookViewId="0">
      <selection activeCell="F181" sqref="F181:H187"/>
    </sheetView>
  </sheetViews>
  <sheetFormatPr baseColWidth="10" defaultRowHeight="15" x14ac:dyDescent="0.25"/>
  <cols>
    <col min="1" max="1" width="17.7109375" style="4" bestFit="1" customWidth="1"/>
    <col min="4" max="4" width="24.140625" style="4" customWidth="1"/>
    <col min="5" max="5" width="11.42578125" customWidth="1"/>
    <col min="6" max="6" width="22.140625" customWidth="1"/>
    <col min="15" max="15" width="5.85546875" customWidth="1"/>
    <col min="16" max="16" width="23.42578125" customWidth="1"/>
  </cols>
  <sheetData>
    <row r="2" spans="1:16" ht="28.5" x14ac:dyDescent="0.45">
      <c r="A2" s="46" t="s">
        <v>2632</v>
      </c>
    </row>
    <row r="3" spans="1:16" x14ac:dyDescent="0.25">
      <c r="A3" s="3" t="s">
        <v>0</v>
      </c>
      <c r="B3" s="1" t="s">
        <v>1</v>
      </c>
      <c r="C3" s="1" t="s">
        <v>2</v>
      </c>
      <c r="D3" s="3" t="s">
        <v>3</v>
      </c>
      <c r="E3" s="1" t="s">
        <v>4</v>
      </c>
      <c r="F3" s="1" t="s">
        <v>5</v>
      </c>
      <c r="G3" s="1" t="s">
        <v>6</v>
      </c>
      <c r="H3" s="1" t="s">
        <v>7</v>
      </c>
      <c r="I3" s="1" t="s">
        <v>8</v>
      </c>
      <c r="J3" s="1" t="s">
        <v>9</v>
      </c>
      <c r="K3" s="1" t="s">
        <v>10</v>
      </c>
      <c r="L3" s="1" t="s">
        <v>11</v>
      </c>
      <c r="M3" s="1" t="s">
        <v>12</v>
      </c>
      <c r="N3" s="1" t="s">
        <v>13</v>
      </c>
      <c r="O3" s="1" t="s">
        <v>2587</v>
      </c>
      <c r="P3" s="47" t="s">
        <v>2630</v>
      </c>
    </row>
    <row r="4" spans="1:16" x14ac:dyDescent="0.25">
      <c r="A4" s="3">
        <v>20194090001202</v>
      </c>
      <c r="B4" s="2">
        <v>43467</v>
      </c>
      <c r="C4" s="2">
        <v>43481</v>
      </c>
      <c r="D4" s="3"/>
      <c r="E4" s="1" t="s">
        <v>17</v>
      </c>
      <c r="F4" s="1" t="s">
        <v>35</v>
      </c>
      <c r="G4" s="1" t="s">
        <v>45</v>
      </c>
      <c r="H4" s="1" t="s">
        <v>40</v>
      </c>
      <c r="I4" s="1" t="s">
        <v>28</v>
      </c>
      <c r="J4" s="1" t="s">
        <v>46</v>
      </c>
      <c r="K4" s="1">
        <v>999</v>
      </c>
      <c r="L4" s="1" t="s">
        <v>20</v>
      </c>
      <c r="M4" s="1" t="s">
        <v>47</v>
      </c>
      <c r="N4" s="1">
        <v>307</v>
      </c>
      <c r="O4" s="1" t="s">
        <v>2631</v>
      </c>
      <c r="P4" s="63" t="s">
        <v>2633</v>
      </c>
    </row>
    <row r="5" spans="1:16" x14ac:dyDescent="0.25">
      <c r="A5" s="3">
        <v>20194090004402</v>
      </c>
      <c r="B5" s="2">
        <v>43468</v>
      </c>
      <c r="C5" s="2">
        <v>43482</v>
      </c>
      <c r="D5" s="3"/>
      <c r="E5" s="1" t="s">
        <v>17</v>
      </c>
      <c r="F5" s="1" t="s">
        <v>30</v>
      </c>
      <c r="G5" s="1" t="s">
        <v>31</v>
      </c>
      <c r="H5" s="1" t="s">
        <v>67</v>
      </c>
      <c r="I5" s="1" t="s">
        <v>28</v>
      </c>
      <c r="J5" s="1" t="s">
        <v>46</v>
      </c>
      <c r="K5" s="1">
        <v>999</v>
      </c>
      <c r="L5" s="1" t="s">
        <v>20</v>
      </c>
      <c r="M5" s="1" t="s">
        <v>68</v>
      </c>
      <c r="N5" s="1">
        <v>701</v>
      </c>
      <c r="O5" s="1" t="s">
        <v>2631</v>
      </c>
      <c r="P5" s="63" t="s">
        <v>2633</v>
      </c>
    </row>
    <row r="6" spans="1:16" x14ac:dyDescent="0.25">
      <c r="A6" s="3">
        <v>20194090007132</v>
      </c>
      <c r="B6" s="2">
        <v>43469</v>
      </c>
      <c r="C6" s="2">
        <v>43490</v>
      </c>
      <c r="D6" s="3"/>
      <c r="E6" s="1" t="s">
        <v>17</v>
      </c>
      <c r="F6" s="1" t="s">
        <v>59</v>
      </c>
      <c r="G6" s="1" t="s">
        <v>80</v>
      </c>
      <c r="H6" s="1" t="s">
        <v>27</v>
      </c>
      <c r="I6" s="1" t="s">
        <v>28</v>
      </c>
      <c r="J6" s="1" t="s">
        <v>19</v>
      </c>
      <c r="K6" s="1">
        <v>999</v>
      </c>
      <c r="L6" s="1" t="s">
        <v>20</v>
      </c>
      <c r="M6" s="1" t="s">
        <v>47</v>
      </c>
      <c r="N6" s="1">
        <v>307</v>
      </c>
      <c r="O6" s="1" t="s">
        <v>2631</v>
      </c>
      <c r="P6" s="63" t="s">
        <v>2633</v>
      </c>
    </row>
    <row r="7" spans="1:16" x14ac:dyDescent="0.25">
      <c r="A7" s="3">
        <v>20194090015382</v>
      </c>
      <c r="B7" s="2">
        <v>43474</v>
      </c>
      <c r="C7" s="2">
        <v>43488</v>
      </c>
      <c r="D7" s="3"/>
      <c r="E7" s="1" t="s">
        <v>17</v>
      </c>
      <c r="F7" s="1" t="s">
        <v>25</v>
      </c>
      <c r="G7" s="1" t="s">
        <v>197</v>
      </c>
      <c r="H7" s="1" t="s">
        <v>191</v>
      </c>
      <c r="I7" s="1" t="s">
        <v>28</v>
      </c>
      <c r="J7" s="1" t="s">
        <v>19</v>
      </c>
      <c r="K7" s="1">
        <v>999</v>
      </c>
      <c r="L7" s="1" t="s">
        <v>20</v>
      </c>
      <c r="M7" s="1" t="s">
        <v>44</v>
      </c>
      <c r="N7" s="1">
        <v>500</v>
      </c>
      <c r="O7" s="1" t="s">
        <v>2631</v>
      </c>
      <c r="P7" s="63" t="s">
        <v>2633</v>
      </c>
    </row>
    <row r="8" spans="1:16" x14ac:dyDescent="0.25">
      <c r="A8" s="3">
        <v>20194090015722</v>
      </c>
      <c r="B8" s="2">
        <v>43474</v>
      </c>
      <c r="C8" s="2">
        <v>43495</v>
      </c>
      <c r="D8" s="3"/>
      <c r="E8" s="1" t="s">
        <v>17</v>
      </c>
      <c r="F8" s="1" t="s">
        <v>55</v>
      </c>
      <c r="G8" s="1" t="s">
        <v>198</v>
      </c>
      <c r="H8" s="1" t="s">
        <v>199</v>
      </c>
      <c r="I8" s="1" t="s">
        <v>28</v>
      </c>
      <c r="J8" s="1" t="s">
        <v>19</v>
      </c>
      <c r="K8" s="1">
        <v>308</v>
      </c>
      <c r="L8" s="1" t="s">
        <v>200</v>
      </c>
      <c r="M8" s="1" t="s">
        <v>201</v>
      </c>
      <c r="N8" s="1">
        <v>308</v>
      </c>
      <c r="O8" s="1" t="s">
        <v>2631</v>
      </c>
      <c r="P8" s="66" t="s">
        <v>2636</v>
      </c>
    </row>
    <row r="9" spans="1:16" x14ac:dyDescent="0.25">
      <c r="A9" s="3">
        <v>20194090015832</v>
      </c>
      <c r="B9" s="2">
        <v>43474</v>
      </c>
      <c r="C9" s="2">
        <v>43495</v>
      </c>
      <c r="D9" s="3"/>
      <c r="E9" s="1" t="s">
        <v>17</v>
      </c>
      <c r="F9" s="1" t="s">
        <v>14</v>
      </c>
      <c r="G9" s="1" t="s">
        <v>202</v>
      </c>
      <c r="H9" s="1" t="s">
        <v>199</v>
      </c>
      <c r="I9" s="1" t="s">
        <v>28</v>
      </c>
      <c r="J9" s="1" t="s">
        <v>19</v>
      </c>
      <c r="K9" s="1">
        <v>999</v>
      </c>
      <c r="L9" s="1" t="s">
        <v>20</v>
      </c>
      <c r="M9" s="1" t="s">
        <v>203</v>
      </c>
      <c r="N9" s="1">
        <v>306</v>
      </c>
      <c r="O9" s="1" t="s">
        <v>2631</v>
      </c>
      <c r="P9" s="66" t="s">
        <v>2636</v>
      </c>
    </row>
    <row r="10" spans="1:16" x14ac:dyDescent="0.25">
      <c r="A10" s="3">
        <v>20194090018592</v>
      </c>
      <c r="B10" s="2">
        <v>43474</v>
      </c>
      <c r="C10" s="2">
        <v>43488</v>
      </c>
      <c r="D10" s="3"/>
      <c r="E10" s="1" t="s">
        <v>17</v>
      </c>
      <c r="F10" s="1" t="s">
        <v>35</v>
      </c>
      <c r="G10" s="1" t="s">
        <v>215</v>
      </c>
      <c r="H10" s="1" t="s">
        <v>216</v>
      </c>
      <c r="I10" s="1" t="s">
        <v>28</v>
      </c>
      <c r="J10" s="1" t="s">
        <v>19</v>
      </c>
      <c r="K10" s="1">
        <v>999</v>
      </c>
      <c r="L10" s="1" t="s">
        <v>20</v>
      </c>
      <c r="M10" s="1" t="s">
        <v>217</v>
      </c>
      <c r="N10" s="1">
        <v>603</v>
      </c>
      <c r="O10" s="1" t="s">
        <v>2631</v>
      </c>
      <c r="P10" s="63" t="s">
        <v>2633</v>
      </c>
    </row>
    <row r="11" spans="1:16" x14ac:dyDescent="0.25">
      <c r="A11" s="3">
        <v>20194090018692</v>
      </c>
      <c r="B11" s="2">
        <v>43474</v>
      </c>
      <c r="C11" s="2">
        <v>43495</v>
      </c>
      <c r="D11" s="3"/>
      <c r="E11" s="1" t="s">
        <v>17</v>
      </c>
      <c r="F11" s="1" t="s">
        <v>14</v>
      </c>
      <c r="G11" s="1" t="s">
        <v>221</v>
      </c>
      <c r="H11" s="1" t="s">
        <v>222</v>
      </c>
      <c r="I11" s="1" t="s">
        <v>28</v>
      </c>
      <c r="J11" s="1" t="s">
        <v>19</v>
      </c>
      <c r="K11" s="1">
        <v>999</v>
      </c>
      <c r="L11" s="1" t="s">
        <v>20</v>
      </c>
      <c r="M11" s="1" t="s">
        <v>217</v>
      </c>
      <c r="N11" s="1">
        <v>603</v>
      </c>
      <c r="O11" s="1" t="s">
        <v>2631</v>
      </c>
      <c r="P11" s="63" t="s">
        <v>2633</v>
      </c>
    </row>
    <row r="12" spans="1:16" x14ac:dyDescent="0.25">
      <c r="A12" s="3">
        <v>20194090020772</v>
      </c>
      <c r="B12" s="2">
        <v>43475</v>
      </c>
      <c r="C12" s="2">
        <v>43496</v>
      </c>
      <c r="D12" s="3"/>
      <c r="E12" s="1" t="s">
        <v>17</v>
      </c>
      <c r="F12" s="1" t="s">
        <v>14</v>
      </c>
      <c r="G12" s="1" t="s">
        <v>236</v>
      </c>
      <c r="H12" s="1" t="s">
        <v>237</v>
      </c>
      <c r="I12" s="1" t="s">
        <v>28</v>
      </c>
      <c r="J12" s="1" t="s">
        <v>195</v>
      </c>
      <c r="K12" s="1">
        <v>999</v>
      </c>
      <c r="L12" s="1" t="s">
        <v>20</v>
      </c>
      <c r="M12" s="1" t="s">
        <v>196</v>
      </c>
      <c r="N12" s="1">
        <v>303</v>
      </c>
      <c r="O12" s="1" t="s">
        <v>2631</v>
      </c>
      <c r="P12" s="63" t="s">
        <v>2633</v>
      </c>
    </row>
    <row r="13" spans="1:16" x14ac:dyDescent="0.25">
      <c r="A13" s="3">
        <v>20194090021762</v>
      </c>
      <c r="B13" s="2">
        <v>43475</v>
      </c>
      <c r="C13" s="2">
        <v>43496</v>
      </c>
      <c r="D13" s="3"/>
      <c r="E13" s="1" t="s">
        <v>17</v>
      </c>
      <c r="F13" s="1" t="s">
        <v>14</v>
      </c>
      <c r="G13" s="1" t="s">
        <v>241</v>
      </c>
      <c r="H13" s="1" t="s">
        <v>237</v>
      </c>
      <c r="I13" s="1" t="s">
        <v>28</v>
      </c>
      <c r="J13" s="1" t="s">
        <v>195</v>
      </c>
      <c r="K13" s="1">
        <v>999</v>
      </c>
      <c r="L13" s="1" t="s">
        <v>20</v>
      </c>
      <c r="M13" s="1" t="s">
        <v>196</v>
      </c>
      <c r="N13" s="1">
        <v>303</v>
      </c>
      <c r="O13" s="1" t="s">
        <v>2631</v>
      </c>
      <c r="P13" s="63" t="s">
        <v>2633</v>
      </c>
    </row>
    <row r="14" spans="1:16" x14ac:dyDescent="0.25">
      <c r="A14" s="3">
        <v>20194090026352</v>
      </c>
      <c r="B14" s="2">
        <v>43476</v>
      </c>
      <c r="C14" s="2">
        <v>43490</v>
      </c>
      <c r="D14" s="3"/>
      <c r="E14" s="1" t="s">
        <v>17</v>
      </c>
      <c r="F14" s="1" t="s">
        <v>25</v>
      </c>
      <c r="G14" s="1" t="s">
        <v>258</v>
      </c>
      <c r="H14" s="1" t="s">
        <v>185</v>
      </c>
      <c r="I14" s="1" t="s">
        <v>28</v>
      </c>
      <c r="J14" s="1" t="s">
        <v>192</v>
      </c>
      <c r="K14" s="1">
        <v>999</v>
      </c>
      <c r="L14" s="1" t="s">
        <v>20</v>
      </c>
      <c r="M14" s="1" t="s">
        <v>186</v>
      </c>
      <c r="N14" s="1">
        <v>305</v>
      </c>
      <c r="O14" s="1" t="s">
        <v>2631</v>
      </c>
      <c r="P14" s="63" t="s">
        <v>2633</v>
      </c>
    </row>
    <row r="15" spans="1:16" x14ac:dyDescent="0.25">
      <c r="A15" s="3">
        <v>20194090026852</v>
      </c>
      <c r="B15" s="2">
        <v>43476</v>
      </c>
      <c r="C15" s="2">
        <v>43497</v>
      </c>
      <c r="D15" s="3"/>
      <c r="E15" s="1" t="s">
        <v>17</v>
      </c>
      <c r="F15" s="1" t="s">
        <v>14</v>
      </c>
      <c r="G15" s="1" t="s">
        <v>272</v>
      </c>
      <c r="H15" s="1" t="s">
        <v>139</v>
      </c>
      <c r="I15" s="1" t="s">
        <v>28</v>
      </c>
      <c r="J15" s="1" t="s">
        <v>19</v>
      </c>
      <c r="K15" s="1">
        <v>999</v>
      </c>
      <c r="L15" s="1" t="s">
        <v>20</v>
      </c>
      <c r="M15" s="1" t="s">
        <v>273</v>
      </c>
      <c r="N15" s="1">
        <v>500</v>
      </c>
      <c r="O15" s="1" t="s">
        <v>2631</v>
      </c>
      <c r="P15" s="63" t="s">
        <v>2633</v>
      </c>
    </row>
    <row r="16" spans="1:16" x14ac:dyDescent="0.25">
      <c r="A16" s="3">
        <v>20194090027202</v>
      </c>
      <c r="B16" s="2">
        <v>43476</v>
      </c>
      <c r="C16" s="2">
        <v>43490</v>
      </c>
      <c r="D16" s="3"/>
      <c r="E16" s="1" t="s">
        <v>17</v>
      </c>
      <c r="F16" s="1" t="s">
        <v>35</v>
      </c>
      <c r="G16" s="1" t="s">
        <v>284</v>
      </c>
      <c r="H16" s="1" t="s">
        <v>285</v>
      </c>
      <c r="I16" s="1" t="s">
        <v>28</v>
      </c>
      <c r="J16" s="1" t="s">
        <v>19</v>
      </c>
      <c r="K16" s="1">
        <v>999</v>
      </c>
      <c r="L16" s="1" t="s">
        <v>20</v>
      </c>
      <c r="M16" s="1" t="s">
        <v>44</v>
      </c>
      <c r="N16" s="1">
        <v>500</v>
      </c>
      <c r="O16" s="1" t="s">
        <v>2631</v>
      </c>
      <c r="P16" s="63" t="s">
        <v>2633</v>
      </c>
    </row>
    <row r="17" spans="1:16" x14ac:dyDescent="0.25">
      <c r="A17" s="3">
        <v>20194090027322</v>
      </c>
      <c r="B17" s="2">
        <v>43476</v>
      </c>
      <c r="C17" s="2">
        <v>43481</v>
      </c>
      <c r="D17" s="3"/>
      <c r="E17" s="1" t="s">
        <v>17</v>
      </c>
      <c r="F17" s="1" t="s">
        <v>286</v>
      </c>
      <c r="G17" s="1" t="s">
        <v>287</v>
      </c>
      <c r="H17" s="1" t="s">
        <v>139</v>
      </c>
      <c r="I17" s="1" t="s">
        <v>28</v>
      </c>
      <c r="J17" s="1" t="s">
        <v>46</v>
      </c>
      <c r="K17" s="1">
        <v>999</v>
      </c>
      <c r="L17" s="1" t="s">
        <v>20</v>
      </c>
      <c r="M17" s="1" t="s">
        <v>288</v>
      </c>
      <c r="N17" s="1">
        <v>701</v>
      </c>
      <c r="O17" s="1" t="s">
        <v>2631</v>
      </c>
      <c r="P17" s="64" t="s">
        <v>2635</v>
      </c>
    </row>
    <row r="18" spans="1:16" x14ac:dyDescent="0.25">
      <c r="A18" s="3">
        <v>20194090028112</v>
      </c>
      <c r="B18" s="2">
        <v>43476</v>
      </c>
      <c r="C18" s="2">
        <v>43497</v>
      </c>
      <c r="D18" s="3"/>
      <c r="E18" s="1" t="s">
        <v>17</v>
      </c>
      <c r="F18" s="1" t="s">
        <v>14</v>
      </c>
      <c r="G18" s="1" t="s">
        <v>297</v>
      </c>
      <c r="H18" s="1" t="s">
        <v>298</v>
      </c>
      <c r="I18" s="1" t="s">
        <v>28</v>
      </c>
      <c r="J18" s="1" t="s">
        <v>19</v>
      </c>
      <c r="K18" s="1">
        <v>999</v>
      </c>
      <c r="L18" s="1" t="s">
        <v>20</v>
      </c>
      <c r="M18" s="1" t="s">
        <v>68</v>
      </c>
      <c r="N18" s="1">
        <v>701</v>
      </c>
      <c r="O18" s="1" t="s">
        <v>2631</v>
      </c>
      <c r="P18" s="63" t="s">
        <v>2633</v>
      </c>
    </row>
    <row r="19" spans="1:16" x14ac:dyDescent="0.25">
      <c r="A19" s="3">
        <v>20194090028902</v>
      </c>
      <c r="B19" s="2">
        <v>43476</v>
      </c>
      <c r="C19" s="2">
        <v>43481</v>
      </c>
      <c r="D19" s="3"/>
      <c r="E19" s="1" t="s">
        <v>17</v>
      </c>
      <c r="F19" s="1" t="s">
        <v>286</v>
      </c>
      <c r="G19" s="1" t="s">
        <v>303</v>
      </c>
      <c r="H19" s="1" t="s">
        <v>304</v>
      </c>
      <c r="I19" s="1" t="s">
        <v>28</v>
      </c>
      <c r="J19" s="1" t="s">
        <v>19</v>
      </c>
      <c r="K19" s="1">
        <v>999</v>
      </c>
      <c r="L19" s="1" t="s">
        <v>20</v>
      </c>
      <c r="M19" s="1" t="s">
        <v>68</v>
      </c>
      <c r="N19" s="1">
        <v>701</v>
      </c>
      <c r="O19" s="1" t="s">
        <v>2631</v>
      </c>
      <c r="P19" s="63" t="s">
        <v>2633</v>
      </c>
    </row>
    <row r="20" spans="1:16" x14ac:dyDescent="0.25">
      <c r="A20" s="3">
        <v>20194090031492</v>
      </c>
      <c r="B20" s="2">
        <v>43479</v>
      </c>
      <c r="C20" s="2">
        <v>43500</v>
      </c>
      <c r="D20" s="3"/>
      <c r="E20" s="1" t="s">
        <v>17</v>
      </c>
      <c r="F20" s="1" t="s">
        <v>14</v>
      </c>
      <c r="G20" s="1" t="s">
        <v>336</v>
      </c>
      <c r="H20" s="1" t="s">
        <v>116</v>
      </c>
      <c r="I20" s="1" t="s">
        <v>28</v>
      </c>
      <c r="J20" s="1" t="s">
        <v>43</v>
      </c>
      <c r="K20" s="1">
        <v>999</v>
      </c>
      <c r="L20" s="1" t="s">
        <v>20</v>
      </c>
      <c r="M20" s="1" t="s">
        <v>117</v>
      </c>
      <c r="N20" s="1">
        <v>306</v>
      </c>
      <c r="O20" s="1" t="s">
        <v>2631</v>
      </c>
      <c r="P20" s="63" t="s">
        <v>2633</v>
      </c>
    </row>
    <row r="21" spans="1:16" x14ac:dyDescent="0.25">
      <c r="A21" s="3">
        <v>20194090033022</v>
      </c>
      <c r="B21" s="2">
        <v>43479</v>
      </c>
      <c r="C21" s="2">
        <v>43493</v>
      </c>
      <c r="D21" s="3"/>
      <c r="E21" s="1" t="s">
        <v>17</v>
      </c>
      <c r="F21" s="1" t="s">
        <v>35</v>
      </c>
      <c r="G21" s="1" t="s">
        <v>356</v>
      </c>
      <c r="H21" s="1" t="s">
        <v>357</v>
      </c>
      <c r="I21" s="1" t="s">
        <v>28</v>
      </c>
      <c r="J21" s="1" t="s">
        <v>43</v>
      </c>
      <c r="K21" s="1">
        <v>999</v>
      </c>
      <c r="L21" s="1" t="s">
        <v>20</v>
      </c>
      <c r="M21" s="1" t="s">
        <v>117</v>
      </c>
      <c r="N21" s="1">
        <v>306</v>
      </c>
      <c r="O21" s="1" t="s">
        <v>2631</v>
      </c>
      <c r="P21" s="63" t="s">
        <v>2633</v>
      </c>
    </row>
    <row r="22" spans="1:16" x14ac:dyDescent="0.25">
      <c r="A22" s="3">
        <v>20194090033622</v>
      </c>
      <c r="B22" s="2">
        <v>43479</v>
      </c>
      <c r="C22" s="2">
        <v>43500</v>
      </c>
      <c r="D22" s="3"/>
      <c r="E22" s="1" t="s">
        <v>17</v>
      </c>
      <c r="F22" s="1" t="s">
        <v>14</v>
      </c>
      <c r="G22" s="1" t="s">
        <v>360</v>
      </c>
      <c r="H22" s="1" t="s">
        <v>361</v>
      </c>
      <c r="I22" s="1" t="s">
        <v>28</v>
      </c>
      <c r="J22" s="1" t="s">
        <v>19</v>
      </c>
      <c r="K22" s="1">
        <v>999</v>
      </c>
      <c r="L22" s="1" t="s">
        <v>20</v>
      </c>
      <c r="M22" s="1" t="s">
        <v>362</v>
      </c>
      <c r="N22" s="1">
        <v>500</v>
      </c>
      <c r="O22" s="1" t="s">
        <v>2631</v>
      </c>
      <c r="P22" s="63" t="s">
        <v>2633</v>
      </c>
    </row>
    <row r="23" spans="1:16" x14ac:dyDescent="0.25">
      <c r="A23" s="3">
        <v>20194090034382</v>
      </c>
      <c r="B23" s="2">
        <v>43479</v>
      </c>
      <c r="C23" s="2">
        <v>43500</v>
      </c>
      <c r="D23" s="3"/>
      <c r="E23" s="1" t="s">
        <v>17</v>
      </c>
      <c r="F23" s="1" t="s">
        <v>14</v>
      </c>
      <c r="G23" s="1" t="s">
        <v>365</v>
      </c>
      <c r="H23" s="1" t="s">
        <v>366</v>
      </c>
      <c r="I23" s="1" t="s">
        <v>28</v>
      </c>
      <c r="J23" s="1" t="s">
        <v>19</v>
      </c>
      <c r="K23" s="1">
        <v>999</v>
      </c>
      <c r="L23" s="1" t="s">
        <v>20</v>
      </c>
      <c r="M23" s="1" t="s">
        <v>77</v>
      </c>
      <c r="N23" s="1">
        <v>500</v>
      </c>
      <c r="O23" s="1" t="s">
        <v>2631</v>
      </c>
      <c r="P23" s="63" t="s">
        <v>2633</v>
      </c>
    </row>
    <row r="24" spans="1:16" x14ac:dyDescent="0.25">
      <c r="A24" s="3">
        <v>20194090034942</v>
      </c>
      <c r="B24" s="2">
        <v>43479</v>
      </c>
      <c r="C24" s="2">
        <v>43500</v>
      </c>
      <c r="D24" s="3"/>
      <c r="E24" s="1" t="s">
        <v>17</v>
      </c>
      <c r="F24" s="1" t="s">
        <v>55</v>
      </c>
      <c r="G24" s="1" t="s">
        <v>371</v>
      </c>
      <c r="H24" s="1" t="s">
        <v>368</v>
      </c>
      <c r="I24" s="1" t="s">
        <v>28</v>
      </c>
      <c r="J24" s="1" t="s">
        <v>19</v>
      </c>
      <c r="K24" s="1">
        <v>606</v>
      </c>
      <c r="L24" s="1" t="s">
        <v>372</v>
      </c>
      <c r="M24" s="1" t="s">
        <v>373</v>
      </c>
      <c r="N24" s="1">
        <v>606</v>
      </c>
      <c r="O24" s="1" t="s">
        <v>2631</v>
      </c>
      <c r="P24" s="66" t="s">
        <v>2636</v>
      </c>
    </row>
    <row r="25" spans="1:16" x14ac:dyDescent="0.25">
      <c r="A25" s="3">
        <v>20194090035352</v>
      </c>
      <c r="B25" s="2">
        <v>43480</v>
      </c>
      <c r="C25" s="2">
        <v>43494</v>
      </c>
      <c r="D25" s="3"/>
      <c r="E25" s="1" t="s">
        <v>17</v>
      </c>
      <c r="F25" s="1" t="s">
        <v>30</v>
      </c>
      <c r="G25" s="1" t="s">
        <v>375</v>
      </c>
      <c r="H25" s="1" t="s">
        <v>376</v>
      </c>
      <c r="I25" s="1" t="s">
        <v>28</v>
      </c>
      <c r="J25" s="1" t="s">
        <v>19</v>
      </c>
      <c r="K25" s="1">
        <v>999</v>
      </c>
      <c r="L25" s="1" t="s">
        <v>20</v>
      </c>
      <c r="M25" s="1" t="s">
        <v>377</v>
      </c>
      <c r="N25" s="1">
        <v>500</v>
      </c>
      <c r="O25" s="1" t="s">
        <v>2631</v>
      </c>
      <c r="P25" s="63" t="s">
        <v>2633</v>
      </c>
    </row>
    <row r="26" spans="1:16" x14ac:dyDescent="0.25">
      <c r="A26" s="3">
        <v>20194090036382</v>
      </c>
      <c r="B26" s="2">
        <v>43480</v>
      </c>
      <c r="C26" s="2">
        <v>43501</v>
      </c>
      <c r="D26" s="3"/>
      <c r="E26" s="1" t="s">
        <v>17</v>
      </c>
      <c r="F26" s="1" t="s">
        <v>14</v>
      </c>
      <c r="G26" s="1" t="s">
        <v>384</v>
      </c>
      <c r="H26" s="1" t="s">
        <v>385</v>
      </c>
      <c r="I26" s="1" t="s">
        <v>28</v>
      </c>
      <c r="J26" s="1" t="s">
        <v>19</v>
      </c>
      <c r="K26" s="1">
        <v>999</v>
      </c>
      <c r="L26" s="1" t="s">
        <v>20</v>
      </c>
      <c r="M26" s="1" t="s">
        <v>327</v>
      </c>
      <c r="N26" s="1">
        <v>500</v>
      </c>
      <c r="O26" s="1" t="s">
        <v>2631</v>
      </c>
      <c r="P26" s="63" t="s">
        <v>2633</v>
      </c>
    </row>
    <row r="27" spans="1:16" x14ac:dyDescent="0.25">
      <c r="A27" s="3">
        <v>20194090040182</v>
      </c>
      <c r="B27" s="2">
        <v>43480</v>
      </c>
      <c r="C27" s="2">
        <v>43494</v>
      </c>
      <c r="D27" s="3"/>
      <c r="E27" s="1" t="s">
        <v>17</v>
      </c>
      <c r="F27" s="1" t="s">
        <v>30</v>
      </c>
      <c r="G27" s="1" t="s">
        <v>398</v>
      </c>
      <c r="H27" s="1" t="s">
        <v>399</v>
      </c>
      <c r="I27" s="1" t="s">
        <v>28</v>
      </c>
      <c r="J27" s="1" t="s">
        <v>70</v>
      </c>
      <c r="K27" s="1">
        <v>999</v>
      </c>
      <c r="L27" s="1" t="s">
        <v>20</v>
      </c>
      <c r="M27" s="1" t="s">
        <v>400</v>
      </c>
      <c r="N27" s="1">
        <v>304</v>
      </c>
      <c r="O27" s="1" t="s">
        <v>2631</v>
      </c>
      <c r="P27" s="63" t="s">
        <v>2633</v>
      </c>
    </row>
    <row r="28" spans="1:16" x14ac:dyDescent="0.25">
      <c r="A28" s="3">
        <v>20194090040742</v>
      </c>
      <c r="B28" s="2">
        <v>43481</v>
      </c>
      <c r="C28" s="2">
        <v>43486</v>
      </c>
      <c r="D28" s="3"/>
      <c r="E28" s="1" t="s">
        <v>17</v>
      </c>
      <c r="F28" s="1" t="s">
        <v>286</v>
      </c>
      <c r="G28" s="1" t="s">
        <v>414</v>
      </c>
      <c r="H28" s="1" t="s">
        <v>412</v>
      </c>
      <c r="I28" s="1" t="s">
        <v>28</v>
      </c>
      <c r="J28" s="1" t="s">
        <v>19</v>
      </c>
      <c r="K28" s="1">
        <v>999</v>
      </c>
      <c r="L28" s="1" t="s">
        <v>20</v>
      </c>
      <c r="M28" s="1" t="s">
        <v>68</v>
      </c>
      <c r="N28" s="1">
        <v>701</v>
      </c>
      <c r="O28" s="1" t="s">
        <v>2631</v>
      </c>
      <c r="P28" s="63" t="s">
        <v>2633</v>
      </c>
    </row>
    <row r="29" spans="1:16" x14ac:dyDescent="0.25">
      <c r="A29" s="3">
        <v>20194090040842</v>
      </c>
      <c r="B29" s="2">
        <v>43481</v>
      </c>
      <c r="C29" s="2">
        <v>43502</v>
      </c>
      <c r="D29" s="3"/>
      <c r="E29" s="1" t="s">
        <v>17</v>
      </c>
      <c r="F29" s="1" t="s">
        <v>55</v>
      </c>
      <c r="G29" s="1" t="s">
        <v>419</v>
      </c>
      <c r="H29" s="1" t="s">
        <v>420</v>
      </c>
      <c r="I29" s="1" t="s">
        <v>28</v>
      </c>
      <c r="J29" s="1" t="s">
        <v>128</v>
      </c>
      <c r="K29" s="1">
        <v>999</v>
      </c>
      <c r="L29" s="1" t="s">
        <v>20</v>
      </c>
      <c r="M29" s="1" t="s">
        <v>421</v>
      </c>
      <c r="N29" s="1">
        <v>305</v>
      </c>
      <c r="O29" s="1" t="s">
        <v>2631</v>
      </c>
      <c r="P29" s="63" t="s">
        <v>2633</v>
      </c>
    </row>
    <row r="30" spans="1:16" x14ac:dyDescent="0.25">
      <c r="A30" s="3">
        <v>20194090041312</v>
      </c>
      <c r="B30" s="2">
        <v>43481</v>
      </c>
      <c r="C30" s="2">
        <v>43502</v>
      </c>
      <c r="D30" s="3"/>
      <c r="E30" s="1" t="s">
        <v>17</v>
      </c>
      <c r="F30" s="1" t="s">
        <v>14</v>
      </c>
      <c r="G30" s="1" t="s">
        <v>430</v>
      </c>
      <c r="H30" s="1" t="s">
        <v>431</v>
      </c>
      <c r="I30" s="1" t="s">
        <v>28</v>
      </c>
      <c r="J30" s="1" t="s">
        <v>19</v>
      </c>
      <c r="K30" s="1">
        <v>707</v>
      </c>
      <c r="L30" s="1" t="s">
        <v>432</v>
      </c>
      <c r="M30" s="1" t="s">
        <v>394</v>
      </c>
      <c r="N30" s="1">
        <v>707</v>
      </c>
      <c r="O30" s="1" t="s">
        <v>2631</v>
      </c>
      <c r="P30" s="66" t="s">
        <v>2636</v>
      </c>
    </row>
    <row r="31" spans="1:16" x14ac:dyDescent="0.25">
      <c r="A31" s="3">
        <v>20194090046592</v>
      </c>
      <c r="B31" s="2">
        <v>43482</v>
      </c>
      <c r="C31" s="2">
        <v>43503</v>
      </c>
      <c r="D31" s="3"/>
      <c r="E31" s="1" t="s">
        <v>17</v>
      </c>
      <c r="F31" s="1" t="s">
        <v>14</v>
      </c>
      <c r="G31" s="1" t="s">
        <v>454</v>
      </c>
      <c r="H31" s="1" t="s">
        <v>27</v>
      </c>
      <c r="I31" s="1" t="s">
        <v>28</v>
      </c>
      <c r="J31" s="1" t="s">
        <v>19</v>
      </c>
      <c r="K31" s="1">
        <v>999</v>
      </c>
      <c r="L31" s="1" t="s">
        <v>20</v>
      </c>
      <c r="M31" s="1" t="s">
        <v>143</v>
      </c>
      <c r="N31" s="1">
        <v>306</v>
      </c>
      <c r="O31" s="1" t="s">
        <v>2631</v>
      </c>
      <c r="P31" s="63" t="s">
        <v>2633</v>
      </c>
    </row>
    <row r="32" spans="1:16" x14ac:dyDescent="0.25">
      <c r="A32" s="3">
        <v>20194090047382</v>
      </c>
      <c r="B32" s="2">
        <v>43482</v>
      </c>
      <c r="C32" s="2">
        <v>43496</v>
      </c>
      <c r="D32" s="3"/>
      <c r="E32" s="1" t="s">
        <v>17</v>
      </c>
      <c r="F32" s="1" t="s">
        <v>25</v>
      </c>
      <c r="G32" s="1" t="s">
        <v>458</v>
      </c>
      <c r="H32" s="1" t="s">
        <v>459</v>
      </c>
      <c r="I32" s="1" t="s">
        <v>28</v>
      </c>
      <c r="J32" s="1" t="s">
        <v>46</v>
      </c>
      <c r="K32" s="1">
        <v>999</v>
      </c>
      <c r="L32" s="1" t="s">
        <v>20</v>
      </c>
      <c r="M32" s="1" t="s">
        <v>143</v>
      </c>
      <c r="N32" s="1">
        <v>306</v>
      </c>
      <c r="O32" s="1" t="s">
        <v>2631</v>
      </c>
      <c r="P32" s="63" t="s">
        <v>2633</v>
      </c>
    </row>
    <row r="33" spans="1:16" x14ac:dyDescent="0.25">
      <c r="A33" s="3">
        <v>20194090050482</v>
      </c>
      <c r="B33" s="2">
        <v>43482</v>
      </c>
      <c r="C33" s="2">
        <v>43496</v>
      </c>
      <c r="D33" s="3"/>
      <c r="E33" s="1" t="s">
        <v>17</v>
      </c>
      <c r="F33" s="1" t="s">
        <v>35</v>
      </c>
      <c r="G33" s="1" t="s">
        <v>496</v>
      </c>
      <c r="H33" s="1" t="s">
        <v>133</v>
      </c>
      <c r="I33" s="1" t="s">
        <v>28</v>
      </c>
      <c r="J33" s="1" t="s">
        <v>19</v>
      </c>
      <c r="K33" s="1">
        <v>999</v>
      </c>
      <c r="L33" s="1" t="s">
        <v>20</v>
      </c>
      <c r="M33" s="1" t="s">
        <v>497</v>
      </c>
      <c r="N33" s="1">
        <v>603</v>
      </c>
      <c r="O33" s="1" t="s">
        <v>2631</v>
      </c>
      <c r="P33" s="64" t="s">
        <v>2635</v>
      </c>
    </row>
    <row r="34" spans="1:16" x14ac:dyDescent="0.25">
      <c r="A34" s="3">
        <v>20194090055632</v>
      </c>
      <c r="B34" s="2">
        <v>43483</v>
      </c>
      <c r="C34" s="2">
        <v>43504</v>
      </c>
      <c r="D34" s="3"/>
      <c r="E34" s="1" t="s">
        <v>17</v>
      </c>
      <c r="F34" s="1" t="s">
        <v>14</v>
      </c>
      <c r="G34" s="1" t="s">
        <v>529</v>
      </c>
      <c r="H34" s="1" t="s">
        <v>530</v>
      </c>
      <c r="I34" s="1" t="s">
        <v>28</v>
      </c>
      <c r="J34" s="1" t="s">
        <v>19</v>
      </c>
      <c r="K34" s="1">
        <v>999</v>
      </c>
      <c r="L34" s="1" t="s">
        <v>20</v>
      </c>
      <c r="M34" s="1" t="s">
        <v>178</v>
      </c>
      <c r="N34" s="1">
        <v>304</v>
      </c>
      <c r="O34" s="1" t="s">
        <v>2631</v>
      </c>
      <c r="P34" s="63" t="s">
        <v>2633</v>
      </c>
    </row>
    <row r="35" spans="1:16" x14ac:dyDescent="0.25">
      <c r="A35" s="3">
        <v>20194090057052</v>
      </c>
      <c r="B35" s="2">
        <v>43486</v>
      </c>
      <c r="C35" s="2">
        <v>43507</v>
      </c>
      <c r="D35" s="3"/>
      <c r="E35" s="1" t="s">
        <v>17</v>
      </c>
      <c r="F35" s="1" t="s">
        <v>14</v>
      </c>
      <c r="G35" s="1" t="s">
        <v>543</v>
      </c>
      <c r="H35" s="1" t="s">
        <v>544</v>
      </c>
      <c r="I35" s="1" t="s">
        <v>28</v>
      </c>
      <c r="J35" s="1" t="s">
        <v>19</v>
      </c>
      <c r="K35" s="1">
        <v>999</v>
      </c>
      <c r="L35" s="1" t="s">
        <v>20</v>
      </c>
      <c r="M35" s="1" t="s">
        <v>220</v>
      </c>
      <c r="N35" s="1">
        <v>500</v>
      </c>
      <c r="O35" s="1" t="s">
        <v>2631</v>
      </c>
      <c r="P35" s="63" t="s">
        <v>2633</v>
      </c>
    </row>
    <row r="36" spans="1:16" x14ac:dyDescent="0.25">
      <c r="A36" s="3">
        <v>20194090062142</v>
      </c>
      <c r="B36" s="2">
        <v>43487</v>
      </c>
      <c r="C36" s="2">
        <v>43508</v>
      </c>
      <c r="D36" s="3"/>
      <c r="E36" s="1" t="s">
        <v>17</v>
      </c>
      <c r="F36" s="1" t="s">
        <v>59</v>
      </c>
      <c r="G36" s="1" t="s">
        <v>587</v>
      </c>
      <c r="H36" s="1" t="s">
        <v>459</v>
      </c>
      <c r="I36" s="1" t="s">
        <v>28</v>
      </c>
      <c r="J36" s="1" t="s">
        <v>46</v>
      </c>
      <c r="K36" s="1">
        <v>999</v>
      </c>
      <c r="L36" s="1" t="s">
        <v>20</v>
      </c>
      <c r="M36" s="1" t="s">
        <v>143</v>
      </c>
      <c r="N36" s="1">
        <v>306</v>
      </c>
      <c r="O36" s="1" t="s">
        <v>2631</v>
      </c>
      <c r="P36" s="63" t="s">
        <v>2633</v>
      </c>
    </row>
    <row r="37" spans="1:16" x14ac:dyDescent="0.25">
      <c r="A37" s="3">
        <v>20194090065582</v>
      </c>
      <c r="B37" s="2">
        <v>43487</v>
      </c>
      <c r="C37" s="2">
        <v>43490</v>
      </c>
      <c r="D37" s="3"/>
      <c r="E37" s="1" t="s">
        <v>17</v>
      </c>
      <c r="F37" s="1" t="s">
        <v>286</v>
      </c>
      <c r="G37" s="1" t="s">
        <v>614</v>
      </c>
      <c r="H37" s="1" t="s">
        <v>615</v>
      </c>
      <c r="I37" s="1" t="s">
        <v>28</v>
      </c>
      <c r="J37" s="1" t="s">
        <v>46</v>
      </c>
      <c r="K37" s="1">
        <v>999</v>
      </c>
      <c r="L37" s="1" t="s">
        <v>20</v>
      </c>
      <c r="M37" s="1" t="s">
        <v>616</v>
      </c>
      <c r="N37" s="1">
        <v>606</v>
      </c>
      <c r="O37" s="1" t="s">
        <v>2631</v>
      </c>
      <c r="P37" s="63" t="s">
        <v>2633</v>
      </c>
    </row>
    <row r="38" spans="1:16" x14ac:dyDescent="0.25">
      <c r="A38" s="3">
        <v>20194090067812</v>
      </c>
      <c r="B38" s="2">
        <v>43488</v>
      </c>
      <c r="C38" s="2">
        <v>43509</v>
      </c>
      <c r="D38" s="3"/>
      <c r="E38" s="1" t="s">
        <v>17</v>
      </c>
      <c r="F38" s="1" t="s">
        <v>14</v>
      </c>
      <c r="G38" s="1" t="s">
        <v>634</v>
      </c>
      <c r="H38" s="1" t="s">
        <v>635</v>
      </c>
      <c r="I38" s="1" t="s">
        <v>28</v>
      </c>
      <c r="J38" s="1" t="s">
        <v>19</v>
      </c>
      <c r="K38" s="1">
        <v>999</v>
      </c>
      <c r="L38" s="1" t="s">
        <v>20</v>
      </c>
      <c r="M38" s="1" t="s">
        <v>149</v>
      </c>
      <c r="N38" s="1">
        <v>500</v>
      </c>
      <c r="O38" s="1" t="s">
        <v>2631</v>
      </c>
      <c r="P38" s="63" t="s">
        <v>2633</v>
      </c>
    </row>
    <row r="39" spans="1:16" x14ac:dyDescent="0.25">
      <c r="A39" s="3">
        <v>20194090070282</v>
      </c>
      <c r="B39" s="2">
        <v>43488</v>
      </c>
      <c r="C39" s="2">
        <v>43509</v>
      </c>
      <c r="D39" s="3"/>
      <c r="E39" s="1" t="s">
        <v>17</v>
      </c>
      <c r="F39" s="1" t="s">
        <v>59</v>
      </c>
      <c r="G39" s="1" t="s">
        <v>656</v>
      </c>
      <c r="H39" s="1" t="s">
        <v>657</v>
      </c>
      <c r="I39" s="1" t="s">
        <v>28</v>
      </c>
      <c r="J39" s="1" t="s">
        <v>658</v>
      </c>
      <c r="K39" s="1">
        <v>999</v>
      </c>
      <c r="L39" s="1" t="s">
        <v>20</v>
      </c>
      <c r="M39" s="1" t="s">
        <v>143</v>
      </c>
      <c r="N39" s="1">
        <v>306</v>
      </c>
      <c r="O39" s="1" t="s">
        <v>2631</v>
      </c>
      <c r="P39" s="63" t="s">
        <v>2633</v>
      </c>
    </row>
    <row r="40" spans="1:16" x14ac:dyDescent="0.25">
      <c r="A40" s="3">
        <v>20194090071472</v>
      </c>
      <c r="B40" s="2">
        <v>43489</v>
      </c>
      <c r="C40" s="2">
        <v>43510</v>
      </c>
      <c r="D40" s="3"/>
      <c r="E40" s="1" t="s">
        <v>17</v>
      </c>
      <c r="F40" s="1" t="s">
        <v>14</v>
      </c>
      <c r="G40" s="1" t="s">
        <v>673</v>
      </c>
      <c r="H40" s="1" t="s">
        <v>674</v>
      </c>
      <c r="I40" s="1" t="s">
        <v>28</v>
      </c>
      <c r="J40" s="1" t="s">
        <v>19</v>
      </c>
      <c r="K40" s="1">
        <v>999</v>
      </c>
      <c r="L40" s="1" t="s">
        <v>20</v>
      </c>
      <c r="M40" s="1" t="s">
        <v>675</v>
      </c>
      <c r="N40" s="1">
        <v>500</v>
      </c>
      <c r="O40" s="1" t="s">
        <v>2631</v>
      </c>
      <c r="P40" s="63" t="s">
        <v>2633</v>
      </c>
    </row>
    <row r="41" spans="1:16" x14ac:dyDescent="0.25">
      <c r="A41" s="3">
        <v>20194090071942</v>
      </c>
      <c r="B41" s="2">
        <v>43489</v>
      </c>
      <c r="C41" s="2">
        <v>43510</v>
      </c>
      <c r="D41" s="3"/>
      <c r="E41" s="1" t="s">
        <v>17</v>
      </c>
      <c r="F41" s="1" t="s">
        <v>14</v>
      </c>
      <c r="G41" s="1" t="s">
        <v>676</v>
      </c>
      <c r="H41" s="1" t="s">
        <v>677</v>
      </c>
      <c r="I41" s="1" t="s">
        <v>28</v>
      </c>
      <c r="J41" s="1" t="s">
        <v>19</v>
      </c>
      <c r="K41" s="1">
        <v>300</v>
      </c>
      <c r="L41" s="1" t="s">
        <v>678</v>
      </c>
      <c r="M41" s="1" t="s">
        <v>679</v>
      </c>
      <c r="N41" s="1">
        <v>300</v>
      </c>
      <c r="O41" s="1" t="s">
        <v>2631</v>
      </c>
      <c r="P41" s="66" t="s">
        <v>2636</v>
      </c>
    </row>
    <row r="42" spans="1:16" x14ac:dyDescent="0.25">
      <c r="A42" s="3">
        <v>20194090072982</v>
      </c>
      <c r="B42" s="2">
        <v>43489</v>
      </c>
      <c r="C42" s="2">
        <v>43510</v>
      </c>
      <c r="D42" s="3"/>
      <c r="E42" s="1" t="s">
        <v>17</v>
      </c>
      <c r="F42" s="1" t="s">
        <v>14</v>
      </c>
      <c r="G42" s="1" t="s">
        <v>687</v>
      </c>
      <c r="H42" s="1" t="s">
        <v>688</v>
      </c>
      <c r="I42" s="1" t="s">
        <v>28</v>
      </c>
      <c r="J42" s="1" t="s">
        <v>46</v>
      </c>
      <c r="K42" s="1">
        <v>606</v>
      </c>
      <c r="L42" s="1" t="s">
        <v>689</v>
      </c>
      <c r="M42" s="1" t="s">
        <v>373</v>
      </c>
      <c r="N42" s="1">
        <v>606</v>
      </c>
      <c r="O42" s="1" t="s">
        <v>2631</v>
      </c>
      <c r="P42" s="65" t="s">
        <v>2634</v>
      </c>
    </row>
    <row r="43" spans="1:16" x14ac:dyDescent="0.25">
      <c r="A43" s="3">
        <v>20194090076002</v>
      </c>
      <c r="B43" s="2">
        <v>43490</v>
      </c>
      <c r="C43" s="2">
        <v>43511</v>
      </c>
      <c r="D43" s="3"/>
      <c r="E43" s="1" t="s">
        <v>17</v>
      </c>
      <c r="F43" s="1" t="s">
        <v>14</v>
      </c>
      <c r="G43" s="1" t="s">
        <v>704</v>
      </c>
      <c r="H43" s="1" t="s">
        <v>705</v>
      </c>
      <c r="I43" s="1" t="s">
        <v>28</v>
      </c>
      <c r="J43" s="1" t="s">
        <v>19</v>
      </c>
      <c r="K43" s="1">
        <v>999</v>
      </c>
      <c r="L43" s="1" t="s">
        <v>20</v>
      </c>
      <c r="M43" s="1" t="s">
        <v>675</v>
      </c>
      <c r="N43" s="1">
        <v>500</v>
      </c>
      <c r="O43" s="1" t="s">
        <v>2631</v>
      </c>
      <c r="P43" s="63" t="s">
        <v>2633</v>
      </c>
    </row>
    <row r="44" spans="1:16" x14ac:dyDescent="0.25">
      <c r="A44" s="3">
        <v>20194090076752</v>
      </c>
      <c r="B44" s="2">
        <v>43490</v>
      </c>
      <c r="C44" s="2">
        <v>43495</v>
      </c>
      <c r="D44" s="3"/>
      <c r="E44" s="1" t="s">
        <v>17</v>
      </c>
      <c r="F44" s="1" t="s">
        <v>286</v>
      </c>
      <c r="G44" s="1" t="s">
        <v>712</v>
      </c>
      <c r="H44" s="1" t="s">
        <v>713</v>
      </c>
      <c r="I44" s="1" t="s">
        <v>28</v>
      </c>
      <c r="J44" s="1" t="s">
        <v>46</v>
      </c>
      <c r="K44" s="1">
        <v>701</v>
      </c>
      <c r="L44" s="1" t="s">
        <v>714</v>
      </c>
      <c r="M44" s="1" t="s">
        <v>288</v>
      </c>
      <c r="N44" s="1">
        <v>701</v>
      </c>
      <c r="O44" s="1" t="s">
        <v>2631</v>
      </c>
      <c r="P44" s="63" t="s">
        <v>2633</v>
      </c>
    </row>
    <row r="45" spans="1:16" x14ac:dyDescent="0.25">
      <c r="A45" s="3">
        <v>20194090077132</v>
      </c>
      <c r="B45" s="2">
        <v>43490</v>
      </c>
      <c r="C45" s="2">
        <v>43497</v>
      </c>
      <c r="D45" s="3"/>
      <c r="E45" s="1" t="s">
        <v>17</v>
      </c>
      <c r="F45" s="1" t="s">
        <v>179</v>
      </c>
      <c r="G45" s="1" t="s">
        <v>716</v>
      </c>
      <c r="H45" s="1" t="s">
        <v>717</v>
      </c>
      <c r="I45" s="1" t="s">
        <v>28</v>
      </c>
      <c r="J45" s="1" t="s">
        <v>19</v>
      </c>
      <c r="K45" s="1">
        <v>999</v>
      </c>
      <c r="L45" s="1" t="s">
        <v>20</v>
      </c>
      <c r="M45" s="1" t="s">
        <v>117</v>
      </c>
      <c r="N45" s="1">
        <v>306</v>
      </c>
      <c r="O45" s="1" t="s">
        <v>2631</v>
      </c>
      <c r="P45" s="65" t="s">
        <v>2634</v>
      </c>
    </row>
    <row r="46" spans="1:16" x14ac:dyDescent="0.25">
      <c r="A46" s="3">
        <v>20194090077172</v>
      </c>
      <c r="B46" s="2">
        <v>43490</v>
      </c>
      <c r="C46" s="2">
        <v>43511</v>
      </c>
      <c r="D46" s="3"/>
      <c r="E46" s="1" t="s">
        <v>17</v>
      </c>
      <c r="F46" s="1" t="s">
        <v>282</v>
      </c>
      <c r="G46" s="1" t="s">
        <v>718</v>
      </c>
      <c r="H46" s="1" t="s">
        <v>719</v>
      </c>
      <c r="I46" s="1" t="s">
        <v>28</v>
      </c>
      <c r="J46" s="1" t="s">
        <v>19</v>
      </c>
      <c r="K46" s="1">
        <v>999</v>
      </c>
      <c r="L46" s="1" t="s">
        <v>20</v>
      </c>
      <c r="M46" s="1" t="s">
        <v>679</v>
      </c>
      <c r="N46" s="1">
        <v>300</v>
      </c>
      <c r="O46" s="1" t="s">
        <v>2631</v>
      </c>
      <c r="P46" s="63" t="s">
        <v>2633</v>
      </c>
    </row>
    <row r="47" spans="1:16" x14ac:dyDescent="0.25">
      <c r="A47" s="3">
        <v>20194090077182</v>
      </c>
      <c r="B47" s="2">
        <v>43490</v>
      </c>
      <c r="C47" s="2">
        <v>43504</v>
      </c>
      <c r="D47" s="3"/>
      <c r="E47" s="1" t="s">
        <v>17</v>
      </c>
      <c r="F47" s="1" t="s">
        <v>35</v>
      </c>
      <c r="G47" s="1" t="s">
        <v>720</v>
      </c>
      <c r="H47" s="1" t="s">
        <v>553</v>
      </c>
      <c r="I47" s="1" t="s">
        <v>28</v>
      </c>
      <c r="J47" s="1" t="s">
        <v>19</v>
      </c>
      <c r="K47" s="1">
        <v>999</v>
      </c>
      <c r="L47" s="1" t="s">
        <v>20</v>
      </c>
      <c r="M47" s="1" t="s">
        <v>292</v>
      </c>
      <c r="N47" s="1">
        <v>306</v>
      </c>
      <c r="O47" s="1" t="s">
        <v>2631</v>
      </c>
      <c r="P47" s="63" t="s">
        <v>2633</v>
      </c>
    </row>
    <row r="48" spans="1:16" x14ac:dyDescent="0.25">
      <c r="A48" s="3">
        <v>20194090077792</v>
      </c>
      <c r="B48" s="2">
        <v>43490</v>
      </c>
      <c r="C48" s="2">
        <v>43495</v>
      </c>
      <c r="D48" s="3"/>
      <c r="E48" s="1" t="s">
        <v>17</v>
      </c>
      <c r="F48" s="1" t="s">
        <v>286</v>
      </c>
      <c r="G48" s="1" t="s">
        <v>726</v>
      </c>
      <c r="H48" s="1" t="s">
        <v>727</v>
      </c>
      <c r="I48" s="1" t="s">
        <v>28</v>
      </c>
      <c r="J48" s="1" t="s">
        <v>46</v>
      </c>
      <c r="K48" s="1">
        <v>701</v>
      </c>
      <c r="L48" s="1" t="s">
        <v>728</v>
      </c>
      <c r="M48" s="1" t="s">
        <v>288</v>
      </c>
      <c r="N48" s="1">
        <v>701</v>
      </c>
      <c r="O48" s="1" t="s">
        <v>2631</v>
      </c>
      <c r="P48" s="66" t="s">
        <v>2636</v>
      </c>
    </row>
    <row r="49" spans="1:16" x14ac:dyDescent="0.25">
      <c r="A49" s="3">
        <v>20194090077812</v>
      </c>
      <c r="B49" s="2">
        <v>43490</v>
      </c>
      <c r="C49" s="2">
        <v>43495</v>
      </c>
      <c r="D49" s="3"/>
      <c r="E49" s="1" t="s">
        <v>17</v>
      </c>
      <c r="F49" s="1" t="s">
        <v>286</v>
      </c>
      <c r="G49" s="1" t="s">
        <v>729</v>
      </c>
      <c r="H49" s="1" t="s">
        <v>730</v>
      </c>
      <c r="I49" s="1" t="s">
        <v>28</v>
      </c>
      <c r="J49" s="1" t="s">
        <v>17</v>
      </c>
      <c r="K49" s="1">
        <v>701</v>
      </c>
      <c r="L49" s="1" t="s">
        <v>728</v>
      </c>
      <c r="M49" s="1" t="s">
        <v>288</v>
      </c>
      <c r="N49" s="1">
        <v>701</v>
      </c>
      <c r="O49" s="1" t="s">
        <v>2631</v>
      </c>
      <c r="P49" s="66" t="s">
        <v>2636</v>
      </c>
    </row>
    <row r="50" spans="1:16" x14ac:dyDescent="0.25">
      <c r="A50" s="3">
        <v>20194090081482</v>
      </c>
      <c r="B50" s="2">
        <v>43493</v>
      </c>
      <c r="C50" s="2">
        <v>43514</v>
      </c>
      <c r="D50" s="3"/>
      <c r="E50" s="1" t="s">
        <v>17</v>
      </c>
      <c r="F50" s="1" t="s">
        <v>14</v>
      </c>
      <c r="G50" s="1" t="s">
        <v>766</v>
      </c>
      <c r="H50" s="1" t="s">
        <v>767</v>
      </c>
      <c r="I50" s="1" t="s">
        <v>28</v>
      </c>
      <c r="J50" s="1" t="s">
        <v>19</v>
      </c>
      <c r="K50" s="1">
        <v>999</v>
      </c>
      <c r="L50" s="1" t="s">
        <v>20</v>
      </c>
      <c r="M50" s="1" t="s">
        <v>240</v>
      </c>
      <c r="N50" s="1">
        <v>500</v>
      </c>
      <c r="O50" s="1" t="s">
        <v>2631</v>
      </c>
      <c r="P50" s="63" t="s">
        <v>2633</v>
      </c>
    </row>
    <row r="51" spans="1:16" x14ac:dyDescent="0.25">
      <c r="A51" s="3">
        <v>20194090081712</v>
      </c>
      <c r="B51" s="2">
        <v>43493</v>
      </c>
      <c r="C51" s="2">
        <v>43500</v>
      </c>
      <c r="D51" s="3"/>
      <c r="E51" s="1" t="s">
        <v>17</v>
      </c>
      <c r="F51" s="1" t="s">
        <v>179</v>
      </c>
      <c r="G51" s="1" t="s">
        <v>774</v>
      </c>
      <c r="H51" s="1" t="s">
        <v>775</v>
      </c>
      <c r="I51" s="1" t="s">
        <v>28</v>
      </c>
      <c r="J51" s="1" t="s">
        <v>19</v>
      </c>
      <c r="K51" s="1">
        <v>999</v>
      </c>
      <c r="L51" s="1" t="s">
        <v>20</v>
      </c>
      <c r="M51" s="1" t="s">
        <v>240</v>
      </c>
      <c r="N51" s="1">
        <v>500</v>
      </c>
      <c r="O51" s="1" t="s">
        <v>2631</v>
      </c>
      <c r="P51" s="63" t="s">
        <v>2633</v>
      </c>
    </row>
    <row r="52" spans="1:16" x14ac:dyDescent="0.25">
      <c r="A52" s="3">
        <v>20194090082102</v>
      </c>
      <c r="B52" s="2">
        <v>43493</v>
      </c>
      <c r="C52" s="2">
        <v>43507</v>
      </c>
      <c r="D52" s="3"/>
      <c r="E52" s="1" t="s">
        <v>17</v>
      </c>
      <c r="F52" s="1" t="s">
        <v>25</v>
      </c>
      <c r="G52" s="1" t="s">
        <v>786</v>
      </c>
      <c r="H52" s="1" t="s">
        <v>787</v>
      </c>
      <c r="I52" s="1" t="s">
        <v>28</v>
      </c>
      <c r="J52" s="1" t="s">
        <v>46</v>
      </c>
      <c r="K52" s="1">
        <v>999</v>
      </c>
      <c r="L52" s="1" t="s">
        <v>20</v>
      </c>
      <c r="M52" s="1" t="s">
        <v>373</v>
      </c>
      <c r="N52" s="1">
        <v>606</v>
      </c>
      <c r="O52" s="1" t="s">
        <v>2631</v>
      </c>
      <c r="P52" s="63" t="s">
        <v>2633</v>
      </c>
    </row>
    <row r="53" spans="1:16" x14ac:dyDescent="0.25">
      <c r="A53" s="3">
        <v>20194090083472</v>
      </c>
      <c r="B53" s="2">
        <v>43493</v>
      </c>
      <c r="C53" s="2">
        <v>43507</v>
      </c>
      <c r="D53" s="3"/>
      <c r="E53" s="1" t="s">
        <v>17</v>
      </c>
      <c r="F53" s="1" t="s">
        <v>35</v>
      </c>
      <c r="G53" s="1" t="s">
        <v>801</v>
      </c>
      <c r="H53" s="1" t="s">
        <v>802</v>
      </c>
      <c r="I53" s="1" t="s">
        <v>28</v>
      </c>
      <c r="J53" s="1" t="s">
        <v>19</v>
      </c>
      <c r="K53" s="1">
        <v>602</v>
      </c>
      <c r="L53" s="1" t="s">
        <v>803</v>
      </c>
      <c r="M53" s="1" t="s">
        <v>370</v>
      </c>
      <c r="N53" s="1">
        <v>602</v>
      </c>
      <c r="O53" s="1" t="s">
        <v>2631</v>
      </c>
      <c r="P53" s="66" t="s">
        <v>2636</v>
      </c>
    </row>
    <row r="54" spans="1:16" x14ac:dyDescent="0.25">
      <c r="A54" s="3">
        <v>20194090084972</v>
      </c>
      <c r="B54" s="2">
        <v>43493</v>
      </c>
      <c r="C54" s="2">
        <v>43514</v>
      </c>
      <c r="D54" s="3"/>
      <c r="E54" s="1" t="s">
        <v>17</v>
      </c>
      <c r="F54" s="1" t="s">
        <v>14</v>
      </c>
      <c r="G54" s="1" t="s">
        <v>816</v>
      </c>
      <c r="H54" s="1" t="s">
        <v>793</v>
      </c>
      <c r="I54" s="1" t="s">
        <v>28</v>
      </c>
      <c r="J54" s="1" t="s">
        <v>195</v>
      </c>
      <c r="K54" s="1">
        <v>999</v>
      </c>
      <c r="L54" s="1" t="s">
        <v>20</v>
      </c>
      <c r="M54" s="1" t="s">
        <v>817</v>
      </c>
      <c r="N54" s="1">
        <v>702</v>
      </c>
      <c r="O54" s="1" t="s">
        <v>2631</v>
      </c>
      <c r="P54" s="65" t="s">
        <v>2634</v>
      </c>
    </row>
    <row r="55" spans="1:16" x14ac:dyDescent="0.25">
      <c r="A55" s="3">
        <v>20194090090152</v>
      </c>
      <c r="B55" s="2">
        <v>43494</v>
      </c>
      <c r="C55" s="2">
        <v>43515</v>
      </c>
      <c r="D55" s="3"/>
      <c r="E55" s="1" t="s">
        <v>17</v>
      </c>
      <c r="F55" s="1" t="s">
        <v>59</v>
      </c>
      <c r="G55" s="1" t="s">
        <v>31</v>
      </c>
      <c r="H55" s="1" t="s">
        <v>845</v>
      </c>
      <c r="I55" s="1" t="s">
        <v>28</v>
      </c>
      <c r="J55" s="1" t="s">
        <v>19</v>
      </c>
      <c r="K55" s="1">
        <v>999</v>
      </c>
      <c r="L55" s="1" t="s">
        <v>20</v>
      </c>
      <c r="M55" s="1" t="s">
        <v>670</v>
      </c>
      <c r="N55" s="1">
        <v>606</v>
      </c>
      <c r="O55" s="1" t="s">
        <v>2631</v>
      </c>
      <c r="P55" s="63" t="s">
        <v>2633</v>
      </c>
    </row>
    <row r="56" spans="1:16" x14ac:dyDescent="0.25">
      <c r="A56" s="3">
        <v>20194090090752</v>
      </c>
      <c r="B56" s="2">
        <v>43495</v>
      </c>
      <c r="C56" s="2">
        <v>43516</v>
      </c>
      <c r="D56" s="3"/>
      <c r="E56" s="1" t="s">
        <v>17</v>
      </c>
      <c r="F56" s="1" t="s">
        <v>14</v>
      </c>
      <c r="G56" s="1" t="s">
        <v>846</v>
      </c>
      <c r="H56" s="1" t="s">
        <v>847</v>
      </c>
      <c r="I56" s="1" t="s">
        <v>28</v>
      </c>
      <c r="J56" s="1" t="s">
        <v>43</v>
      </c>
      <c r="K56" s="1">
        <v>999</v>
      </c>
      <c r="L56" s="1" t="s">
        <v>20</v>
      </c>
      <c r="M56" s="1" t="s">
        <v>240</v>
      </c>
      <c r="N56" s="1">
        <v>500</v>
      </c>
      <c r="O56" s="1" t="s">
        <v>2631</v>
      </c>
      <c r="P56" s="63" t="s">
        <v>2633</v>
      </c>
    </row>
    <row r="57" spans="1:16" x14ac:dyDescent="0.25">
      <c r="A57" s="3">
        <v>20194090092212</v>
      </c>
      <c r="B57" s="2">
        <v>43495</v>
      </c>
      <c r="C57" s="2">
        <v>43516</v>
      </c>
      <c r="D57" s="3"/>
      <c r="E57" s="1" t="s">
        <v>17</v>
      </c>
      <c r="F57" s="1" t="s">
        <v>55</v>
      </c>
      <c r="G57" s="1" t="s">
        <v>859</v>
      </c>
      <c r="H57" s="1" t="s">
        <v>420</v>
      </c>
      <c r="I57" s="1" t="s">
        <v>28</v>
      </c>
      <c r="J57" s="1" t="s">
        <v>19</v>
      </c>
      <c r="K57" s="1">
        <v>999</v>
      </c>
      <c r="L57" s="1" t="s">
        <v>20</v>
      </c>
      <c r="M57" s="1" t="s">
        <v>421</v>
      </c>
      <c r="N57" s="1">
        <v>305</v>
      </c>
      <c r="O57" s="1" t="s">
        <v>2631</v>
      </c>
      <c r="P57" s="65" t="s">
        <v>2634</v>
      </c>
    </row>
    <row r="58" spans="1:16" x14ac:dyDescent="0.25">
      <c r="A58" s="3">
        <v>20194090093952</v>
      </c>
      <c r="B58" s="2">
        <v>43495</v>
      </c>
      <c r="C58" s="2">
        <v>43509</v>
      </c>
      <c r="D58" s="3"/>
      <c r="E58" s="1" t="s">
        <v>17</v>
      </c>
      <c r="F58" s="1" t="s">
        <v>35</v>
      </c>
      <c r="G58" s="1" t="s">
        <v>878</v>
      </c>
      <c r="H58" s="1" t="s">
        <v>285</v>
      </c>
      <c r="I58" s="1" t="s">
        <v>28</v>
      </c>
      <c r="J58" s="1" t="s">
        <v>46</v>
      </c>
      <c r="K58" s="1">
        <v>999</v>
      </c>
      <c r="L58" s="1" t="s">
        <v>20</v>
      </c>
      <c r="M58" s="1" t="s">
        <v>879</v>
      </c>
      <c r="N58" s="1">
        <v>101</v>
      </c>
      <c r="O58" s="1" t="s">
        <v>2631</v>
      </c>
      <c r="P58" s="66" t="s">
        <v>2636</v>
      </c>
    </row>
    <row r="59" spans="1:16" x14ac:dyDescent="0.25">
      <c r="A59" s="3">
        <v>20194090094402</v>
      </c>
      <c r="B59" s="2">
        <v>43495</v>
      </c>
      <c r="C59" s="2">
        <v>43516</v>
      </c>
      <c r="D59" s="3"/>
      <c r="E59" s="1" t="s">
        <v>17</v>
      </c>
      <c r="F59" s="1" t="s">
        <v>14</v>
      </c>
      <c r="G59" s="1" t="s">
        <v>880</v>
      </c>
      <c r="H59" s="1" t="s">
        <v>881</v>
      </c>
      <c r="I59" s="1" t="s">
        <v>28</v>
      </c>
      <c r="J59" s="1" t="s">
        <v>61</v>
      </c>
      <c r="K59" s="1">
        <v>999</v>
      </c>
      <c r="L59" s="1" t="s">
        <v>20</v>
      </c>
      <c r="M59" s="1" t="s">
        <v>882</v>
      </c>
      <c r="N59" s="1">
        <v>305</v>
      </c>
      <c r="O59" s="1" t="s">
        <v>2631</v>
      </c>
      <c r="P59" s="65" t="s">
        <v>2634</v>
      </c>
    </row>
    <row r="60" spans="1:16" x14ac:dyDescent="0.25">
      <c r="A60" s="3">
        <v>20194090095502</v>
      </c>
      <c r="B60" s="2">
        <v>43496</v>
      </c>
      <c r="C60" s="2">
        <v>43517</v>
      </c>
      <c r="D60" s="3"/>
      <c r="E60" s="1" t="s">
        <v>17</v>
      </c>
      <c r="F60" s="1" t="s">
        <v>14</v>
      </c>
      <c r="G60" s="1" t="s">
        <v>889</v>
      </c>
      <c r="H60" s="1" t="s">
        <v>890</v>
      </c>
      <c r="I60" s="1" t="s">
        <v>28</v>
      </c>
      <c r="J60" s="1" t="s">
        <v>19</v>
      </c>
      <c r="K60" s="1">
        <v>701</v>
      </c>
      <c r="L60" s="1" t="s">
        <v>891</v>
      </c>
      <c r="M60" s="1" t="s">
        <v>288</v>
      </c>
      <c r="N60" s="1">
        <v>701</v>
      </c>
      <c r="O60" s="1" t="s">
        <v>2631</v>
      </c>
      <c r="P60" s="66" t="s">
        <v>2636</v>
      </c>
    </row>
    <row r="61" spans="1:16" x14ac:dyDescent="0.25">
      <c r="A61" s="3">
        <v>20194090095542</v>
      </c>
      <c r="B61" s="2">
        <v>43496</v>
      </c>
      <c r="C61" s="2">
        <v>43510</v>
      </c>
      <c r="D61" s="3"/>
      <c r="E61" s="1" t="s">
        <v>17</v>
      </c>
      <c r="F61" s="1" t="s">
        <v>35</v>
      </c>
      <c r="G61" s="1" t="s">
        <v>892</v>
      </c>
      <c r="H61" s="1" t="s">
        <v>893</v>
      </c>
      <c r="I61" s="1" t="s">
        <v>28</v>
      </c>
      <c r="J61" s="1" t="s">
        <v>19</v>
      </c>
      <c r="K61" s="1">
        <v>999</v>
      </c>
      <c r="L61" s="1" t="s">
        <v>20</v>
      </c>
      <c r="M61" s="1" t="s">
        <v>280</v>
      </c>
      <c r="N61" s="1">
        <v>307</v>
      </c>
      <c r="O61" s="1" t="s">
        <v>2631</v>
      </c>
      <c r="P61" s="63" t="s">
        <v>2633</v>
      </c>
    </row>
    <row r="62" spans="1:16" x14ac:dyDescent="0.25">
      <c r="A62" s="3">
        <v>20194090095852</v>
      </c>
      <c r="B62" s="2">
        <v>43496</v>
      </c>
      <c r="C62" s="2">
        <v>43517</v>
      </c>
      <c r="D62" s="3"/>
      <c r="E62" s="1" t="s">
        <v>17</v>
      </c>
      <c r="F62" s="1" t="s">
        <v>14</v>
      </c>
      <c r="G62" s="1" t="s">
        <v>895</v>
      </c>
      <c r="H62" s="1" t="s">
        <v>23</v>
      </c>
      <c r="I62" s="1" t="s">
        <v>28</v>
      </c>
      <c r="J62" s="1" t="s">
        <v>19</v>
      </c>
      <c r="K62" s="1">
        <v>999</v>
      </c>
      <c r="L62" s="1" t="s">
        <v>20</v>
      </c>
      <c r="M62" s="1" t="s">
        <v>758</v>
      </c>
      <c r="N62" s="1">
        <v>300</v>
      </c>
      <c r="O62" s="1" t="s">
        <v>2631</v>
      </c>
      <c r="P62" s="65" t="s">
        <v>2634</v>
      </c>
    </row>
    <row r="63" spans="1:16" x14ac:dyDescent="0.25">
      <c r="A63" s="3">
        <v>20194090096452</v>
      </c>
      <c r="B63" s="2">
        <v>43496</v>
      </c>
      <c r="C63" s="2">
        <v>43510</v>
      </c>
      <c r="D63" s="3"/>
      <c r="E63" s="1" t="s">
        <v>17</v>
      </c>
      <c r="F63" s="1" t="s">
        <v>25</v>
      </c>
      <c r="G63" s="1" t="s">
        <v>15</v>
      </c>
      <c r="H63" s="1" t="s">
        <v>905</v>
      </c>
      <c r="I63" s="1" t="s">
        <v>28</v>
      </c>
      <c r="J63" s="1" t="s">
        <v>195</v>
      </c>
      <c r="K63" s="1">
        <v>999</v>
      </c>
      <c r="L63" s="1" t="s">
        <v>20</v>
      </c>
      <c r="M63" s="1" t="s">
        <v>196</v>
      </c>
      <c r="N63" s="1">
        <v>303</v>
      </c>
      <c r="O63" s="1" t="s">
        <v>2631</v>
      </c>
      <c r="P63" s="63" t="s">
        <v>2633</v>
      </c>
    </row>
    <row r="64" spans="1:16" x14ac:dyDescent="0.25">
      <c r="A64" s="3">
        <v>20194090099172</v>
      </c>
      <c r="B64" s="2">
        <v>43496</v>
      </c>
      <c r="C64" s="2">
        <v>43510</v>
      </c>
      <c r="D64" s="3"/>
      <c r="E64" s="1" t="s">
        <v>17</v>
      </c>
      <c r="F64" s="1" t="s">
        <v>35</v>
      </c>
      <c r="G64" s="1" t="s">
        <v>917</v>
      </c>
      <c r="H64" s="1" t="s">
        <v>133</v>
      </c>
      <c r="I64" s="1" t="s">
        <v>28</v>
      </c>
      <c r="J64" s="1" t="s">
        <v>19</v>
      </c>
      <c r="K64" s="1">
        <v>999</v>
      </c>
      <c r="L64" s="1" t="s">
        <v>20</v>
      </c>
      <c r="M64" s="1" t="s">
        <v>77</v>
      </c>
      <c r="N64" s="1">
        <v>500</v>
      </c>
      <c r="O64" s="1" t="s">
        <v>2631</v>
      </c>
      <c r="P64" s="66" t="s">
        <v>2636</v>
      </c>
    </row>
    <row r="65" spans="1:16" x14ac:dyDescent="0.25">
      <c r="A65" s="3">
        <v>20194090099222</v>
      </c>
      <c r="B65" s="2">
        <v>43496</v>
      </c>
      <c r="C65" s="2">
        <v>43517</v>
      </c>
      <c r="D65" s="3"/>
      <c r="E65" s="1" t="s">
        <v>17</v>
      </c>
      <c r="F65" s="1" t="s">
        <v>59</v>
      </c>
      <c r="G65" s="1" t="s">
        <v>918</v>
      </c>
      <c r="H65" s="1" t="s">
        <v>919</v>
      </c>
      <c r="I65" s="1" t="s">
        <v>28</v>
      </c>
      <c r="J65" s="1" t="s">
        <v>19</v>
      </c>
      <c r="K65" s="1">
        <v>999</v>
      </c>
      <c r="L65" s="1" t="s">
        <v>20</v>
      </c>
      <c r="M65" s="1" t="s">
        <v>362</v>
      </c>
      <c r="N65" s="1">
        <v>500</v>
      </c>
      <c r="O65" s="1" t="s">
        <v>2631</v>
      </c>
      <c r="P65" s="63" t="s">
        <v>2633</v>
      </c>
    </row>
    <row r="66" spans="1:16" x14ac:dyDescent="0.25">
      <c r="A66" s="3">
        <v>20194090099312</v>
      </c>
      <c r="B66" s="2">
        <v>43496</v>
      </c>
      <c r="C66" s="2">
        <v>43517</v>
      </c>
      <c r="D66" s="3"/>
      <c r="E66" s="1" t="s">
        <v>17</v>
      </c>
      <c r="F66" s="1" t="s">
        <v>59</v>
      </c>
      <c r="G66" s="1" t="s">
        <v>921</v>
      </c>
      <c r="H66" s="1" t="s">
        <v>922</v>
      </c>
      <c r="I66" s="1" t="s">
        <v>28</v>
      </c>
      <c r="J66" s="1" t="s">
        <v>19</v>
      </c>
      <c r="K66" s="1">
        <v>999</v>
      </c>
      <c r="L66" s="1" t="s">
        <v>20</v>
      </c>
      <c r="M66" s="1" t="s">
        <v>362</v>
      </c>
      <c r="N66" s="1">
        <v>500</v>
      </c>
      <c r="O66" s="1" t="s">
        <v>2631</v>
      </c>
      <c r="P66" s="63" t="s">
        <v>2633</v>
      </c>
    </row>
    <row r="67" spans="1:16" x14ac:dyDescent="0.25">
      <c r="A67" s="3">
        <v>20194090099582</v>
      </c>
      <c r="B67" s="2">
        <v>43496</v>
      </c>
      <c r="C67" s="2">
        <v>43510</v>
      </c>
      <c r="D67" s="3"/>
      <c r="E67" s="1" t="s">
        <v>17</v>
      </c>
      <c r="F67" s="1" t="s">
        <v>35</v>
      </c>
      <c r="G67" s="1" t="s">
        <v>929</v>
      </c>
      <c r="H67" s="1" t="s">
        <v>133</v>
      </c>
      <c r="I67" s="1" t="s">
        <v>28</v>
      </c>
      <c r="J67" s="1" t="s">
        <v>19</v>
      </c>
      <c r="K67" s="1">
        <v>999</v>
      </c>
      <c r="L67" s="1" t="s">
        <v>20</v>
      </c>
      <c r="M67" s="1" t="s">
        <v>815</v>
      </c>
      <c r="N67" s="1">
        <v>307</v>
      </c>
      <c r="O67" s="1" t="s">
        <v>2631</v>
      </c>
      <c r="P67" s="63" t="s">
        <v>2633</v>
      </c>
    </row>
    <row r="68" spans="1:16" x14ac:dyDescent="0.25">
      <c r="A68" s="3">
        <v>20194090099862</v>
      </c>
      <c r="B68" s="2">
        <v>43496</v>
      </c>
      <c r="C68" s="2">
        <v>43510</v>
      </c>
      <c r="D68" s="3"/>
      <c r="E68" s="1" t="s">
        <v>17</v>
      </c>
      <c r="F68" s="1" t="s">
        <v>35</v>
      </c>
      <c r="G68" s="1" t="s">
        <v>932</v>
      </c>
      <c r="H68" s="1" t="s">
        <v>133</v>
      </c>
      <c r="I68" s="1" t="s">
        <v>28</v>
      </c>
      <c r="J68" s="1" t="s">
        <v>19</v>
      </c>
      <c r="K68" s="1">
        <v>999</v>
      </c>
      <c r="L68" s="1" t="s">
        <v>20</v>
      </c>
      <c r="M68" s="1" t="s">
        <v>240</v>
      </c>
      <c r="N68" s="1">
        <v>500</v>
      </c>
      <c r="O68" s="1" t="s">
        <v>2631</v>
      </c>
      <c r="P68" s="63" t="s">
        <v>2633</v>
      </c>
    </row>
    <row r="69" spans="1:16" x14ac:dyDescent="0.25">
      <c r="A69" s="3">
        <v>20194090100332</v>
      </c>
      <c r="B69" s="2">
        <v>43496</v>
      </c>
      <c r="C69" s="2">
        <v>43517</v>
      </c>
      <c r="D69" s="3"/>
      <c r="E69" s="1" t="s">
        <v>17</v>
      </c>
      <c r="F69" s="1" t="s">
        <v>14</v>
      </c>
      <c r="G69" s="1" t="s">
        <v>941</v>
      </c>
      <c r="H69" s="1" t="s">
        <v>133</v>
      </c>
      <c r="I69" s="1" t="s">
        <v>28</v>
      </c>
      <c r="J69" s="1" t="s">
        <v>43</v>
      </c>
      <c r="K69" s="1">
        <v>999</v>
      </c>
      <c r="L69" s="1" t="s">
        <v>20</v>
      </c>
      <c r="M69" s="1" t="s">
        <v>117</v>
      </c>
      <c r="N69" s="1">
        <v>306</v>
      </c>
      <c r="O69" s="1" t="s">
        <v>2631</v>
      </c>
      <c r="P69" s="63" t="s">
        <v>2633</v>
      </c>
    </row>
    <row r="70" spans="1:16" x14ac:dyDescent="0.25">
      <c r="A70" s="3">
        <v>20194090100942</v>
      </c>
      <c r="B70" s="2">
        <v>43497</v>
      </c>
      <c r="C70" s="2">
        <v>43518</v>
      </c>
      <c r="D70" s="3"/>
      <c r="E70" s="1" t="s">
        <v>17</v>
      </c>
      <c r="F70" s="1" t="s">
        <v>59</v>
      </c>
      <c r="G70" s="1" t="s">
        <v>955</v>
      </c>
      <c r="H70" s="1" t="s">
        <v>956</v>
      </c>
      <c r="I70" s="1" t="s">
        <v>28</v>
      </c>
      <c r="J70" s="1" t="s">
        <v>19</v>
      </c>
      <c r="K70" s="1">
        <v>999</v>
      </c>
      <c r="L70" s="1" t="s">
        <v>20</v>
      </c>
      <c r="M70" s="1" t="s">
        <v>362</v>
      </c>
      <c r="N70" s="1">
        <v>500</v>
      </c>
      <c r="O70" s="1" t="s">
        <v>2631</v>
      </c>
      <c r="P70" s="63" t="s">
        <v>2633</v>
      </c>
    </row>
    <row r="71" spans="1:16" x14ac:dyDescent="0.25">
      <c r="A71" s="3">
        <v>20194090100962</v>
      </c>
      <c r="B71" s="2">
        <v>43497</v>
      </c>
      <c r="C71" s="2">
        <v>43518</v>
      </c>
      <c r="D71" s="3"/>
      <c r="E71" s="1" t="s">
        <v>17</v>
      </c>
      <c r="F71" s="1" t="s">
        <v>14</v>
      </c>
      <c r="G71" s="1" t="s">
        <v>957</v>
      </c>
      <c r="H71" s="1" t="s">
        <v>958</v>
      </c>
      <c r="I71" s="1" t="s">
        <v>28</v>
      </c>
      <c r="J71" s="1" t="s">
        <v>19</v>
      </c>
      <c r="K71" s="1">
        <v>999</v>
      </c>
      <c r="L71" s="1" t="s">
        <v>20</v>
      </c>
      <c r="M71" s="1" t="s">
        <v>581</v>
      </c>
      <c r="N71" s="1">
        <v>500</v>
      </c>
      <c r="O71" s="1" t="s">
        <v>2631</v>
      </c>
      <c r="P71" s="63" t="s">
        <v>2633</v>
      </c>
    </row>
    <row r="72" spans="1:16" x14ac:dyDescent="0.25">
      <c r="A72" s="3">
        <v>20194090103312</v>
      </c>
      <c r="B72" s="2">
        <v>43497</v>
      </c>
      <c r="C72" s="2">
        <v>43511</v>
      </c>
      <c r="D72" s="3"/>
      <c r="E72" s="1" t="s">
        <v>17</v>
      </c>
      <c r="F72" s="1" t="s">
        <v>106</v>
      </c>
      <c r="G72" s="1" t="s">
        <v>979</v>
      </c>
      <c r="H72" s="1" t="s">
        <v>851</v>
      </c>
      <c r="I72" s="1" t="s">
        <v>28</v>
      </c>
      <c r="J72" s="1" t="s">
        <v>19</v>
      </c>
      <c r="K72" s="1">
        <v>999</v>
      </c>
      <c r="L72" s="1" t="s">
        <v>20</v>
      </c>
      <c r="M72" s="1" t="s">
        <v>980</v>
      </c>
      <c r="N72" s="1">
        <v>603</v>
      </c>
      <c r="O72" s="1" t="s">
        <v>2631</v>
      </c>
      <c r="P72" s="63" t="s">
        <v>2633</v>
      </c>
    </row>
    <row r="73" spans="1:16" x14ac:dyDescent="0.25">
      <c r="A73" s="3">
        <v>20194090103682</v>
      </c>
      <c r="B73" s="2">
        <v>43497</v>
      </c>
      <c r="C73" s="2">
        <v>43518</v>
      </c>
      <c r="D73" s="3"/>
      <c r="E73" s="1" t="s">
        <v>17</v>
      </c>
      <c r="F73" s="1" t="s">
        <v>59</v>
      </c>
      <c r="G73" s="1" t="s">
        <v>986</v>
      </c>
      <c r="H73" s="1" t="s">
        <v>987</v>
      </c>
      <c r="I73" s="1" t="s">
        <v>28</v>
      </c>
      <c r="J73" s="1" t="s">
        <v>19</v>
      </c>
      <c r="K73" s="1">
        <v>999</v>
      </c>
      <c r="L73" s="1" t="s">
        <v>20</v>
      </c>
      <c r="M73" s="1" t="s">
        <v>362</v>
      </c>
      <c r="N73" s="1">
        <v>500</v>
      </c>
      <c r="O73" s="1" t="s">
        <v>2631</v>
      </c>
      <c r="P73" s="63" t="s">
        <v>2633</v>
      </c>
    </row>
    <row r="74" spans="1:16" x14ac:dyDescent="0.25">
      <c r="A74" s="3">
        <v>20194090104002</v>
      </c>
      <c r="B74" s="2">
        <v>43497</v>
      </c>
      <c r="C74" s="2">
        <v>43502</v>
      </c>
      <c r="D74" s="3"/>
      <c r="E74" s="1" t="s">
        <v>17</v>
      </c>
      <c r="F74" s="1" t="s">
        <v>286</v>
      </c>
      <c r="G74" s="1" t="s">
        <v>996</v>
      </c>
      <c r="H74" s="1" t="s">
        <v>133</v>
      </c>
      <c r="I74" s="1" t="s">
        <v>28</v>
      </c>
      <c r="J74" s="1" t="s">
        <v>19</v>
      </c>
      <c r="K74" s="1">
        <v>999</v>
      </c>
      <c r="L74" s="1" t="s">
        <v>20</v>
      </c>
      <c r="M74" s="1" t="s">
        <v>997</v>
      </c>
      <c r="N74" s="1">
        <v>701</v>
      </c>
      <c r="O74" s="1" t="s">
        <v>2631</v>
      </c>
      <c r="P74" s="65" t="s">
        <v>2634</v>
      </c>
    </row>
    <row r="75" spans="1:16" x14ac:dyDescent="0.25">
      <c r="A75" s="3">
        <v>20194090104582</v>
      </c>
      <c r="B75" s="2">
        <v>43497</v>
      </c>
      <c r="C75" s="2">
        <v>43511</v>
      </c>
      <c r="D75" s="3"/>
      <c r="E75" s="1" t="s">
        <v>17</v>
      </c>
      <c r="F75" s="1" t="s">
        <v>35</v>
      </c>
      <c r="G75" s="1" t="s">
        <v>1009</v>
      </c>
      <c r="H75" s="1" t="s">
        <v>1010</v>
      </c>
      <c r="I75" s="1" t="s">
        <v>28</v>
      </c>
      <c r="J75" s="1" t="s">
        <v>43</v>
      </c>
      <c r="K75" s="1">
        <v>999</v>
      </c>
      <c r="L75" s="1" t="s">
        <v>20</v>
      </c>
      <c r="M75" s="1" t="s">
        <v>79</v>
      </c>
      <c r="N75" s="1">
        <v>500</v>
      </c>
      <c r="O75" s="1" t="s">
        <v>2631</v>
      </c>
      <c r="P75" s="63" t="s">
        <v>2633</v>
      </c>
    </row>
    <row r="76" spans="1:16" x14ac:dyDescent="0.25">
      <c r="A76" s="3">
        <v>20194090104662</v>
      </c>
      <c r="B76" s="2">
        <v>43497</v>
      </c>
      <c r="C76" s="2">
        <v>43511</v>
      </c>
      <c r="D76" s="3"/>
      <c r="E76" s="1" t="s">
        <v>17</v>
      </c>
      <c r="F76" s="1" t="s">
        <v>118</v>
      </c>
      <c r="G76" s="1" t="s">
        <v>1011</v>
      </c>
      <c r="H76" s="1" t="s">
        <v>1012</v>
      </c>
      <c r="I76" s="1" t="s">
        <v>28</v>
      </c>
      <c r="J76" s="1" t="s">
        <v>19</v>
      </c>
      <c r="K76" s="1">
        <v>999</v>
      </c>
      <c r="L76" s="1" t="s">
        <v>20</v>
      </c>
      <c r="M76" s="1" t="s">
        <v>112</v>
      </c>
      <c r="N76" s="1">
        <v>500</v>
      </c>
      <c r="O76" s="1" t="s">
        <v>2631</v>
      </c>
      <c r="P76" s="63" t="s">
        <v>2633</v>
      </c>
    </row>
    <row r="77" spans="1:16" x14ac:dyDescent="0.25">
      <c r="A77" s="3">
        <v>20194090106862</v>
      </c>
      <c r="B77" s="2">
        <v>43500</v>
      </c>
      <c r="C77" s="2">
        <v>43503</v>
      </c>
      <c r="D77" s="3"/>
      <c r="E77" s="1" t="s">
        <v>17</v>
      </c>
      <c r="F77" s="1" t="s">
        <v>286</v>
      </c>
      <c r="G77" s="1" t="s">
        <v>1042</v>
      </c>
      <c r="H77" s="1" t="s">
        <v>1043</v>
      </c>
      <c r="I77" s="1" t="s">
        <v>28</v>
      </c>
      <c r="J77" s="1" t="s">
        <v>46</v>
      </c>
      <c r="K77" s="1">
        <v>999</v>
      </c>
      <c r="L77" s="1" t="s">
        <v>20</v>
      </c>
      <c r="M77" s="1" t="s">
        <v>997</v>
      </c>
      <c r="N77" s="1">
        <v>701</v>
      </c>
      <c r="O77" s="1" t="s">
        <v>2631</v>
      </c>
      <c r="P77" s="63" t="s">
        <v>2633</v>
      </c>
    </row>
    <row r="78" spans="1:16" x14ac:dyDescent="0.25">
      <c r="A78" s="3">
        <v>20194090107232</v>
      </c>
      <c r="B78" s="2">
        <v>43500</v>
      </c>
      <c r="C78" s="2">
        <v>43514</v>
      </c>
      <c r="D78" s="3"/>
      <c r="E78" s="1" t="s">
        <v>17</v>
      </c>
      <c r="F78" s="1" t="s">
        <v>35</v>
      </c>
      <c r="G78" s="1" t="s">
        <v>1047</v>
      </c>
      <c r="H78" s="1" t="s">
        <v>1048</v>
      </c>
      <c r="I78" s="1" t="s">
        <v>28</v>
      </c>
      <c r="J78" s="1" t="s">
        <v>70</v>
      </c>
      <c r="K78" s="1">
        <v>999</v>
      </c>
      <c r="L78" s="1" t="s">
        <v>20</v>
      </c>
      <c r="M78" s="1" t="s">
        <v>1049</v>
      </c>
      <c r="N78" s="1">
        <v>304</v>
      </c>
      <c r="O78" s="1" t="s">
        <v>2631</v>
      </c>
      <c r="P78" s="67" t="s">
        <v>2637</v>
      </c>
    </row>
    <row r="79" spans="1:16" x14ac:dyDescent="0.25">
      <c r="A79" s="3">
        <v>20194090109202</v>
      </c>
      <c r="B79" s="2">
        <v>43500</v>
      </c>
      <c r="C79" s="2">
        <v>43514</v>
      </c>
      <c r="D79" s="3"/>
      <c r="E79" s="1" t="s">
        <v>17</v>
      </c>
      <c r="F79" s="1" t="s">
        <v>35</v>
      </c>
      <c r="G79" s="1" t="s">
        <v>1064</v>
      </c>
      <c r="H79" s="1" t="s">
        <v>1065</v>
      </c>
      <c r="I79" s="1" t="s">
        <v>28</v>
      </c>
      <c r="J79" s="1" t="s">
        <v>19</v>
      </c>
      <c r="K79" s="1">
        <v>999</v>
      </c>
      <c r="L79" s="1" t="s">
        <v>20</v>
      </c>
      <c r="M79" s="1" t="s">
        <v>1066</v>
      </c>
      <c r="N79" s="1">
        <v>500</v>
      </c>
      <c r="O79" s="1" t="s">
        <v>2631</v>
      </c>
      <c r="P79" s="63" t="s">
        <v>2633</v>
      </c>
    </row>
    <row r="80" spans="1:16" x14ac:dyDescent="0.25">
      <c r="A80" s="3">
        <v>20194090109652</v>
      </c>
      <c r="B80" s="2">
        <v>43500</v>
      </c>
      <c r="C80" s="2">
        <v>43514</v>
      </c>
      <c r="D80" s="3"/>
      <c r="E80" s="1" t="s">
        <v>17</v>
      </c>
      <c r="F80" s="1" t="s">
        <v>106</v>
      </c>
      <c r="G80" s="1" t="s">
        <v>1074</v>
      </c>
      <c r="H80" s="1" t="s">
        <v>82</v>
      </c>
      <c r="I80" s="1" t="s">
        <v>28</v>
      </c>
      <c r="J80" s="1" t="s">
        <v>195</v>
      </c>
      <c r="K80" s="1">
        <v>999</v>
      </c>
      <c r="L80" s="1" t="s">
        <v>20</v>
      </c>
      <c r="M80" s="1" t="s">
        <v>196</v>
      </c>
      <c r="N80" s="1">
        <v>303</v>
      </c>
      <c r="O80" s="1" t="s">
        <v>2631</v>
      </c>
      <c r="P80" s="63" t="s">
        <v>2633</v>
      </c>
    </row>
    <row r="81" spans="1:16" x14ac:dyDescent="0.25">
      <c r="A81" s="3">
        <v>20194090109892</v>
      </c>
      <c r="B81" s="2">
        <v>43500</v>
      </c>
      <c r="C81" s="2">
        <v>43542</v>
      </c>
      <c r="D81" s="3"/>
      <c r="E81" s="1" t="s">
        <v>17</v>
      </c>
      <c r="F81" s="1" t="s">
        <v>243</v>
      </c>
      <c r="G81" s="1" t="s">
        <v>1076</v>
      </c>
      <c r="H81" s="1" t="s">
        <v>1077</v>
      </c>
      <c r="I81" s="1" t="s">
        <v>28</v>
      </c>
      <c r="J81" s="1" t="s">
        <v>46</v>
      </c>
      <c r="K81" s="1">
        <v>101</v>
      </c>
      <c r="L81" s="1" t="s">
        <v>1078</v>
      </c>
      <c r="M81" s="1" t="s">
        <v>1079</v>
      </c>
      <c r="N81" s="1">
        <v>101</v>
      </c>
      <c r="O81" s="1" t="s">
        <v>2631</v>
      </c>
      <c r="P81" s="66" t="s">
        <v>2636</v>
      </c>
    </row>
    <row r="82" spans="1:16" x14ac:dyDescent="0.25">
      <c r="A82" s="3">
        <v>20194090111082</v>
      </c>
      <c r="B82" s="2">
        <v>43500</v>
      </c>
      <c r="C82" s="2">
        <v>43514</v>
      </c>
      <c r="D82" s="3"/>
      <c r="E82" s="1" t="s">
        <v>17</v>
      </c>
      <c r="F82" s="1" t="s">
        <v>118</v>
      </c>
      <c r="G82" s="1" t="s">
        <v>31</v>
      </c>
      <c r="H82" s="1" t="s">
        <v>1084</v>
      </c>
      <c r="I82" s="1" t="s">
        <v>28</v>
      </c>
      <c r="J82" s="1" t="s">
        <v>177</v>
      </c>
      <c r="K82" s="1">
        <v>999</v>
      </c>
      <c r="L82" s="1" t="s">
        <v>20</v>
      </c>
      <c r="M82" s="1" t="s">
        <v>1085</v>
      </c>
      <c r="N82" s="1">
        <v>307</v>
      </c>
      <c r="O82" s="1" t="s">
        <v>2631</v>
      </c>
      <c r="P82" s="63" t="s">
        <v>2633</v>
      </c>
    </row>
    <row r="83" spans="1:16" x14ac:dyDescent="0.25">
      <c r="A83" s="3">
        <v>20194090114962</v>
      </c>
      <c r="B83" s="2">
        <v>43501</v>
      </c>
      <c r="C83" s="2">
        <v>43515</v>
      </c>
      <c r="D83" s="3"/>
      <c r="E83" s="1" t="s">
        <v>17</v>
      </c>
      <c r="F83" s="1" t="s">
        <v>25</v>
      </c>
      <c r="G83" s="1" t="s">
        <v>1107</v>
      </c>
      <c r="H83" s="1" t="s">
        <v>1108</v>
      </c>
      <c r="I83" s="1" t="s">
        <v>28</v>
      </c>
      <c r="J83" s="1" t="s">
        <v>195</v>
      </c>
      <c r="K83" s="1">
        <v>200</v>
      </c>
      <c r="L83" s="1" t="s">
        <v>86</v>
      </c>
      <c r="M83" s="1" t="s">
        <v>87</v>
      </c>
      <c r="N83" s="1">
        <v>200</v>
      </c>
      <c r="O83" s="1" t="s">
        <v>2631</v>
      </c>
      <c r="P83" s="65" t="s">
        <v>2634</v>
      </c>
    </row>
    <row r="84" spans="1:16" x14ac:dyDescent="0.25">
      <c r="A84" s="3">
        <v>20194090116572</v>
      </c>
      <c r="B84" s="2">
        <v>43502</v>
      </c>
      <c r="C84" s="2">
        <v>43523</v>
      </c>
      <c r="D84" s="3"/>
      <c r="E84" s="1" t="s">
        <v>17</v>
      </c>
      <c r="F84" s="1" t="s">
        <v>14</v>
      </c>
      <c r="G84" s="1" t="s">
        <v>1126</v>
      </c>
      <c r="H84" s="1" t="s">
        <v>1127</v>
      </c>
      <c r="I84" s="1" t="s">
        <v>28</v>
      </c>
      <c r="J84" s="1" t="s">
        <v>46</v>
      </c>
      <c r="K84" s="1">
        <v>999</v>
      </c>
      <c r="L84" s="1" t="s">
        <v>20</v>
      </c>
      <c r="M84" s="1" t="s">
        <v>679</v>
      </c>
      <c r="N84" s="1">
        <v>300</v>
      </c>
      <c r="O84" s="1" t="s">
        <v>2631</v>
      </c>
      <c r="P84" s="67" t="s">
        <v>2637</v>
      </c>
    </row>
    <row r="85" spans="1:16" x14ac:dyDescent="0.25">
      <c r="A85" s="3">
        <v>20194090118102</v>
      </c>
      <c r="B85" s="2">
        <v>43502</v>
      </c>
      <c r="C85" s="2">
        <v>43523</v>
      </c>
      <c r="D85" s="3"/>
      <c r="E85" s="1" t="s">
        <v>17</v>
      </c>
      <c r="F85" s="1" t="s">
        <v>14</v>
      </c>
      <c r="G85" s="1" t="s">
        <v>1144</v>
      </c>
      <c r="H85" s="1" t="s">
        <v>1145</v>
      </c>
      <c r="I85" s="1" t="s">
        <v>28</v>
      </c>
      <c r="J85" s="1" t="s">
        <v>46</v>
      </c>
      <c r="K85" s="1">
        <v>999</v>
      </c>
      <c r="L85" s="1" t="s">
        <v>20</v>
      </c>
      <c r="M85" s="1" t="s">
        <v>679</v>
      </c>
      <c r="N85" s="1">
        <v>300</v>
      </c>
      <c r="O85" s="1" t="s">
        <v>2631</v>
      </c>
      <c r="P85" s="67" t="s">
        <v>2637</v>
      </c>
    </row>
    <row r="86" spans="1:16" x14ac:dyDescent="0.25">
      <c r="A86" s="3">
        <v>20194090118302</v>
      </c>
      <c r="B86" s="2">
        <v>43502</v>
      </c>
      <c r="C86" s="2">
        <v>43523</v>
      </c>
      <c r="D86" s="3"/>
      <c r="E86" s="1" t="s">
        <v>17</v>
      </c>
      <c r="F86" s="1" t="s">
        <v>14</v>
      </c>
      <c r="G86" s="1" t="s">
        <v>1148</v>
      </c>
      <c r="H86" s="1" t="s">
        <v>1149</v>
      </c>
      <c r="I86" s="1" t="s">
        <v>28</v>
      </c>
      <c r="J86" s="1" t="s">
        <v>19</v>
      </c>
      <c r="K86" s="1">
        <v>999</v>
      </c>
      <c r="L86" s="1" t="s">
        <v>20</v>
      </c>
      <c r="M86" s="1" t="s">
        <v>907</v>
      </c>
      <c r="N86" s="1">
        <v>200</v>
      </c>
      <c r="O86" s="1" t="s">
        <v>2631</v>
      </c>
      <c r="P86" s="63" t="s">
        <v>2633</v>
      </c>
    </row>
    <row r="87" spans="1:16" x14ac:dyDescent="0.25">
      <c r="A87" s="3">
        <v>20194090121772</v>
      </c>
      <c r="B87" s="2">
        <v>43503</v>
      </c>
      <c r="C87" s="2">
        <v>43508</v>
      </c>
      <c r="D87" s="3"/>
      <c r="E87" s="1" t="s">
        <v>17</v>
      </c>
      <c r="F87" s="1" t="s">
        <v>286</v>
      </c>
      <c r="G87" s="1" t="s">
        <v>1166</v>
      </c>
      <c r="H87" s="1" t="s">
        <v>1167</v>
      </c>
      <c r="I87" s="1" t="s">
        <v>28</v>
      </c>
      <c r="J87" s="1" t="s">
        <v>46</v>
      </c>
      <c r="K87" s="1">
        <v>701</v>
      </c>
      <c r="L87" s="1" t="s">
        <v>714</v>
      </c>
      <c r="M87" s="1" t="s">
        <v>288</v>
      </c>
      <c r="N87" s="1">
        <v>701</v>
      </c>
      <c r="O87" s="1" t="s">
        <v>2631</v>
      </c>
      <c r="P87" s="66" t="s">
        <v>2636</v>
      </c>
    </row>
    <row r="88" spans="1:16" x14ac:dyDescent="0.25">
      <c r="A88" s="3">
        <v>20194090126822</v>
      </c>
      <c r="B88" s="2">
        <v>43504</v>
      </c>
      <c r="C88" s="2">
        <v>43525</v>
      </c>
      <c r="D88" s="3"/>
      <c r="E88" s="1" t="s">
        <v>17</v>
      </c>
      <c r="F88" s="1" t="s">
        <v>14</v>
      </c>
      <c r="G88" s="1" t="s">
        <v>1196</v>
      </c>
      <c r="H88" s="1" t="s">
        <v>1197</v>
      </c>
      <c r="I88" s="1" t="s">
        <v>28</v>
      </c>
      <c r="J88" s="1" t="s">
        <v>128</v>
      </c>
      <c r="K88" s="1">
        <v>999</v>
      </c>
      <c r="L88" s="1" t="s">
        <v>20</v>
      </c>
      <c r="M88" s="1" t="s">
        <v>1198</v>
      </c>
      <c r="N88" s="1">
        <v>500</v>
      </c>
      <c r="O88" s="1" t="s">
        <v>2631</v>
      </c>
      <c r="P88" s="66" t="s">
        <v>2636</v>
      </c>
    </row>
    <row r="89" spans="1:16" x14ac:dyDescent="0.25">
      <c r="A89" s="3">
        <v>20194090128102</v>
      </c>
      <c r="B89" s="2">
        <v>43504</v>
      </c>
      <c r="C89" s="2">
        <v>43518</v>
      </c>
      <c r="D89" s="3"/>
      <c r="E89" s="1" t="s">
        <v>17</v>
      </c>
      <c r="F89" s="1" t="s">
        <v>35</v>
      </c>
      <c r="G89" s="1" t="s">
        <v>1209</v>
      </c>
      <c r="H89" s="1" t="s">
        <v>1210</v>
      </c>
      <c r="I89" s="1" t="s">
        <v>28</v>
      </c>
      <c r="J89" s="1" t="s">
        <v>19</v>
      </c>
      <c r="K89" s="1">
        <v>200</v>
      </c>
      <c r="L89" s="1" t="s">
        <v>1211</v>
      </c>
      <c r="M89" s="1" t="s">
        <v>1212</v>
      </c>
      <c r="N89" s="1">
        <v>200</v>
      </c>
      <c r="O89" s="1" t="s">
        <v>2631</v>
      </c>
      <c r="P89" s="66" t="s">
        <v>2636</v>
      </c>
    </row>
    <row r="90" spans="1:16" x14ac:dyDescent="0.25">
      <c r="A90" s="3">
        <v>20194090129262</v>
      </c>
      <c r="B90" s="2">
        <v>43504</v>
      </c>
      <c r="C90" s="2">
        <v>43518</v>
      </c>
      <c r="D90" s="3"/>
      <c r="E90" s="1" t="s">
        <v>17</v>
      </c>
      <c r="F90" s="1" t="s">
        <v>30</v>
      </c>
      <c r="G90" s="1" t="s">
        <v>31</v>
      </c>
      <c r="H90" s="1" t="s">
        <v>1216</v>
      </c>
      <c r="I90" s="1" t="s">
        <v>28</v>
      </c>
      <c r="J90" s="1" t="s">
        <v>17</v>
      </c>
      <c r="K90" s="1">
        <v>999</v>
      </c>
      <c r="L90" s="1" t="s">
        <v>20</v>
      </c>
      <c r="M90" s="1" t="s">
        <v>1217</v>
      </c>
      <c r="N90" s="1">
        <v>304</v>
      </c>
      <c r="O90" s="1" t="s">
        <v>2631</v>
      </c>
      <c r="P90" s="63" t="s">
        <v>2633</v>
      </c>
    </row>
    <row r="91" spans="1:16" x14ac:dyDescent="0.25">
      <c r="A91" s="3">
        <v>20194090132182</v>
      </c>
      <c r="B91" s="2">
        <v>43507</v>
      </c>
      <c r="C91" s="2">
        <v>43521</v>
      </c>
      <c r="D91" s="3"/>
      <c r="E91" s="1" t="s">
        <v>17</v>
      </c>
      <c r="F91" s="1" t="s">
        <v>35</v>
      </c>
      <c r="G91" s="1" t="s">
        <v>1229</v>
      </c>
      <c r="H91" s="1" t="s">
        <v>1230</v>
      </c>
      <c r="I91" s="1" t="s">
        <v>28</v>
      </c>
      <c r="J91" s="1" t="s">
        <v>19</v>
      </c>
      <c r="K91" s="1">
        <v>999</v>
      </c>
      <c r="L91" s="1" t="s">
        <v>20</v>
      </c>
      <c r="M91" s="1" t="s">
        <v>79</v>
      </c>
      <c r="N91" s="1">
        <v>500</v>
      </c>
      <c r="O91" s="1" t="s">
        <v>2631</v>
      </c>
      <c r="P91" s="65" t="s">
        <v>2634</v>
      </c>
    </row>
    <row r="92" spans="1:16" x14ac:dyDescent="0.25">
      <c r="A92" s="3">
        <v>20194090132512</v>
      </c>
      <c r="B92" s="2">
        <v>43507</v>
      </c>
      <c r="C92" s="2">
        <v>43528</v>
      </c>
      <c r="D92" s="3"/>
      <c r="E92" s="1" t="s">
        <v>17</v>
      </c>
      <c r="F92" s="1" t="s">
        <v>59</v>
      </c>
      <c r="G92" s="1" t="s">
        <v>1235</v>
      </c>
      <c r="H92" s="1" t="s">
        <v>1236</v>
      </c>
      <c r="I92" s="1" t="s">
        <v>28</v>
      </c>
      <c r="J92" s="1" t="s">
        <v>19</v>
      </c>
      <c r="K92" s="1">
        <v>999</v>
      </c>
      <c r="L92" s="1" t="s">
        <v>20</v>
      </c>
      <c r="M92" s="1" t="s">
        <v>1066</v>
      </c>
      <c r="N92" s="1">
        <v>500</v>
      </c>
      <c r="O92" s="1" t="s">
        <v>2631</v>
      </c>
      <c r="P92" s="63" t="s">
        <v>2633</v>
      </c>
    </row>
    <row r="93" spans="1:16" x14ac:dyDescent="0.25">
      <c r="A93" s="3">
        <v>20194090132522</v>
      </c>
      <c r="B93" s="2">
        <v>43507</v>
      </c>
      <c r="C93" s="2">
        <v>43528</v>
      </c>
      <c r="D93" s="3"/>
      <c r="E93" s="1" t="s">
        <v>17</v>
      </c>
      <c r="F93" s="1" t="s">
        <v>59</v>
      </c>
      <c r="G93" s="1" t="s">
        <v>1237</v>
      </c>
      <c r="H93" s="1" t="s">
        <v>1236</v>
      </c>
      <c r="I93" s="1" t="s">
        <v>28</v>
      </c>
      <c r="J93" s="1" t="s">
        <v>19</v>
      </c>
      <c r="K93" s="1">
        <v>999</v>
      </c>
      <c r="L93" s="1" t="s">
        <v>20</v>
      </c>
      <c r="M93" s="1" t="s">
        <v>1066</v>
      </c>
      <c r="N93" s="1">
        <v>500</v>
      </c>
      <c r="O93" s="1" t="s">
        <v>2631</v>
      </c>
      <c r="P93" s="63" t="s">
        <v>2633</v>
      </c>
    </row>
    <row r="94" spans="1:16" x14ac:dyDescent="0.25">
      <c r="A94" s="3">
        <v>20194090132652</v>
      </c>
      <c r="B94" s="2">
        <v>43507</v>
      </c>
      <c r="C94" s="2">
        <v>43528</v>
      </c>
      <c r="D94" s="3"/>
      <c r="E94" s="1" t="s">
        <v>17</v>
      </c>
      <c r="F94" s="1" t="s">
        <v>14</v>
      </c>
      <c r="G94" s="1" t="s">
        <v>1244</v>
      </c>
      <c r="H94" s="1" t="s">
        <v>1245</v>
      </c>
      <c r="I94" s="1" t="s">
        <v>28</v>
      </c>
      <c r="J94" s="1" t="s">
        <v>46</v>
      </c>
      <c r="K94" s="1">
        <v>606</v>
      </c>
      <c r="L94" s="1" t="s">
        <v>689</v>
      </c>
      <c r="M94" s="1" t="s">
        <v>373</v>
      </c>
      <c r="N94" s="1">
        <v>606</v>
      </c>
      <c r="O94" s="1" t="s">
        <v>2631</v>
      </c>
      <c r="P94" s="66" t="s">
        <v>2636</v>
      </c>
    </row>
    <row r="95" spans="1:16" x14ac:dyDescent="0.25">
      <c r="A95" s="3">
        <v>20194090133152</v>
      </c>
      <c r="B95" s="2">
        <v>43507</v>
      </c>
      <c r="C95" s="2">
        <v>43510</v>
      </c>
      <c r="D95" s="3"/>
      <c r="E95" s="1" t="s">
        <v>17</v>
      </c>
      <c r="F95" s="1" t="s">
        <v>286</v>
      </c>
      <c r="G95" s="1" t="s">
        <v>1252</v>
      </c>
      <c r="H95" s="1" t="s">
        <v>1253</v>
      </c>
      <c r="I95" s="1" t="s">
        <v>28</v>
      </c>
      <c r="J95" s="1" t="s">
        <v>46</v>
      </c>
      <c r="K95" s="1">
        <v>701</v>
      </c>
      <c r="L95" s="1" t="s">
        <v>1254</v>
      </c>
      <c r="M95" s="1" t="s">
        <v>288</v>
      </c>
      <c r="N95" s="1">
        <v>701</v>
      </c>
      <c r="O95" s="1" t="s">
        <v>2631</v>
      </c>
      <c r="P95" s="67" t="s">
        <v>2637</v>
      </c>
    </row>
    <row r="96" spans="1:16" x14ac:dyDescent="0.25">
      <c r="A96" s="3">
        <v>20194090134802</v>
      </c>
      <c r="B96" s="2">
        <v>43507</v>
      </c>
      <c r="C96" s="2">
        <v>43528</v>
      </c>
      <c r="D96" s="3"/>
      <c r="E96" s="1" t="s">
        <v>17</v>
      </c>
      <c r="F96" s="1" t="s">
        <v>14</v>
      </c>
      <c r="G96" s="1" t="s">
        <v>1264</v>
      </c>
      <c r="H96" s="1" t="s">
        <v>1265</v>
      </c>
      <c r="I96" s="1" t="s">
        <v>28</v>
      </c>
      <c r="J96" s="1" t="s">
        <v>46</v>
      </c>
      <c r="K96" s="1">
        <v>999</v>
      </c>
      <c r="L96" s="1" t="s">
        <v>20</v>
      </c>
      <c r="M96" s="1" t="s">
        <v>196</v>
      </c>
      <c r="N96" s="1">
        <v>303</v>
      </c>
      <c r="O96" s="1" t="s">
        <v>2631</v>
      </c>
      <c r="P96" s="67" t="s">
        <v>2637</v>
      </c>
    </row>
    <row r="97" spans="1:16" x14ac:dyDescent="0.25">
      <c r="A97" s="3">
        <v>20194090134832</v>
      </c>
      <c r="B97" s="2">
        <v>43507</v>
      </c>
      <c r="C97" s="2">
        <v>43514</v>
      </c>
      <c r="D97" s="3"/>
      <c r="E97" s="1" t="s">
        <v>17</v>
      </c>
      <c r="F97" s="1" t="s">
        <v>179</v>
      </c>
      <c r="G97" s="1" t="s">
        <v>1266</v>
      </c>
      <c r="H97" s="1" t="s">
        <v>700</v>
      </c>
      <c r="I97" s="1" t="s">
        <v>28</v>
      </c>
      <c r="J97" s="1" t="s">
        <v>43</v>
      </c>
      <c r="K97" s="1">
        <v>999</v>
      </c>
      <c r="L97" s="1" t="s">
        <v>20</v>
      </c>
      <c r="M97" s="1" t="s">
        <v>1267</v>
      </c>
      <c r="N97" s="1">
        <v>305</v>
      </c>
      <c r="O97" s="1" t="s">
        <v>2631</v>
      </c>
      <c r="P97" s="63" t="s">
        <v>2633</v>
      </c>
    </row>
    <row r="98" spans="1:16" x14ac:dyDescent="0.25">
      <c r="A98" s="3">
        <v>20194090139072</v>
      </c>
      <c r="B98" s="2">
        <v>43508</v>
      </c>
      <c r="C98" s="2">
        <v>43522</v>
      </c>
      <c r="D98" s="3"/>
      <c r="E98" s="1" t="s">
        <v>17</v>
      </c>
      <c r="F98" s="1" t="s">
        <v>35</v>
      </c>
      <c r="G98" s="1" t="s">
        <v>1285</v>
      </c>
      <c r="H98" s="1" t="s">
        <v>1286</v>
      </c>
      <c r="I98" s="1" t="s">
        <v>28</v>
      </c>
      <c r="J98" s="1" t="s">
        <v>19</v>
      </c>
      <c r="K98" s="1">
        <v>999</v>
      </c>
      <c r="L98" s="1" t="s">
        <v>20</v>
      </c>
      <c r="M98" s="1" t="s">
        <v>1287</v>
      </c>
      <c r="N98" s="1">
        <v>400</v>
      </c>
      <c r="O98" s="1" t="s">
        <v>2631</v>
      </c>
      <c r="P98" s="65" t="s">
        <v>2634</v>
      </c>
    </row>
    <row r="99" spans="1:16" x14ac:dyDescent="0.25">
      <c r="A99" s="3">
        <v>20194090139572</v>
      </c>
      <c r="B99" s="2">
        <v>43508</v>
      </c>
      <c r="C99" s="2">
        <v>43522</v>
      </c>
      <c r="D99" s="3"/>
      <c r="E99" s="1" t="s">
        <v>17</v>
      </c>
      <c r="F99" s="1" t="s">
        <v>35</v>
      </c>
      <c r="G99" s="1" t="s">
        <v>1288</v>
      </c>
      <c r="H99" s="1" t="s">
        <v>52</v>
      </c>
      <c r="I99" s="1" t="s">
        <v>28</v>
      </c>
      <c r="J99" s="1" t="s">
        <v>165</v>
      </c>
      <c r="K99" s="1">
        <v>999</v>
      </c>
      <c r="L99" s="1" t="s">
        <v>20</v>
      </c>
      <c r="M99" s="1" t="s">
        <v>1289</v>
      </c>
      <c r="N99" s="1">
        <v>309</v>
      </c>
      <c r="O99" s="1" t="s">
        <v>2631</v>
      </c>
      <c r="P99" s="63" t="s">
        <v>2633</v>
      </c>
    </row>
    <row r="100" spans="1:16" x14ac:dyDescent="0.25">
      <c r="A100" s="3">
        <v>20194090140742</v>
      </c>
      <c r="B100" s="2">
        <v>43508</v>
      </c>
      <c r="C100" s="2">
        <v>43529</v>
      </c>
      <c r="D100" s="3"/>
      <c r="E100" s="1" t="s">
        <v>17</v>
      </c>
      <c r="F100" s="1" t="s">
        <v>55</v>
      </c>
      <c r="G100" s="1" t="s">
        <v>1292</v>
      </c>
      <c r="H100" s="1" t="s">
        <v>1293</v>
      </c>
      <c r="I100" s="1" t="s">
        <v>28</v>
      </c>
      <c r="J100" s="1" t="s">
        <v>128</v>
      </c>
      <c r="K100" s="1">
        <v>999</v>
      </c>
      <c r="L100" s="1" t="s">
        <v>20</v>
      </c>
      <c r="M100" s="1" t="s">
        <v>77</v>
      </c>
      <c r="N100" s="1">
        <v>500</v>
      </c>
      <c r="O100" s="1" t="s">
        <v>2631</v>
      </c>
      <c r="P100" s="63" t="s">
        <v>2633</v>
      </c>
    </row>
    <row r="101" spans="1:16" x14ac:dyDescent="0.25">
      <c r="A101" s="3">
        <v>20194090144272</v>
      </c>
      <c r="B101" s="2">
        <v>43509</v>
      </c>
      <c r="C101" s="2">
        <v>43530</v>
      </c>
      <c r="D101" s="3"/>
      <c r="E101" s="1" t="s">
        <v>17</v>
      </c>
      <c r="F101" s="1" t="s">
        <v>59</v>
      </c>
      <c r="G101" s="1" t="s">
        <v>31</v>
      </c>
      <c r="H101" s="1" t="s">
        <v>1312</v>
      </c>
      <c r="I101" s="1" t="s">
        <v>28</v>
      </c>
      <c r="J101" s="1" t="s">
        <v>177</v>
      </c>
      <c r="K101" s="1">
        <v>999</v>
      </c>
      <c r="L101" s="1" t="s">
        <v>20</v>
      </c>
      <c r="M101" s="1" t="s">
        <v>400</v>
      </c>
      <c r="N101" s="1">
        <v>304</v>
      </c>
      <c r="O101" s="1" t="s">
        <v>2631</v>
      </c>
      <c r="P101" s="63" t="s">
        <v>2633</v>
      </c>
    </row>
    <row r="102" spans="1:16" x14ac:dyDescent="0.25">
      <c r="A102" s="3">
        <v>20194090148922</v>
      </c>
      <c r="B102" s="2">
        <v>43510</v>
      </c>
      <c r="C102" s="2">
        <v>43531</v>
      </c>
      <c r="D102" s="3"/>
      <c r="E102" s="1" t="s">
        <v>17</v>
      </c>
      <c r="F102" s="1" t="s">
        <v>55</v>
      </c>
      <c r="G102" s="1" t="s">
        <v>1344</v>
      </c>
      <c r="H102" s="1" t="s">
        <v>1345</v>
      </c>
      <c r="I102" s="1" t="s">
        <v>28</v>
      </c>
      <c r="J102" s="1" t="s">
        <v>19</v>
      </c>
      <c r="K102" s="1">
        <v>707</v>
      </c>
      <c r="L102" s="1" t="s">
        <v>1346</v>
      </c>
      <c r="M102" s="1" t="s">
        <v>1347</v>
      </c>
      <c r="N102" s="1">
        <v>707</v>
      </c>
      <c r="O102" s="1" t="s">
        <v>2631</v>
      </c>
      <c r="P102" s="67" t="s">
        <v>2637</v>
      </c>
    </row>
    <row r="103" spans="1:16" x14ac:dyDescent="0.25">
      <c r="A103" s="3">
        <v>20194090149162</v>
      </c>
      <c r="B103" s="2">
        <v>43510</v>
      </c>
      <c r="C103" s="2">
        <v>43524</v>
      </c>
      <c r="D103" s="3"/>
      <c r="E103" s="1" t="s">
        <v>17</v>
      </c>
      <c r="F103" s="1" t="s">
        <v>35</v>
      </c>
      <c r="G103" s="1" t="s">
        <v>1348</v>
      </c>
      <c r="H103" s="1" t="s">
        <v>23</v>
      </c>
      <c r="I103" s="1" t="s">
        <v>28</v>
      </c>
      <c r="J103" s="1" t="s">
        <v>146</v>
      </c>
      <c r="K103" s="1">
        <v>999</v>
      </c>
      <c r="L103" s="1" t="s">
        <v>20</v>
      </c>
      <c r="M103" s="1" t="s">
        <v>1228</v>
      </c>
      <c r="N103" s="1">
        <v>306</v>
      </c>
      <c r="O103" s="1" t="s">
        <v>2631</v>
      </c>
      <c r="P103" s="63" t="s">
        <v>2633</v>
      </c>
    </row>
    <row r="104" spans="1:16" x14ac:dyDescent="0.25">
      <c r="A104" s="3">
        <v>20194090149222</v>
      </c>
      <c r="B104" s="2">
        <v>43510</v>
      </c>
      <c r="C104" s="2">
        <v>43531</v>
      </c>
      <c r="D104" s="3"/>
      <c r="E104" s="1" t="s">
        <v>17</v>
      </c>
      <c r="F104" s="1" t="s">
        <v>14</v>
      </c>
      <c r="G104" s="1" t="s">
        <v>1349</v>
      </c>
      <c r="H104" s="1" t="s">
        <v>1350</v>
      </c>
      <c r="I104" s="1" t="s">
        <v>28</v>
      </c>
      <c r="J104" s="1" t="s">
        <v>19</v>
      </c>
      <c r="K104" s="1">
        <v>606</v>
      </c>
      <c r="L104" s="1" t="s">
        <v>689</v>
      </c>
      <c r="M104" s="1" t="s">
        <v>373</v>
      </c>
      <c r="N104" s="1">
        <v>606</v>
      </c>
      <c r="O104" s="1" t="s">
        <v>2631</v>
      </c>
      <c r="P104" s="66" t="s">
        <v>2636</v>
      </c>
    </row>
    <row r="105" spans="1:16" x14ac:dyDescent="0.25">
      <c r="A105" s="3">
        <v>20194090149712</v>
      </c>
      <c r="B105" s="2">
        <v>43510</v>
      </c>
      <c r="C105" s="2">
        <v>43531</v>
      </c>
      <c r="D105" s="3"/>
      <c r="E105" s="1" t="s">
        <v>17</v>
      </c>
      <c r="F105" s="1" t="s">
        <v>55</v>
      </c>
      <c r="G105" s="1" t="s">
        <v>1352</v>
      </c>
      <c r="H105" s="1" t="s">
        <v>420</v>
      </c>
      <c r="I105" s="1" t="s">
        <v>28</v>
      </c>
      <c r="J105" s="1" t="s">
        <v>19</v>
      </c>
      <c r="K105" s="1">
        <v>999</v>
      </c>
      <c r="L105" s="1" t="s">
        <v>20</v>
      </c>
      <c r="M105" s="1" t="s">
        <v>421</v>
      </c>
      <c r="N105" s="1">
        <v>305</v>
      </c>
      <c r="O105" s="1" t="s">
        <v>2631</v>
      </c>
      <c r="P105" s="63" t="s">
        <v>2633</v>
      </c>
    </row>
    <row r="106" spans="1:16" x14ac:dyDescent="0.25">
      <c r="A106" s="3">
        <v>20194090151802</v>
      </c>
      <c r="B106" s="2">
        <v>43510</v>
      </c>
      <c r="C106" s="2">
        <v>43524</v>
      </c>
      <c r="D106" s="3"/>
      <c r="E106" s="1" t="s">
        <v>17</v>
      </c>
      <c r="F106" s="1" t="s">
        <v>30</v>
      </c>
      <c r="G106" s="1" t="s">
        <v>1361</v>
      </c>
      <c r="H106" s="1" t="s">
        <v>1362</v>
      </c>
      <c r="I106" s="1" t="s">
        <v>28</v>
      </c>
      <c r="J106" s="1" t="s">
        <v>70</v>
      </c>
      <c r="K106" s="1">
        <v>999</v>
      </c>
      <c r="L106" s="1" t="s">
        <v>20</v>
      </c>
      <c r="M106" s="1" t="s">
        <v>400</v>
      </c>
      <c r="N106" s="1">
        <v>304</v>
      </c>
      <c r="O106" s="1" t="s">
        <v>2631</v>
      </c>
      <c r="P106" s="63" t="s">
        <v>2633</v>
      </c>
    </row>
    <row r="107" spans="1:16" x14ac:dyDescent="0.25">
      <c r="A107" s="3">
        <v>20194090155122</v>
      </c>
      <c r="B107" s="2">
        <v>43511</v>
      </c>
      <c r="C107" s="2">
        <v>43516</v>
      </c>
      <c r="D107" s="3"/>
      <c r="E107" s="1" t="s">
        <v>17</v>
      </c>
      <c r="F107" s="1" t="s">
        <v>286</v>
      </c>
      <c r="G107" s="1" t="s">
        <v>1378</v>
      </c>
      <c r="H107" s="1" t="s">
        <v>139</v>
      </c>
      <c r="I107" s="1" t="s">
        <v>28</v>
      </c>
      <c r="J107" s="1" t="s">
        <v>19</v>
      </c>
      <c r="K107" s="1">
        <v>701</v>
      </c>
      <c r="L107" s="1" t="s">
        <v>1379</v>
      </c>
      <c r="M107" s="1" t="s">
        <v>288</v>
      </c>
      <c r="N107" s="1">
        <v>701</v>
      </c>
      <c r="O107" s="1" t="s">
        <v>2631</v>
      </c>
      <c r="P107" s="66" t="s">
        <v>2636</v>
      </c>
    </row>
    <row r="108" spans="1:16" x14ac:dyDescent="0.25">
      <c r="A108" s="3">
        <v>20194090155262</v>
      </c>
      <c r="B108" s="2">
        <v>43511</v>
      </c>
      <c r="C108" s="2">
        <v>43525</v>
      </c>
      <c r="D108" s="3"/>
      <c r="E108" s="1" t="s">
        <v>17</v>
      </c>
      <c r="F108" s="1" t="s">
        <v>35</v>
      </c>
      <c r="G108" s="1" t="s">
        <v>1382</v>
      </c>
      <c r="H108" s="1" t="s">
        <v>139</v>
      </c>
      <c r="I108" s="1" t="s">
        <v>28</v>
      </c>
      <c r="J108" s="1" t="s">
        <v>61</v>
      </c>
      <c r="K108" s="1">
        <v>999</v>
      </c>
      <c r="L108" s="1" t="s">
        <v>20</v>
      </c>
      <c r="M108" s="1" t="s">
        <v>1383</v>
      </c>
      <c r="N108" s="1">
        <v>306</v>
      </c>
      <c r="O108" s="1" t="s">
        <v>2631</v>
      </c>
      <c r="P108" s="63" t="s">
        <v>2633</v>
      </c>
    </row>
    <row r="109" spans="1:16" x14ac:dyDescent="0.25">
      <c r="A109" s="3">
        <v>20194090155302</v>
      </c>
      <c r="B109" s="2">
        <v>43511</v>
      </c>
      <c r="C109" s="2">
        <v>43532</v>
      </c>
      <c r="D109" s="3"/>
      <c r="E109" s="1" t="s">
        <v>17</v>
      </c>
      <c r="F109" s="1" t="s">
        <v>59</v>
      </c>
      <c r="G109" s="1" t="s">
        <v>1384</v>
      </c>
      <c r="H109" s="1" t="s">
        <v>133</v>
      </c>
      <c r="I109" s="1" t="s">
        <v>28</v>
      </c>
      <c r="J109" s="1" t="s">
        <v>19</v>
      </c>
      <c r="K109" s="1">
        <v>999</v>
      </c>
      <c r="L109" s="1" t="s">
        <v>20</v>
      </c>
      <c r="M109" s="1" t="s">
        <v>217</v>
      </c>
      <c r="N109" s="1">
        <v>603</v>
      </c>
      <c r="O109" s="1" t="s">
        <v>2631</v>
      </c>
      <c r="P109" s="63" t="s">
        <v>2633</v>
      </c>
    </row>
    <row r="110" spans="1:16" x14ac:dyDescent="0.25">
      <c r="A110" s="3">
        <v>20194090160402</v>
      </c>
      <c r="B110" s="2">
        <v>43514</v>
      </c>
      <c r="C110" s="2">
        <v>43517</v>
      </c>
      <c r="D110" s="3"/>
      <c r="E110" s="1" t="s">
        <v>17</v>
      </c>
      <c r="F110" s="1" t="s">
        <v>286</v>
      </c>
      <c r="G110" s="1" t="s">
        <v>1405</v>
      </c>
      <c r="H110" s="1" t="s">
        <v>1406</v>
      </c>
      <c r="I110" s="1" t="s">
        <v>28</v>
      </c>
      <c r="J110" s="1" t="s">
        <v>19</v>
      </c>
      <c r="K110" s="1">
        <v>701</v>
      </c>
      <c r="L110" s="1" t="s">
        <v>1254</v>
      </c>
      <c r="M110" s="1" t="s">
        <v>288</v>
      </c>
      <c r="N110" s="1">
        <v>701</v>
      </c>
      <c r="O110" s="1" t="s">
        <v>2631</v>
      </c>
      <c r="P110" s="66" t="s">
        <v>2636</v>
      </c>
    </row>
    <row r="111" spans="1:16" x14ac:dyDescent="0.25">
      <c r="A111" s="3">
        <v>20194090160662</v>
      </c>
      <c r="B111" s="2">
        <v>43514</v>
      </c>
      <c r="C111" s="2">
        <v>43528</v>
      </c>
      <c r="D111" s="3"/>
      <c r="E111" s="1" t="s">
        <v>17</v>
      </c>
      <c r="F111" s="1" t="s">
        <v>25</v>
      </c>
      <c r="G111" s="1" t="s">
        <v>15</v>
      </c>
      <c r="H111" s="1" t="s">
        <v>1413</v>
      </c>
      <c r="I111" s="1" t="s">
        <v>28</v>
      </c>
      <c r="J111" s="1" t="s">
        <v>192</v>
      </c>
      <c r="K111" s="1">
        <v>999</v>
      </c>
      <c r="L111" s="1" t="s">
        <v>20</v>
      </c>
      <c r="M111" s="1" t="s">
        <v>817</v>
      </c>
      <c r="N111" s="1">
        <v>702</v>
      </c>
      <c r="O111" s="1" t="s">
        <v>2631</v>
      </c>
      <c r="P111" s="63" t="s">
        <v>2633</v>
      </c>
    </row>
    <row r="112" spans="1:16" x14ac:dyDescent="0.25">
      <c r="A112" s="3">
        <v>20194090161022</v>
      </c>
      <c r="B112" s="2">
        <v>43514</v>
      </c>
      <c r="C112" s="2">
        <v>43528</v>
      </c>
      <c r="D112" s="3"/>
      <c r="E112" s="1" t="s">
        <v>17</v>
      </c>
      <c r="F112" s="1" t="s">
        <v>118</v>
      </c>
      <c r="G112" s="1" t="s">
        <v>1421</v>
      </c>
      <c r="H112" s="1" t="s">
        <v>1422</v>
      </c>
      <c r="I112" s="1" t="s">
        <v>28</v>
      </c>
      <c r="J112" s="1" t="s">
        <v>19</v>
      </c>
      <c r="K112" s="1">
        <v>999</v>
      </c>
      <c r="L112" s="1" t="s">
        <v>20</v>
      </c>
      <c r="M112" s="1" t="s">
        <v>670</v>
      </c>
      <c r="N112" s="1">
        <v>606</v>
      </c>
      <c r="O112" s="1" t="s">
        <v>2631</v>
      </c>
      <c r="P112" s="63" t="s">
        <v>2633</v>
      </c>
    </row>
    <row r="113" spans="1:16" x14ac:dyDescent="0.25">
      <c r="A113" s="3">
        <v>20194090161342</v>
      </c>
      <c r="B113" s="2">
        <v>43514</v>
      </c>
      <c r="C113" s="2">
        <v>43535</v>
      </c>
      <c r="D113" s="3"/>
      <c r="E113" s="1" t="s">
        <v>17</v>
      </c>
      <c r="F113" s="1" t="s">
        <v>14</v>
      </c>
      <c r="G113" s="1" t="s">
        <v>1424</v>
      </c>
      <c r="H113" s="1" t="s">
        <v>1425</v>
      </c>
      <c r="I113" s="1" t="s">
        <v>28</v>
      </c>
      <c r="J113" s="1" t="s">
        <v>46</v>
      </c>
      <c r="K113" s="1">
        <v>999</v>
      </c>
      <c r="L113" s="1" t="s">
        <v>20</v>
      </c>
      <c r="M113" s="1" t="s">
        <v>323</v>
      </c>
      <c r="N113" s="1">
        <v>403</v>
      </c>
      <c r="O113" s="1" t="s">
        <v>2631</v>
      </c>
      <c r="P113" s="66" t="s">
        <v>2636</v>
      </c>
    </row>
    <row r="114" spans="1:16" x14ac:dyDescent="0.25">
      <c r="A114" s="3">
        <v>20194090161592</v>
      </c>
      <c r="B114" s="2">
        <v>43514</v>
      </c>
      <c r="C114" s="2">
        <v>43535</v>
      </c>
      <c r="D114" s="3"/>
      <c r="E114" s="1" t="s">
        <v>17</v>
      </c>
      <c r="F114" s="1" t="s">
        <v>55</v>
      </c>
      <c r="G114" s="1" t="s">
        <v>1431</v>
      </c>
      <c r="H114" s="1" t="s">
        <v>1432</v>
      </c>
      <c r="I114" s="1" t="s">
        <v>28</v>
      </c>
      <c r="J114" s="1" t="s">
        <v>177</v>
      </c>
      <c r="K114" s="1">
        <v>606</v>
      </c>
      <c r="L114" s="1" t="s">
        <v>1433</v>
      </c>
      <c r="M114" s="1" t="s">
        <v>373</v>
      </c>
      <c r="N114" s="1">
        <v>606</v>
      </c>
      <c r="O114" s="1" t="s">
        <v>2631</v>
      </c>
      <c r="P114" s="65" t="s">
        <v>2634</v>
      </c>
    </row>
    <row r="115" spans="1:16" x14ac:dyDescent="0.25">
      <c r="A115" s="3">
        <v>20194090163982</v>
      </c>
      <c r="B115" s="2">
        <v>43514</v>
      </c>
      <c r="C115" s="2">
        <v>43535</v>
      </c>
      <c r="D115" s="3"/>
      <c r="E115" s="1" t="s">
        <v>17</v>
      </c>
      <c r="F115" s="1" t="s">
        <v>55</v>
      </c>
      <c r="G115" s="1" t="s">
        <v>1456</v>
      </c>
      <c r="H115" s="1" t="s">
        <v>420</v>
      </c>
      <c r="I115" s="1" t="s">
        <v>28</v>
      </c>
      <c r="J115" s="1" t="s">
        <v>19</v>
      </c>
      <c r="K115" s="1">
        <v>604</v>
      </c>
      <c r="L115" s="1" t="s">
        <v>1374</v>
      </c>
      <c r="M115" s="1" t="s">
        <v>230</v>
      </c>
      <c r="N115" s="1">
        <v>604</v>
      </c>
      <c r="O115" s="1" t="s">
        <v>2631</v>
      </c>
      <c r="P115" s="66" t="s">
        <v>2636</v>
      </c>
    </row>
    <row r="116" spans="1:16" x14ac:dyDescent="0.25">
      <c r="A116" s="3">
        <v>20194090165662</v>
      </c>
      <c r="B116" s="2">
        <v>43514</v>
      </c>
      <c r="C116" s="2">
        <v>43535</v>
      </c>
      <c r="D116" s="3"/>
      <c r="E116" s="1" t="s">
        <v>17</v>
      </c>
      <c r="F116" s="1" t="s">
        <v>14</v>
      </c>
      <c r="G116" s="1" t="s">
        <v>1467</v>
      </c>
      <c r="H116" s="1" t="s">
        <v>1468</v>
      </c>
      <c r="I116" s="1" t="s">
        <v>28</v>
      </c>
      <c r="J116" s="1" t="s">
        <v>19</v>
      </c>
      <c r="K116" s="1">
        <v>999</v>
      </c>
      <c r="L116" s="1" t="s">
        <v>20</v>
      </c>
      <c r="M116" s="1" t="s">
        <v>698</v>
      </c>
      <c r="N116" s="1">
        <v>500</v>
      </c>
      <c r="O116" s="1" t="s">
        <v>2631</v>
      </c>
      <c r="P116" s="63" t="s">
        <v>2633</v>
      </c>
    </row>
    <row r="117" spans="1:16" x14ac:dyDescent="0.25">
      <c r="A117" s="3">
        <v>20194090166182</v>
      </c>
      <c r="B117" s="2">
        <v>43515</v>
      </c>
      <c r="C117" s="2">
        <v>43536</v>
      </c>
      <c r="D117" s="3"/>
      <c r="E117" s="1" t="s">
        <v>17</v>
      </c>
      <c r="F117" s="1" t="s">
        <v>282</v>
      </c>
      <c r="G117" s="1" t="s">
        <v>1471</v>
      </c>
      <c r="H117" s="1" t="s">
        <v>1472</v>
      </c>
      <c r="I117" s="1" t="s">
        <v>28</v>
      </c>
      <c r="J117" s="1" t="s">
        <v>43</v>
      </c>
      <c r="K117" s="1">
        <v>999</v>
      </c>
      <c r="L117" s="1" t="s">
        <v>20</v>
      </c>
      <c r="M117" s="1" t="s">
        <v>29</v>
      </c>
      <c r="N117" s="1">
        <v>305</v>
      </c>
      <c r="O117" s="1" t="s">
        <v>2631</v>
      </c>
      <c r="P117" s="63" t="s">
        <v>2633</v>
      </c>
    </row>
    <row r="118" spans="1:16" x14ac:dyDescent="0.25">
      <c r="A118" s="3">
        <v>20194090166602</v>
      </c>
      <c r="B118" s="2">
        <v>43515</v>
      </c>
      <c r="C118" s="2">
        <v>43536</v>
      </c>
      <c r="D118" s="3"/>
      <c r="E118" s="1" t="s">
        <v>17</v>
      </c>
      <c r="F118" s="1" t="s">
        <v>59</v>
      </c>
      <c r="G118" s="1" t="s">
        <v>1475</v>
      </c>
      <c r="H118" s="1" t="s">
        <v>630</v>
      </c>
      <c r="I118" s="1" t="s">
        <v>28</v>
      </c>
      <c r="J118" s="1" t="s">
        <v>19</v>
      </c>
      <c r="K118" s="1">
        <v>999</v>
      </c>
      <c r="L118" s="1" t="s">
        <v>20</v>
      </c>
      <c r="M118" s="1" t="s">
        <v>143</v>
      </c>
      <c r="N118" s="1">
        <v>306</v>
      </c>
      <c r="O118" s="1" t="s">
        <v>2631</v>
      </c>
      <c r="P118" s="63" t="s">
        <v>2633</v>
      </c>
    </row>
    <row r="119" spans="1:16" x14ac:dyDescent="0.25">
      <c r="A119" s="3">
        <v>20194090167962</v>
      </c>
      <c r="B119" s="2">
        <v>43515</v>
      </c>
      <c r="C119" s="2">
        <v>43536</v>
      </c>
      <c r="D119" s="3"/>
      <c r="E119" s="1" t="s">
        <v>17</v>
      </c>
      <c r="F119" s="1" t="s">
        <v>55</v>
      </c>
      <c r="G119" s="1" t="s">
        <v>1490</v>
      </c>
      <c r="H119" s="1" t="s">
        <v>420</v>
      </c>
      <c r="I119" s="1" t="s">
        <v>28</v>
      </c>
      <c r="J119" s="1" t="s">
        <v>19</v>
      </c>
      <c r="K119" s="1">
        <v>999</v>
      </c>
      <c r="L119" s="1" t="s">
        <v>20</v>
      </c>
      <c r="M119" s="1" t="s">
        <v>421</v>
      </c>
      <c r="N119" s="1">
        <v>305</v>
      </c>
      <c r="O119" s="1" t="s">
        <v>2631</v>
      </c>
      <c r="P119" s="63" t="s">
        <v>2633</v>
      </c>
    </row>
    <row r="120" spans="1:16" x14ac:dyDescent="0.25">
      <c r="A120" s="3">
        <v>20194090172632</v>
      </c>
      <c r="B120" s="2">
        <v>43516</v>
      </c>
      <c r="C120" s="2">
        <v>43537</v>
      </c>
      <c r="D120" s="3"/>
      <c r="E120" s="1" t="s">
        <v>17</v>
      </c>
      <c r="F120" s="1" t="s">
        <v>14</v>
      </c>
      <c r="G120" s="1" t="s">
        <v>1520</v>
      </c>
      <c r="H120" s="1" t="s">
        <v>1470</v>
      </c>
      <c r="I120" s="1" t="s">
        <v>28</v>
      </c>
      <c r="J120" s="1" t="s">
        <v>70</v>
      </c>
      <c r="K120" s="1">
        <v>999</v>
      </c>
      <c r="L120" s="1" t="s">
        <v>20</v>
      </c>
      <c r="M120" s="1" t="s">
        <v>100</v>
      </c>
      <c r="N120" s="1">
        <v>500</v>
      </c>
      <c r="O120" s="1" t="s">
        <v>2631</v>
      </c>
      <c r="P120" s="63" t="s">
        <v>2633</v>
      </c>
    </row>
    <row r="121" spans="1:16" x14ac:dyDescent="0.25">
      <c r="A121" s="3">
        <v>20194090176522</v>
      </c>
      <c r="B121" s="2">
        <v>43516</v>
      </c>
      <c r="C121" s="2">
        <v>43537</v>
      </c>
      <c r="D121" s="3"/>
      <c r="E121" s="1" t="s">
        <v>17</v>
      </c>
      <c r="F121" s="1" t="s">
        <v>14</v>
      </c>
      <c r="G121" s="1" t="s">
        <v>1540</v>
      </c>
      <c r="H121" s="1" t="s">
        <v>1541</v>
      </c>
      <c r="I121" s="1" t="s">
        <v>28</v>
      </c>
      <c r="J121" s="1" t="s">
        <v>19</v>
      </c>
      <c r="K121" s="1">
        <v>999</v>
      </c>
      <c r="L121" s="1" t="s">
        <v>20</v>
      </c>
      <c r="M121" s="1" t="s">
        <v>1134</v>
      </c>
      <c r="N121" s="1">
        <v>500</v>
      </c>
      <c r="O121" s="1" t="s">
        <v>2631</v>
      </c>
      <c r="P121" s="63" t="s">
        <v>2633</v>
      </c>
    </row>
    <row r="122" spans="1:16" x14ac:dyDescent="0.25">
      <c r="A122" s="3">
        <v>20194090177552</v>
      </c>
      <c r="B122" s="2">
        <v>43517</v>
      </c>
      <c r="C122" s="2">
        <v>43538</v>
      </c>
      <c r="D122" s="3"/>
      <c r="E122" s="1" t="s">
        <v>17</v>
      </c>
      <c r="F122" s="1" t="s">
        <v>59</v>
      </c>
      <c r="G122" s="1" t="s">
        <v>1543</v>
      </c>
      <c r="H122" s="1" t="s">
        <v>719</v>
      </c>
      <c r="I122" s="1" t="s">
        <v>28</v>
      </c>
      <c r="J122" s="1" t="s">
        <v>19</v>
      </c>
      <c r="K122" s="1">
        <v>999</v>
      </c>
      <c r="L122" s="1" t="s">
        <v>20</v>
      </c>
      <c r="M122" s="1" t="s">
        <v>362</v>
      </c>
      <c r="N122" s="1">
        <v>500</v>
      </c>
      <c r="O122" s="1" t="s">
        <v>2631</v>
      </c>
      <c r="P122" s="63" t="s">
        <v>2633</v>
      </c>
    </row>
    <row r="123" spans="1:16" x14ac:dyDescent="0.25">
      <c r="A123" s="3">
        <v>20194090177582</v>
      </c>
      <c r="B123" s="2">
        <v>43517</v>
      </c>
      <c r="C123" s="2">
        <v>43538</v>
      </c>
      <c r="D123" s="3"/>
      <c r="E123" s="1" t="s">
        <v>17</v>
      </c>
      <c r="F123" s="1" t="s">
        <v>14</v>
      </c>
      <c r="G123" s="1" t="s">
        <v>1544</v>
      </c>
      <c r="H123" s="1" t="s">
        <v>1545</v>
      </c>
      <c r="I123" s="1" t="s">
        <v>28</v>
      </c>
      <c r="J123" s="1" t="s">
        <v>19</v>
      </c>
      <c r="K123" s="1">
        <v>999</v>
      </c>
      <c r="L123" s="1" t="s">
        <v>20</v>
      </c>
      <c r="M123" s="1" t="s">
        <v>53</v>
      </c>
      <c r="N123" s="1">
        <v>200</v>
      </c>
      <c r="O123" s="1" t="s">
        <v>2631</v>
      </c>
      <c r="P123" s="63" t="s">
        <v>2633</v>
      </c>
    </row>
    <row r="124" spans="1:16" x14ac:dyDescent="0.25">
      <c r="A124" s="3">
        <v>20194090179602</v>
      </c>
      <c r="B124" s="2">
        <v>43517</v>
      </c>
      <c r="C124" s="2">
        <v>43538</v>
      </c>
      <c r="D124" s="3"/>
      <c r="E124" s="1" t="s">
        <v>17</v>
      </c>
      <c r="F124" s="1" t="s">
        <v>14</v>
      </c>
      <c r="G124" s="1" t="s">
        <v>1552</v>
      </c>
      <c r="H124" s="1" t="s">
        <v>1553</v>
      </c>
      <c r="I124" s="1" t="s">
        <v>28</v>
      </c>
      <c r="J124" s="1" t="s">
        <v>19</v>
      </c>
      <c r="K124" s="1">
        <v>606</v>
      </c>
      <c r="L124" s="1" t="s">
        <v>689</v>
      </c>
      <c r="M124" s="1" t="s">
        <v>373</v>
      </c>
      <c r="N124" s="1">
        <v>606</v>
      </c>
      <c r="O124" s="1" t="s">
        <v>2631</v>
      </c>
      <c r="P124" s="66" t="s">
        <v>2636</v>
      </c>
    </row>
    <row r="125" spans="1:16" x14ac:dyDescent="0.25">
      <c r="A125" s="3">
        <v>20194090179782</v>
      </c>
      <c r="B125" s="2">
        <v>43517</v>
      </c>
      <c r="C125" s="2">
        <v>43538</v>
      </c>
      <c r="D125" s="3"/>
      <c r="E125" s="1" t="s">
        <v>17</v>
      </c>
      <c r="F125" s="1" t="s">
        <v>14</v>
      </c>
      <c r="G125" s="1" t="s">
        <v>1554</v>
      </c>
      <c r="H125" s="1" t="s">
        <v>1555</v>
      </c>
      <c r="I125" s="1" t="s">
        <v>28</v>
      </c>
      <c r="J125" s="1" t="s">
        <v>46</v>
      </c>
      <c r="K125" s="1">
        <v>604</v>
      </c>
      <c r="L125" s="1" t="s">
        <v>644</v>
      </c>
      <c r="M125" s="1" t="s">
        <v>230</v>
      </c>
      <c r="N125" s="1">
        <v>604</v>
      </c>
      <c r="O125" s="1" t="s">
        <v>2631</v>
      </c>
      <c r="P125" s="65" t="s">
        <v>2634</v>
      </c>
    </row>
    <row r="126" spans="1:16" x14ac:dyDescent="0.25">
      <c r="A126" s="3">
        <v>20194090179942</v>
      </c>
      <c r="B126" s="2">
        <v>43517</v>
      </c>
      <c r="C126" s="2">
        <v>43538</v>
      </c>
      <c r="D126" s="3"/>
      <c r="E126" s="1" t="s">
        <v>17</v>
      </c>
      <c r="F126" s="1" t="s">
        <v>14</v>
      </c>
      <c r="G126" s="1" t="s">
        <v>1560</v>
      </c>
      <c r="H126" s="1" t="s">
        <v>1561</v>
      </c>
      <c r="I126" s="1" t="s">
        <v>28</v>
      </c>
      <c r="J126" s="1" t="s">
        <v>46</v>
      </c>
      <c r="K126" s="1">
        <v>999</v>
      </c>
      <c r="L126" s="1" t="s">
        <v>20</v>
      </c>
      <c r="M126" s="1" t="s">
        <v>1054</v>
      </c>
      <c r="N126" s="1">
        <v>403</v>
      </c>
      <c r="O126" s="1" t="s">
        <v>2631</v>
      </c>
      <c r="P126" s="63" t="s">
        <v>2633</v>
      </c>
    </row>
    <row r="127" spans="1:16" x14ac:dyDescent="0.25">
      <c r="A127" s="3">
        <v>20194090182972</v>
      </c>
      <c r="B127" s="2">
        <v>43517</v>
      </c>
      <c r="C127" s="2">
        <v>43531</v>
      </c>
      <c r="D127" s="3"/>
      <c r="E127" s="1" t="s">
        <v>17</v>
      </c>
      <c r="F127" s="1" t="s">
        <v>35</v>
      </c>
      <c r="G127" s="1" t="s">
        <v>1576</v>
      </c>
      <c r="H127" s="1" t="s">
        <v>1547</v>
      </c>
      <c r="I127" s="1" t="s">
        <v>28</v>
      </c>
      <c r="J127" s="1" t="s">
        <v>61</v>
      </c>
      <c r="K127" s="1">
        <v>999</v>
      </c>
      <c r="L127" s="1" t="s">
        <v>20</v>
      </c>
      <c r="M127" s="1" t="s">
        <v>29</v>
      </c>
      <c r="N127" s="1">
        <v>305</v>
      </c>
      <c r="O127" s="1" t="s">
        <v>2631</v>
      </c>
      <c r="P127" s="63" t="s">
        <v>2633</v>
      </c>
    </row>
    <row r="128" spans="1:16" x14ac:dyDescent="0.25">
      <c r="A128" s="3">
        <v>20194090184962</v>
      </c>
      <c r="B128" s="2">
        <v>43518</v>
      </c>
      <c r="C128" s="2">
        <v>43532</v>
      </c>
      <c r="D128" s="3"/>
      <c r="E128" s="1" t="s">
        <v>17</v>
      </c>
      <c r="F128" s="1" t="s">
        <v>30</v>
      </c>
      <c r="G128" s="1" t="s">
        <v>31</v>
      </c>
      <c r="H128" s="1" t="s">
        <v>1603</v>
      </c>
      <c r="I128" s="1" t="s">
        <v>28</v>
      </c>
      <c r="J128" s="1" t="s">
        <v>46</v>
      </c>
      <c r="K128" s="1">
        <v>999</v>
      </c>
      <c r="L128" s="1" t="s">
        <v>20</v>
      </c>
      <c r="M128" s="1" t="s">
        <v>817</v>
      </c>
      <c r="N128" s="1">
        <v>702</v>
      </c>
      <c r="O128" s="1" t="s">
        <v>2631</v>
      </c>
      <c r="P128" s="63" t="s">
        <v>2633</v>
      </c>
    </row>
    <row r="129" spans="1:16" x14ac:dyDescent="0.25">
      <c r="A129" s="3">
        <v>20194090188002</v>
      </c>
      <c r="B129" s="2">
        <v>43518</v>
      </c>
      <c r="C129" s="2">
        <v>43539</v>
      </c>
      <c r="D129" s="3"/>
      <c r="E129" s="1" t="s">
        <v>17</v>
      </c>
      <c r="F129" s="1" t="s">
        <v>59</v>
      </c>
      <c r="G129" s="1" t="s">
        <v>31</v>
      </c>
      <c r="H129" s="1" t="s">
        <v>1616</v>
      </c>
      <c r="I129" s="1" t="s">
        <v>28</v>
      </c>
      <c r="J129" s="1" t="s">
        <v>19</v>
      </c>
      <c r="K129" s="1">
        <v>603</v>
      </c>
      <c r="L129" s="1" t="s">
        <v>1617</v>
      </c>
      <c r="M129" s="1" t="s">
        <v>497</v>
      </c>
      <c r="N129" s="1">
        <v>603</v>
      </c>
      <c r="O129" s="1" t="s">
        <v>2631</v>
      </c>
      <c r="P129" s="66" t="s">
        <v>2636</v>
      </c>
    </row>
    <row r="130" spans="1:16" x14ac:dyDescent="0.25">
      <c r="A130" s="3">
        <v>20194090188682</v>
      </c>
      <c r="B130" s="2">
        <v>43521</v>
      </c>
      <c r="C130" s="2">
        <v>43542</v>
      </c>
      <c r="D130" s="3"/>
      <c r="E130" s="1" t="s">
        <v>17</v>
      </c>
      <c r="F130" s="1" t="s">
        <v>59</v>
      </c>
      <c r="G130" s="1" t="s">
        <v>1622</v>
      </c>
      <c r="H130" s="1" t="s">
        <v>1623</v>
      </c>
      <c r="I130" s="1" t="s">
        <v>28</v>
      </c>
      <c r="J130" s="1" t="s">
        <v>19</v>
      </c>
      <c r="K130" s="1">
        <v>999</v>
      </c>
      <c r="L130" s="1" t="s">
        <v>20</v>
      </c>
      <c r="M130" s="1" t="s">
        <v>440</v>
      </c>
      <c r="N130" s="1">
        <v>200</v>
      </c>
      <c r="O130" s="1" t="s">
        <v>2631</v>
      </c>
      <c r="P130" s="63" t="s">
        <v>2633</v>
      </c>
    </row>
    <row r="131" spans="1:16" x14ac:dyDescent="0.25">
      <c r="A131" s="3">
        <v>20194090189732</v>
      </c>
      <c r="B131" s="2">
        <v>43521</v>
      </c>
      <c r="C131" s="2">
        <v>43535</v>
      </c>
      <c r="D131" s="3"/>
      <c r="E131" s="1" t="s">
        <v>17</v>
      </c>
      <c r="F131" s="1" t="s">
        <v>30</v>
      </c>
      <c r="G131" s="1" t="s">
        <v>1626</v>
      </c>
      <c r="H131" s="1" t="s">
        <v>724</v>
      </c>
      <c r="I131" s="1" t="s">
        <v>28</v>
      </c>
      <c r="J131" s="1" t="s">
        <v>61</v>
      </c>
      <c r="K131" s="1">
        <v>701</v>
      </c>
      <c r="L131" s="1" t="s">
        <v>728</v>
      </c>
      <c r="M131" s="1" t="s">
        <v>288</v>
      </c>
      <c r="N131" s="1">
        <v>701</v>
      </c>
      <c r="O131" s="1" t="s">
        <v>2631</v>
      </c>
      <c r="P131" s="66" t="s">
        <v>2636</v>
      </c>
    </row>
    <row r="132" spans="1:16" x14ac:dyDescent="0.25">
      <c r="A132" s="3">
        <v>20194090191102</v>
      </c>
      <c r="B132" s="2">
        <v>43521</v>
      </c>
      <c r="C132" s="2">
        <v>43535</v>
      </c>
      <c r="D132" s="3"/>
      <c r="E132" s="1" t="s">
        <v>17</v>
      </c>
      <c r="F132" s="1" t="s">
        <v>106</v>
      </c>
      <c r="G132" s="1" t="s">
        <v>1641</v>
      </c>
      <c r="H132" s="1" t="s">
        <v>1449</v>
      </c>
      <c r="I132" s="1" t="s">
        <v>28</v>
      </c>
      <c r="J132" s="1" t="s">
        <v>46</v>
      </c>
      <c r="K132" s="1">
        <v>999</v>
      </c>
      <c r="L132" s="1" t="s">
        <v>20</v>
      </c>
      <c r="M132" s="1" t="s">
        <v>196</v>
      </c>
      <c r="N132" s="1">
        <v>303</v>
      </c>
      <c r="O132" s="1" t="s">
        <v>2631</v>
      </c>
      <c r="P132" s="63" t="s">
        <v>2633</v>
      </c>
    </row>
    <row r="133" spans="1:16" x14ac:dyDescent="0.25">
      <c r="A133" s="3">
        <v>20194090191532</v>
      </c>
      <c r="B133" s="2">
        <v>43521</v>
      </c>
      <c r="C133" s="2">
        <v>43542</v>
      </c>
      <c r="D133" s="3"/>
      <c r="E133" s="1" t="s">
        <v>17</v>
      </c>
      <c r="F133" s="1" t="s">
        <v>14</v>
      </c>
      <c r="G133" s="1" t="s">
        <v>15</v>
      </c>
      <c r="H133" s="1" t="s">
        <v>1647</v>
      </c>
      <c r="I133" s="1" t="s">
        <v>28</v>
      </c>
      <c r="J133" s="1" t="s">
        <v>43</v>
      </c>
      <c r="K133" s="1">
        <v>999</v>
      </c>
      <c r="L133" s="1" t="s">
        <v>20</v>
      </c>
      <c r="M133" s="1" t="s">
        <v>1143</v>
      </c>
      <c r="N133" s="1">
        <v>311</v>
      </c>
      <c r="O133" s="1" t="s">
        <v>2631</v>
      </c>
      <c r="P133" s="63" t="s">
        <v>2633</v>
      </c>
    </row>
    <row r="134" spans="1:16" x14ac:dyDescent="0.25">
      <c r="A134" s="3">
        <v>20194090194792</v>
      </c>
      <c r="B134" s="2">
        <v>43522</v>
      </c>
      <c r="C134" s="2">
        <v>43543</v>
      </c>
      <c r="D134" s="3"/>
      <c r="E134" s="1" t="s">
        <v>17</v>
      </c>
      <c r="F134" s="1" t="s">
        <v>55</v>
      </c>
      <c r="G134" s="1" t="s">
        <v>1660</v>
      </c>
      <c r="H134" s="1" t="s">
        <v>1661</v>
      </c>
      <c r="I134" s="1" t="s">
        <v>28</v>
      </c>
      <c r="J134" s="1" t="s">
        <v>128</v>
      </c>
      <c r="K134" s="1">
        <v>303</v>
      </c>
      <c r="L134" s="1" t="s">
        <v>1662</v>
      </c>
      <c r="M134" s="1" t="s">
        <v>196</v>
      </c>
      <c r="N134" s="1">
        <v>303</v>
      </c>
      <c r="O134" s="1" t="s">
        <v>2631</v>
      </c>
      <c r="P134" s="66" t="s">
        <v>2636</v>
      </c>
    </row>
    <row r="135" spans="1:16" x14ac:dyDescent="0.25">
      <c r="A135" s="3">
        <v>20194090195612</v>
      </c>
      <c r="B135" s="2">
        <v>43522</v>
      </c>
      <c r="C135" s="2">
        <v>43543</v>
      </c>
      <c r="D135" s="3"/>
      <c r="E135" s="1" t="s">
        <v>17</v>
      </c>
      <c r="F135" s="1" t="s">
        <v>14</v>
      </c>
      <c r="G135" s="1" t="s">
        <v>1663</v>
      </c>
      <c r="H135" s="1" t="s">
        <v>1664</v>
      </c>
      <c r="I135" s="1" t="s">
        <v>28</v>
      </c>
      <c r="J135" s="1" t="s">
        <v>19</v>
      </c>
      <c r="K135" s="1">
        <v>101</v>
      </c>
      <c r="L135" s="1" t="s">
        <v>1665</v>
      </c>
      <c r="M135" s="1" t="s">
        <v>879</v>
      </c>
      <c r="N135" s="1">
        <v>101</v>
      </c>
      <c r="O135" s="1" t="s">
        <v>2631</v>
      </c>
      <c r="P135" s="63" t="s">
        <v>2633</v>
      </c>
    </row>
    <row r="136" spans="1:16" x14ac:dyDescent="0.25">
      <c r="A136" s="3">
        <v>20194090200882</v>
      </c>
      <c r="B136" s="2">
        <v>43523</v>
      </c>
      <c r="C136" s="2">
        <v>43544</v>
      </c>
      <c r="D136" s="3"/>
      <c r="E136" s="1" t="s">
        <v>17</v>
      </c>
      <c r="F136" s="1" t="s">
        <v>14</v>
      </c>
      <c r="G136" s="1" t="s">
        <v>1692</v>
      </c>
      <c r="H136" s="1" t="s">
        <v>1693</v>
      </c>
      <c r="I136" s="1" t="s">
        <v>28</v>
      </c>
      <c r="J136" s="1" t="s">
        <v>19</v>
      </c>
      <c r="K136" s="1">
        <v>606</v>
      </c>
      <c r="L136" s="1" t="s">
        <v>689</v>
      </c>
      <c r="M136" s="1" t="s">
        <v>373</v>
      </c>
      <c r="N136" s="1">
        <v>606</v>
      </c>
      <c r="O136" s="1" t="s">
        <v>2631</v>
      </c>
      <c r="P136" s="66" t="s">
        <v>2636</v>
      </c>
    </row>
    <row r="137" spans="1:16" x14ac:dyDescent="0.25">
      <c r="A137" s="3">
        <v>20194090203192</v>
      </c>
      <c r="B137" s="2">
        <v>43523</v>
      </c>
      <c r="C137" s="2">
        <v>43537</v>
      </c>
      <c r="D137" s="3"/>
      <c r="E137" s="1" t="s">
        <v>17</v>
      </c>
      <c r="F137" s="1" t="s">
        <v>35</v>
      </c>
      <c r="G137" s="1" t="s">
        <v>1712</v>
      </c>
      <c r="H137" s="1" t="s">
        <v>1713</v>
      </c>
      <c r="I137" s="1" t="s">
        <v>28</v>
      </c>
      <c r="J137" s="1" t="s">
        <v>19</v>
      </c>
      <c r="K137" s="1">
        <v>999</v>
      </c>
      <c r="L137" s="1" t="s">
        <v>20</v>
      </c>
      <c r="M137" s="1" t="s">
        <v>217</v>
      </c>
      <c r="N137" s="1">
        <v>603</v>
      </c>
      <c r="O137" s="1" t="s">
        <v>2631</v>
      </c>
      <c r="P137" s="63" t="s">
        <v>2633</v>
      </c>
    </row>
    <row r="138" spans="1:16" x14ac:dyDescent="0.25">
      <c r="A138" s="3">
        <v>20194090207502</v>
      </c>
      <c r="B138" s="2">
        <v>43524</v>
      </c>
      <c r="C138" s="2">
        <v>43529</v>
      </c>
      <c r="D138" s="3"/>
      <c r="E138" s="1" t="s">
        <v>17</v>
      </c>
      <c r="F138" s="1" t="s">
        <v>286</v>
      </c>
      <c r="G138" s="1" t="s">
        <v>1745</v>
      </c>
      <c r="H138" s="1" t="s">
        <v>1746</v>
      </c>
      <c r="I138" s="1" t="s">
        <v>28</v>
      </c>
      <c r="J138" s="1" t="s">
        <v>46</v>
      </c>
      <c r="K138" s="1">
        <v>701</v>
      </c>
      <c r="L138" s="1" t="s">
        <v>1254</v>
      </c>
      <c r="M138" s="1" t="s">
        <v>288</v>
      </c>
      <c r="N138" s="1">
        <v>701</v>
      </c>
      <c r="O138" s="1" t="s">
        <v>2631</v>
      </c>
      <c r="P138" s="66" t="s">
        <v>2636</v>
      </c>
    </row>
    <row r="139" spans="1:16" x14ac:dyDescent="0.25">
      <c r="A139" s="3">
        <v>20194090210172</v>
      </c>
      <c r="B139" s="2">
        <v>43524</v>
      </c>
      <c r="C139" s="2">
        <v>43545</v>
      </c>
      <c r="D139" s="3"/>
      <c r="E139" s="1" t="s">
        <v>17</v>
      </c>
      <c r="F139" s="1" t="s">
        <v>55</v>
      </c>
      <c r="G139" s="1" t="s">
        <v>1769</v>
      </c>
      <c r="H139" s="1" t="s">
        <v>1770</v>
      </c>
      <c r="I139" s="1" t="s">
        <v>28</v>
      </c>
      <c r="J139" s="1" t="s">
        <v>19</v>
      </c>
      <c r="K139" s="1">
        <v>999</v>
      </c>
      <c r="L139" s="1" t="s">
        <v>20</v>
      </c>
      <c r="M139" s="1" t="s">
        <v>1771</v>
      </c>
      <c r="N139" s="1">
        <v>305</v>
      </c>
      <c r="O139" s="1" t="s">
        <v>2631</v>
      </c>
      <c r="P139" s="67" t="s">
        <v>2637</v>
      </c>
    </row>
    <row r="140" spans="1:16" x14ac:dyDescent="0.25">
      <c r="A140" s="3">
        <v>20194090210372</v>
      </c>
      <c r="B140" s="2">
        <v>43524</v>
      </c>
      <c r="C140" s="2">
        <v>43545</v>
      </c>
      <c r="D140" s="3"/>
      <c r="E140" s="1" t="s">
        <v>17</v>
      </c>
      <c r="F140" s="1" t="s">
        <v>59</v>
      </c>
      <c r="G140" s="1" t="s">
        <v>1775</v>
      </c>
      <c r="H140" s="1" t="s">
        <v>860</v>
      </c>
      <c r="I140" s="1" t="s">
        <v>28</v>
      </c>
      <c r="J140" s="1" t="s">
        <v>192</v>
      </c>
      <c r="K140" s="1">
        <v>999</v>
      </c>
      <c r="L140" s="1" t="s">
        <v>20</v>
      </c>
      <c r="M140" s="1" t="s">
        <v>581</v>
      </c>
      <c r="N140" s="1">
        <v>500</v>
      </c>
      <c r="O140" s="1" t="s">
        <v>2631</v>
      </c>
      <c r="P140" s="63" t="s">
        <v>2633</v>
      </c>
    </row>
    <row r="141" spans="1:16" x14ac:dyDescent="0.25">
      <c r="A141" s="3">
        <v>20194090212862</v>
      </c>
      <c r="B141" s="2">
        <v>43525</v>
      </c>
      <c r="C141" s="2">
        <v>43539</v>
      </c>
      <c r="D141" s="3"/>
      <c r="E141" s="1" t="s">
        <v>17</v>
      </c>
      <c r="F141" s="1" t="s">
        <v>118</v>
      </c>
      <c r="G141" s="1" t="s">
        <v>31</v>
      </c>
      <c r="H141" s="1" t="s">
        <v>1796</v>
      </c>
      <c r="I141" s="1" t="s">
        <v>28</v>
      </c>
      <c r="J141" s="1" t="s">
        <v>46</v>
      </c>
      <c r="K141" s="1">
        <v>999</v>
      </c>
      <c r="L141" s="1" t="s">
        <v>20</v>
      </c>
      <c r="M141" s="1" t="s">
        <v>1797</v>
      </c>
      <c r="N141" s="1">
        <v>701</v>
      </c>
      <c r="O141" s="1" t="s">
        <v>2631</v>
      </c>
      <c r="P141" s="63" t="s">
        <v>2633</v>
      </c>
    </row>
    <row r="142" spans="1:16" x14ac:dyDescent="0.25">
      <c r="A142" s="3">
        <v>20194090213142</v>
      </c>
      <c r="B142" s="2">
        <v>43525</v>
      </c>
      <c r="C142" s="2">
        <v>43546</v>
      </c>
      <c r="D142" s="3"/>
      <c r="E142" s="1" t="s">
        <v>17</v>
      </c>
      <c r="F142" s="1" t="s">
        <v>14</v>
      </c>
      <c r="G142" s="1" t="s">
        <v>1800</v>
      </c>
      <c r="H142" s="1" t="s">
        <v>1801</v>
      </c>
      <c r="I142" s="1" t="s">
        <v>28</v>
      </c>
      <c r="J142" s="1" t="s">
        <v>19</v>
      </c>
      <c r="K142" s="1">
        <v>200</v>
      </c>
      <c r="L142" s="1" t="s">
        <v>1802</v>
      </c>
      <c r="M142" s="1" t="s">
        <v>1212</v>
      </c>
      <c r="N142" s="1">
        <v>200</v>
      </c>
      <c r="O142" s="1" t="s">
        <v>2631</v>
      </c>
      <c r="P142" s="67" t="s">
        <v>2637</v>
      </c>
    </row>
    <row r="143" spans="1:16" x14ac:dyDescent="0.25">
      <c r="A143" s="3">
        <v>20194090214002</v>
      </c>
      <c r="B143" s="2">
        <v>43525</v>
      </c>
      <c r="C143" s="2">
        <v>43546</v>
      </c>
      <c r="D143" s="3"/>
      <c r="E143" s="1" t="s">
        <v>17</v>
      </c>
      <c r="F143" s="1" t="s">
        <v>14</v>
      </c>
      <c r="G143" s="1" t="s">
        <v>1812</v>
      </c>
      <c r="H143" s="1" t="s">
        <v>1781</v>
      </c>
      <c r="I143" s="1" t="s">
        <v>28</v>
      </c>
      <c r="J143" s="1" t="s">
        <v>165</v>
      </c>
      <c r="K143" s="1">
        <v>999</v>
      </c>
      <c r="L143" s="1" t="s">
        <v>20</v>
      </c>
      <c r="M143" s="1" t="s">
        <v>166</v>
      </c>
      <c r="N143" s="1">
        <v>309</v>
      </c>
      <c r="O143" s="1" t="s">
        <v>2631</v>
      </c>
      <c r="P143" s="63" t="s">
        <v>2633</v>
      </c>
    </row>
    <row r="144" spans="1:16" x14ac:dyDescent="0.25">
      <c r="A144" s="3">
        <v>20194090215342</v>
      </c>
      <c r="B144" s="2">
        <v>43525</v>
      </c>
      <c r="C144" s="2">
        <v>43546</v>
      </c>
      <c r="D144" s="3"/>
      <c r="E144" s="1" t="s">
        <v>17</v>
      </c>
      <c r="F144" s="1" t="s">
        <v>59</v>
      </c>
      <c r="G144" s="1" t="s">
        <v>1819</v>
      </c>
      <c r="H144" s="1" t="s">
        <v>1820</v>
      </c>
      <c r="I144" s="1" t="s">
        <v>28</v>
      </c>
      <c r="J144" s="1" t="s">
        <v>19</v>
      </c>
      <c r="K144" s="1">
        <v>999</v>
      </c>
      <c r="L144" s="1" t="s">
        <v>20</v>
      </c>
      <c r="M144" s="1" t="s">
        <v>117</v>
      </c>
      <c r="N144" s="1">
        <v>306</v>
      </c>
      <c r="O144" s="1" t="s">
        <v>2631</v>
      </c>
      <c r="P144" s="63" t="s">
        <v>2633</v>
      </c>
    </row>
    <row r="145" spans="1:16" x14ac:dyDescent="0.25">
      <c r="A145" s="3">
        <v>20194090215932</v>
      </c>
      <c r="B145" s="2">
        <v>43525</v>
      </c>
      <c r="C145" s="2">
        <v>43539</v>
      </c>
      <c r="D145" s="3"/>
      <c r="E145" s="1" t="s">
        <v>17</v>
      </c>
      <c r="F145" s="1" t="s">
        <v>35</v>
      </c>
      <c r="G145" s="1" t="s">
        <v>1826</v>
      </c>
      <c r="H145" s="1" t="s">
        <v>1827</v>
      </c>
      <c r="I145" s="1" t="s">
        <v>28</v>
      </c>
      <c r="J145" s="1" t="s">
        <v>19</v>
      </c>
      <c r="K145" s="1">
        <v>999</v>
      </c>
      <c r="L145" s="1" t="s">
        <v>20</v>
      </c>
      <c r="M145" s="1" t="s">
        <v>561</v>
      </c>
      <c r="N145" s="1">
        <v>606</v>
      </c>
      <c r="O145" s="1" t="s">
        <v>2631</v>
      </c>
      <c r="P145" s="63" t="s">
        <v>2633</v>
      </c>
    </row>
    <row r="146" spans="1:16" x14ac:dyDescent="0.25">
      <c r="A146" s="3">
        <v>20194090217242</v>
      </c>
      <c r="B146" s="2">
        <v>43528</v>
      </c>
      <c r="C146" s="2">
        <v>43549</v>
      </c>
      <c r="D146" s="3"/>
      <c r="E146" s="1" t="s">
        <v>17</v>
      </c>
      <c r="F146" s="1" t="s">
        <v>14</v>
      </c>
      <c r="G146" s="1" t="s">
        <v>1840</v>
      </c>
      <c r="H146" s="1" t="s">
        <v>1841</v>
      </c>
      <c r="I146" s="1" t="s">
        <v>28</v>
      </c>
      <c r="J146" s="1" t="s">
        <v>19</v>
      </c>
      <c r="K146" s="1">
        <v>200</v>
      </c>
      <c r="L146" s="1" t="s">
        <v>1842</v>
      </c>
      <c r="M146" s="1" t="s">
        <v>440</v>
      </c>
      <c r="N146" s="1">
        <v>200</v>
      </c>
      <c r="O146" s="1" t="s">
        <v>2631</v>
      </c>
      <c r="P146" s="65" t="s">
        <v>2634</v>
      </c>
    </row>
    <row r="147" spans="1:16" x14ac:dyDescent="0.25">
      <c r="A147" s="3">
        <v>20194090218172</v>
      </c>
      <c r="B147" s="2">
        <v>43528</v>
      </c>
      <c r="C147" s="2">
        <v>43549</v>
      </c>
      <c r="D147" s="3"/>
      <c r="E147" s="1" t="s">
        <v>17</v>
      </c>
      <c r="F147" s="1" t="s">
        <v>14</v>
      </c>
      <c r="G147" s="1" t="s">
        <v>15</v>
      </c>
      <c r="H147" s="1" t="s">
        <v>1852</v>
      </c>
      <c r="I147" s="1" t="s">
        <v>28</v>
      </c>
      <c r="J147" s="1" t="s">
        <v>19</v>
      </c>
      <c r="K147" s="1">
        <v>606</v>
      </c>
      <c r="L147" s="1" t="s">
        <v>689</v>
      </c>
      <c r="M147" s="1" t="s">
        <v>373</v>
      </c>
      <c r="N147" s="1">
        <v>606</v>
      </c>
      <c r="O147" s="1" t="s">
        <v>2631</v>
      </c>
      <c r="P147" s="66" t="s">
        <v>2636</v>
      </c>
    </row>
    <row r="148" spans="1:16" x14ac:dyDescent="0.25">
      <c r="A148" s="3">
        <v>20194090219482</v>
      </c>
      <c r="B148" s="2">
        <v>43528</v>
      </c>
      <c r="C148" s="2">
        <v>43542</v>
      </c>
      <c r="D148" s="3"/>
      <c r="E148" s="1" t="s">
        <v>17</v>
      </c>
      <c r="F148" s="1" t="s">
        <v>106</v>
      </c>
      <c r="G148" s="1" t="s">
        <v>1864</v>
      </c>
      <c r="H148" s="1" t="s">
        <v>1113</v>
      </c>
      <c r="I148" s="1" t="s">
        <v>28</v>
      </c>
      <c r="J148" s="1" t="s">
        <v>19</v>
      </c>
      <c r="K148" s="1">
        <v>999</v>
      </c>
      <c r="L148" s="1" t="s">
        <v>20</v>
      </c>
      <c r="M148" s="1" t="s">
        <v>1568</v>
      </c>
      <c r="N148" s="1">
        <v>500</v>
      </c>
      <c r="O148" s="1" t="s">
        <v>2631</v>
      </c>
      <c r="P148" s="63" t="s">
        <v>2633</v>
      </c>
    </row>
    <row r="149" spans="1:16" x14ac:dyDescent="0.25">
      <c r="A149" s="3">
        <v>20194090223862</v>
      </c>
      <c r="B149" s="2">
        <v>43529</v>
      </c>
      <c r="C149" s="2">
        <v>43550</v>
      </c>
      <c r="D149" s="3"/>
      <c r="E149" s="1" t="s">
        <v>17</v>
      </c>
      <c r="F149" s="1" t="s">
        <v>14</v>
      </c>
      <c r="G149" s="1" t="s">
        <v>1886</v>
      </c>
      <c r="H149" s="1" t="s">
        <v>1887</v>
      </c>
      <c r="I149" s="1" t="s">
        <v>28</v>
      </c>
      <c r="J149" s="1" t="s">
        <v>19</v>
      </c>
      <c r="K149" s="1">
        <v>999</v>
      </c>
      <c r="L149" s="1" t="s">
        <v>20</v>
      </c>
      <c r="M149" s="1" t="s">
        <v>1888</v>
      </c>
      <c r="N149" s="1">
        <v>606</v>
      </c>
      <c r="O149" s="1" t="s">
        <v>2631</v>
      </c>
      <c r="P149" s="63" t="s">
        <v>2633</v>
      </c>
    </row>
    <row r="150" spans="1:16" x14ac:dyDescent="0.25">
      <c r="A150" s="3">
        <v>20194090225082</v>
      </c>
      <c r="B150" s="2">
        <v>43529</v>
      </c>
      <c r="C150" s="2">
        <v>43550</v>
      </c>
      <c r="D150" s="3"/>
      <c r="E150" s="1" t="s">
        <v>17</v>
      </c>
      <c r="F150" s="1" t="s">
        <v>59</v>
      </c>
      <c r="G150" s="1" t="s">
        <v>31</v>
      </c>
      <c r="H150" s="1" t="s">
        <v>1183</v>
      </c>
      <c r="I150" s="1" t="s">
        <v>28</v>
      </c>
      <c r="J150" s="1" t="s">
        <v>19</v>
      </c>
      <c r="K150" s="1">
        <v>999</v>
      </c>
      <c r="L150" s="1" t="s">
        <v>20</v>
      </c>
      <c r="M150" s="1" t="s">
        <v>29</v>
      </c>
      <c r="N150" s="1">
        <v>305</v>
      </c>
      <c r="O150" s="1" t="s">
        <v>2631</v>
      </c>
      <c r="P150" s="63" t="s">
        <v>2633</v>
      </c>
    </row>
    <row r="151" spans="1:16" x14ac:dyDescent="0.25">
      <c r="A151" s="3">
        <v>20194090225112</v>
      </c>
      <c r="B151" s="2">
        <v>43529</v>
      </c>
      <c r="C151" s="2">
        <v>43550</v>
      </c>
      <c r="D151" s="3"/>
      <c r="E151" s="1" t="s">
        <v>17</v>
      </c>
      <c r="F151" s="1" t="s">
        <v>14</v>
      </c>
      <c r="G151" s="1" t="s">
        <v>1905</v>
      </c>
      <c r="H151" s="1" t="s">
        <v>532</v>
      </c>
      <c r="I151" s="1" t="s">
        <v>28</v>
      </c>
      <c r="J151" s="1" t="s">
        <v>19</v>
      </c>
      <c r="K151" s="1">
        <v>101</v>
      </c>
      <c r="L151" s="1" t="s">
        <v>1665</v>
      </c>
      <c r="M151" s="1" t="s">
        <v>879</v>
      </c>
      <c r="N151" s="1">
        <v>101</v>
      </c>
      <c r="O151" s="1" t="s">
        <v>2631</v>
      </c>
      <c r="P151" s="65" t="s">
        <v>2634</v>
      </c>
    </row>
    <row r="152" spans="1:16" x14ac:dyDescent="0.25">
      <c r="A152" s="3">
        <v>20194090228372</v>
      </c>
      <c r="B152" s="2">
        <v>43530</v>
      </c>
      <c r="C152" s="2">
        <v>43537</v>
      </c>
      <c r="D152" s="3"/>
      <c r="E152" s="1" t="s">
        <v>17</v>
      </c>
      <c r="F152" s="1" t="s">
        <v>179</v>
      </c>
      <c r="G152" s="1" t="s">
        <v>1926</v>
      </c>
      <c r="H152" s="1" t="s">
        <v>1523</v>
      </c>
      <c r="I152" s="1" t="s">
        <v>28</v>
      </c>
      <c r="J152" s="1" t="s">
        <v>19</v>
      </c>
      <c r="K152" s="1">
        <v>999</v>
      </c>
      <c r="L152" s="1" t="s">
        <v>20</v>
      </c>
      <c r="M152" s="1" t="s">
        <v>196</v>
      </c>
      <c r="N152" s="1">
        <v>303</v>
      </c>
      <c r="O152" s="1" t="s">
        <v>2631</v>
      </c>
      <c r="P152" s="65" t="s">
        <v>2634</v>
      </c>
    </row>
    <row r="153" spans="1:16" x14ac:dyDescent="0.25">
      <c r="A153" s="3">
        <v>20194090230492</v>
      </c>
      <c r="B153" s="2">
        <v>43530</v>
      </c>
      <c r="C153" s="2">
        <v>43551</v>
      </c>
      <c r="D153" s="3"/>
      <c r="E153" s="1" t="s">
        <v>17</v>
      </c>
      <c r="F153" s="1" t="s">
        <v>14</v>
      </c>
      <c r="G153" s="1" t="s">
        <v>1942</v>
      </c>
      <c r="H153" s="1" t="s">
        <v>1943</v>
      </c>
      <c r="I153" s="1" t="s">
        <v>28</v>
      </c>
      <c r="J153" s="1" t="s">
        <v>19</v>
      </c>
      <c r="K153" s="1">
        <v>999</v>
      </c>
      <c r="L153" s="1" t="s">
        <v>20</v>
      </c>
      <c r="M153" s="1" t="s">
        <v>79</v>
      </c>
      <c r="N153" s="1">
        <v>500</v>
      </c>
      <c r="O153" s="1" t="s">
        <v>2631</v>
      </c>
      <c r="P153" s="63" t="s">
        <v>2633</v>
      </c>
    </row>
    <row r="154" spans="1:16" x14ac:dyDescent="0.25">
      <c r="A154" s="3">
        <v>20194090231372</v>
      </c>
      <c r="B154" s="2">
        <v>43530</v>
      </c>
      <c r="C154" s="2">
        <v>43544</v>
      </c>
      <c r="D154" s="3"/>
      <c r="E154" s="1" t="s">
        <v>17</v>
      </c>
      <c r="F154" s="1" t="s">
        <v>35</v>
      </c>
      <c r="G154" s="1" t="s">
        <v>1952</v>
      </c>
      <c r="H154" s="1" t="s">
        <v>591</v>
      </c>
      <c r="I154" s="1" t="s">
        <v>28</v>
      </c>
      <c r="J154" s="1" t="s">
        <v>46</v>
      </c>
      <c r="K154" s="1">
        <v>500</v>
      </c>
      <c r="L154" s="1" t="s">
        <v>1953</v>
      </c>
      <c r="M154" s="1" t="s">
        <v>273</v>
      </c>
      <c r="N154" s="1">
        <v>500</v>
      </c>
      <c r="O154" s="1" t="s">
        <v>2631</v>
      </c>
      <c r="P154" s="66" t="s">
        <v>2636</v>
      </c>
    </row>
    <row r="155" spans="1:16" x14ac:dyDescent="0.25">
      <c r="A155" s="3">
        <v>20194090231412</v>
      </c>
      <c r="B155" s="2">
        <v>43530</v>
      </c>
      <c r="C155" s="2">
        <v>43544</v>
      </c>
      <c r="D155" s="3"/>
      <c r="E155" s="1" t="s">
        <v>17</v>
      </c>
      <c r="F155" s="1" t="s">
        <v>35</v>
      </c>
      <c r="G155" s="1" t="s">
        <v>1954</v>
      </c>
      <c r="H155" s="1" t="s">
        <v>591</v>
      </c>
      <c r="I155" s="1" t="s">
        <v>28</v>
      </c>
      <c r="J155" s="1" t="s">
        <v>46</v>
      </c>
      <c r="K155" s="1">
        <v>500</v>
      </c>
      <c r="L155" s="1" t="s">
        <v>1876</v>
      </c>
      <c r="M155" s="1" t="s">
        <v>1877</v>
      </c>
      <c r="N155" s="1">
        <v>500</v>
      </c>
      <c r="O155" s="1" t="s">
        <v>2631</v>
      </c>
      <c r="P155" s="63" t="s">
        <v>2633</v>
      </c>
    </row>
    <row r="156" spans="1:16" x14ac:dyDescent="0.25">
      <c r="A156" s="3">
        <v>20194090231442</v>
      </c>
      <c r="B156" s="2">
        <v>43530</v>
      </c>
      <c r="C156" s="2">
        <v>43544</v>
      </c>
      <c r="D156" s="3"/>
      <c r="E156" s="1" t="s">
        <v>17</v>
      </c>
      <c r="F156" s="1" t="s">
        <v>35</v>
      </c>
      <c r="G156" s="1" t="s">
        <v>1955</v>
      </c>
      <c r="H156" s="1" t="s">
        <v>591</v>
      </c>
      <c r="I156" s="1" t="s">
        <v>28</v>
      </c>
      <c r="J156" s="1" t="s">
        <v>46</v>
      </c>
      <c r="K156" s="1">
        <v>603</v>
      </c>
      <c r="L156" s="1" t="s">
        <v>1956</v>
      </c>
      <c r="M156" s="1" t="s">
        <v>497</v>
      </c>
      <c r="N156" s="1">
        <v>603</v>
      </c>
      <c r="O156" s="1" t="s">
        <v>2631</v>
      </c>
      <c r="P156" s="63" t="s">
        <v>2633</v>
      </c>
    </row>
    <row r="157" spans="1:16" x14ac:dyDescent="0.25">
      <c r="A157" s="3">
        <v>20194090231492</v>
      </c>
      <c r="B157" s="2">
        <v>43530</v>
      </c>
      <c r="C157" s="2">
        <v>43544</v>
      </c>
      <c r="D157" s="3"/>
      <c r="E157" s="1" t="s">
        <v>17</v>
      </c>
      <c r="F157" s="1" t="s">
        <v>35</v>
      </c>
      <c r="G157" s="1" t="s">
        <v>1957</v>
      </c>
      <c r="H157" s="1" t="s">
        <v>591</v>
      </c>
      <c r="I157" s="1" t="s">
        <v>28</v>
      </c>
      <c r="J157" s="1" t="s">
        <v>46</v>
      </c>
      <c r="K157" s="1">
        <v>603</v>
      </c>
      <c r="L157" s="1" t="s">
        <v>1956</v>
      </c>
      <c r="M157" s="1" t="s">
        <v>497</v>
      </c>
      <c r="N157" s="1">
        <v>603</v>
      </c>
      <c r="O157" s="1" t="s">
        <v>2631</v>
      </c>
      <c r="P157" s="63" t="s">
        <v>2633</v>
      </c>
    </row>
    <row r="158" spans="1:16" x14ac:dyDescent="0.25">
      <c r="A158" s="3">
        <v>20194090231512</v>
      </c>
      <c r="B158" s="2">
        <v>43530</v>
      </c>
      <c r="C158" s="2">
        <v>43544</v>
      </c>
      <c r="D158" s="3"/>
      <c r="E158" s="1" t="s">
        <v>17</v>
      </c>
      <c r="F158" s="1" t="s">
        <v>35</v>
      </c>
      <c r="G158" s="1" t="s">
        <v>1958</v>
      </c>
      <c r="H158" s="1" t="s">
        <v>591</v>
      </c>
      <c r="I158" s="1" t="s">
        <v>28</v>
      </c>
      <c r="J158" s="1" t="s">
        <v>19</v>
      </c>
      <c r="K158" s="1">
        <v>603</v>
      </c>
      <c r="L158" s="1" t="s">
        <v>1956</v>
      </c>
      <c r="M158" s="1" t="s">
        <v>497</v>
      </c>
      <c r="N158" s="1">
        <v>603</v>
      </c>
      <c r="O158" s="1" t="s">
        <v>2631</v>
      </c>
      <c r="P158" s="63" t="s">
        <v>2633</v>
      </c>
    </row>
    <row r="159" spans="1:16" x14ac:dyDescent="0.25">
      <c r="A159" s="3">
        <v>20194090231552</v>
      </c>
      <c r="B159" s="2">
        <v>43530</v>
      </c>
      <c r="C159" s="2">
        <v>43544</v>
      </c>
      <c r="D159" s="3"/>
      <c r="E159" s="1" t="s">
        <v>17</v>
      </c>
      <c r="F159" s="1" t="s">
        <v>35</v>
      </c>
      <c r="G159" s="1" t="s">
        <v>1960</v>
      </c>
      <c r="H159" s="1" t="s">
        <v>591</v>
      </c>
      <c r="I159" s="1" t="s">
        <v>28</v>
      </c>
      <c r="J159" s="1" t="s">
        <v>19</v>
      </c>
      <c r="K159" s="1">
        <v>603</v>
      </c>
      <c r="L159" s="1" t="s">
        <v>1956</v>
      </c>
      <c r="M159" s="1" t="s">
        <v>497</v>
      </c>
      <c r="N159" s="1">
        <v>603</v>
      </c>
      <c r="O159" s="1" t="s">
        <v>2631</v>
      </c>
      <c r="P159" s="63" t="s">
        <v>2633</v>
      </c>
    </row>
    <row r="160" spans="1:16" x14ac:dyDescent="0.25">
      <c r="A160" s="3">
        <v>20194090235052</v>
      </c>
      <c r="B160" s="2">
        <v>43531</v>
      </c>
      <c r="C160" s="2">
        <v>43552</v>
      </c>
      <c r="D160" s="3"/>
      <c r="E160" s="1" t="s">
        <v>17</v>
      </c>
      <c r="F160" s="1" t="s">
        <v>59</v>
      </c>
      <c r="G160" s="1" t="s">
        <v>1991</v>
      </c>
      <c r="H160" s="1" t="s">
        <v>1992</v>
      </c>
      <c r="I160" s="1" t="s">
        <v>28</v>
      </c>
      <c r="J160" s="1" t="s">
        <v>46</v>
      </c>
      <c r="K160" s="1">
        <v>999</v>
      </c>
      <c r="L160" s="1" t="s">
        <v>20</v>
      </c>
      <c r="M160" s="1" t="s">
        <v>1993</v>
      </c>
      <c r="N160" s="1">
        <v>304</v>
      </c>
      <c r="O160" s="1" t="s">
        <v>2631</v>
      </c>
      <c r="P160" s="64" t="s">
        <v>2635</v>
      </c>
    </row>
    <row r="161" spans="1:16" x14ac:dyDescent="0.25">
      <c r="A161" s="3">
        <v>20194090235832</v>
      </c>
      <c r="B161" s="2">
        <v>43531</v>
      </c>
      <c r="C161" s="2">
        <v>43552</v>
      </c>
      <c r="D161" s="3"/>
      <c r="E161" s="1" t="s">
        <v>17</v>
      </c>
      <c r="F161" s="1" t="s">
        <v>14</v>
      </c>
      <c r="G161" s="1" t="s">
        <v>2001</v>
      </c>
      <c r="H161" s="1" t="s">
        <v>2002</v>
      </c>
      <c r="I161" s="1" t="s">
        <v>28</v>
      </c>
      <c r="J161" s="1" t="s">
        <v>19</v>
      </c>
      <c r="K161" s="1">
        <v>606</v>
      </c>
      <c r="L161" s="1" t="s">
        <v>2003</v>
      </c>
      <c r="M161" s="1" t="s">
        <v>373</v>
      </c>
      <c r="N161" s="1">
        <v>606</v>
      </c>
      <c r="O161" s="1" t="s">
        <v>2631</v>
      </c>
      <c r="P161" s="65" t="s">
        <v>2634</v>
      </c>
    </row>
    <row r="162" spans="1:16" x14ac:dyDescent="0.25">
      <c r="A162" s="3">
        <v>20194090237002</v>
      </c>
      <c r="B162" s="2">
        <v>43531</v>
      </c>
      <c r="C162" s="2">
        <v>43552</v>
      </c>
      <c r="D162" s="3"/>
      <c r="E162" s="1" t="s">
        <v>17</v>
      </c>
      <c r="F162" s="1" t="s">
        <v>14</v>
      </c>
      <c r="G162" s="1" t="s">
        <v>2007</v>
      </c>
      <c r="H162" s="1" t="s">
        <v>2008</v>
      </c>
      <c r="I162" s="1" t="s">
        <v>28</v>
      </c>
      <c r="J162" s="1" t="s">
        <v>19</v>
      </c>
      <c r="K162" s="1">
        <v>606</v>
      </c>
      <c r="L162" s="1" t="s">
        <v>2003</v>
      </c>
      <c r="M162" s="1" t="s">
        <v>373</v>
      </c>
      <c r="N162" s="1">
        <v>606</v>
      </c>
      <c r="O162" s="1" t="s">
        <v>2631</v>
      </c>
      <c r="P162" s="65" t="s">
        <v>2634</v>
      </c>
    </row>
    <row r="163" spans="1:16" x14ac:dyDescent="0.25">
      <c r="A163" s="3">
        <v>20194090237512</v>
      </c>
      <c r="B163" s="2">
        <v>43531</v>
      </c>
      <c r="C163" s="2">
        <v>43552</v>
      </c>
      <c r="D163" s="3"/>
      <c r="E163" s="1" t="s">
        <v>17</v>
      </c>
      <c r="F163" s="1" t="s">
        <v>14</v>
      </c>
      <c r="G163" s="1" t="s">
        <v>2012</v>
      </c>
      <c r="H163" s="1" t="s">
        <v>1510</v>
      </c>
      <c r="I163" s="1" t="s">
        <v>28</v>
      </c>
      <c r="J163" s="1" t="s">
        <v>19</v>
      </c>
      <c r="K163" s="1">
        <v>312</v>
      </c>
      <c r="L163" s="1" t="s">
        <v>947</v>
      </c>
      <c r="M163" s="1" t="s">
        <v>948</v>
      </c>
      <c r="N163" s="1">
        <v>312</v>
      </c>
      <c r="O163" s="1" t="s">
        <v>2631</v>
      </c>
      <c r="P163" s="65" t="s">
        <v>2634</v>
      </c>
    </row>
    <row r="164" spans="1:16" x14ac:dyDescent="0.25">
      <c r="A164" s="3">
        <v>20194090238392</v>
      </c>
      <c r="B164" s="2">
        <v>43531</v>
      </c>
      <c r="C164" s="2">
        <v>43552</v>
      </c>
      <c r="D164" s="3"/>
      <c r="E164" s="1" t="s">
        <v>17</v>
      </c>
      <c r="F164" s="1" t="s">
        <v>55</v>
      </c>
      <c r="G164" s="1" t="s">
        <v>2014</v>
      </c>
      <c r="H164" s="1" t="s">
        <v>446</v>
      </c>
      <c r="I164" s="1" t="s">
        <v>28</v>
      </c>
      <c r="J164" s="1" t="s">
        <v>19</v>
      </c>
      <c r="K164" s="1">
        <v>603</v>
      </c>
      <c r="L164" s="1" t="s">
        <v>2015</v>
      </c>
      <c r="M164" s="1" t="s">
        <v>497</v>
      </c>
      <c r="N164" s="1">
        <v>603</v>
      </c>
      <c r="O164" s="1" t="s">
        <v>2631</v>
      </c>
      <c r="P164" s="65" t="s">
        <v>2634</v>
      </c>
    </row>
    <row r="165" spans="1:16" x14ac:dyDescent="0.25">
      <c r="A165" s="3">
        <v>20194090239412</v>
      </c>
      <c r="B165" s="2">
        <v>43532</v>
      </c>
      <c r="C165" s="2">
        <v>43553</v>
      </c>
      <c r="D165" s="3"/>
      <c r="E165" s="1" t="s">
        <v>17</v>
      </c>
      <c r="F165" s="1" t="s">
        <v>14</v>
      </c>
      <c r="G165" s="1" t="s">
        <v>2019</v>
      </c>
      <c r="H165" s="1" t="s">
        <v>2020</v>
      </c>
      <c r="I165" s="1" t="s">
        <v>28</v>
      </c>
      <c r="J165" s="1" t="s">
        <v>43</v>
      </c>
      <c r="K165" s="1">
        <v>200</v>
      </c>
      <c r="L165" s="1" t="s">
        <v>86</v>
      </c>
      <c r="M165" s="1" t="s">
        <v>271</v>
      </c>
      <c r="N165" s="1">
        <v>200</v>
      </c>
      <c r="O165" s="1" t="s">
        <v>2631</v>
      </c>
      <c r="P165" s="64" t="s">
        <v>2635</v>
      </c>
    </row>
    <row r="166" spans="1:16" x14ac:dyDescent="0.25">
      <c r="A166" s="3">
        <v>20194090241412</v>
      </c>
      <c r="B166" s="2">
        <v>43532</v>
      </c>
      <c r="C166" s="2">
        <v>43537</v>
      </c>
      <c r="D166" s="3"/>
      <c r="E166" s="1" t="s">
        <v>17</v>
      </c>
      <c r="F166" s="1" t="s">
        <v>286</v>
      </c>
      <c r="G166" s="1" t="s">
        <v>2060</v>
      </c>
      <c r="H166" s="1" t="s">
        <v>133</v>
      </c>
      <c r="I166" s="1" t="s">
        <v>28</v>
      </c>
      <c r="J166" s="1" t="s">
        <v>46</v>
      </c>
      <c r="K166" s="1">
        <v>999</v>
      </c>
      <c r="L166" s="1" t="s">
        <v>20</v>
      </c>
      <c r="M166" s="1" t="s">
        <v>288</v>
      </c>
      <c r="N166" s="1">
        <v>701</v>
      </c>
      <c r="O166" s="1" t="s">
        <v>2631</v>
      </c>
      <c r="P166" s="64" t="s">
        <v>2635</v>
      </c>
    </row>
    <row r="167" spans="1:16" x14ac:dyDescent="0.25">
      <c r="A167" s="3">
        <v>20194090242822</v>
      </c>
      <c r="B167" s="2">
        <v>43532</v>
      </c>
      <c r="C167" s="2">
        <v>43553</v>
      </c>
      <c r="D167" s="3"/>
      <c r="E167" s="1" t="s">
        <v>17</v>
      </c>
      <c r="F167" s="1" t="s">
        <v>14</v>
      </c>
      <c r="G167" s="1" t="s">
        <v>2073</v>
      </c>
      <c r="H167" s="1" t="s">
        <v>2074</v>
      </c>
      <c r="I167" s="1" t="s">
        <v>28</v>
      </c>
      <c r="J167" s="1" t="s">
        <v>61</v>
      </c>
      <c r="K167" s="1">
        <v>999</v>
      </c>
      <c r="L167" s="1" t="s">
        <v>20</v>
      </c>
      <c r="M167" s="1" t="s">
        <v>24</v>
      </c>
      <c r="N167" s="1">
        <v>311</v>
      </c>
      <c r="O167" s="1" t="s">
        <v>2631</v>
      </c>
      <c r="P167" s="63" t="s">
        <v>2633</v>
      </c>
    </row>
    <row r="168" spans="1:16" x14ac:dyDescent="0.25">
      <c r="A168" s="3">
        <v>20194090243802</v>
      </c>
      <c r="B168" s="2">
        <v>43532</v>
      </c>
      <c r="C168" s="2">
        <v>43553</v>
      </c>
      <c r="D168" s="3"/>
      <c r="E168" s="1" t="s">
        <v>17</v>
      </c>
      <c r="F168" s="1" t="s">
        <v>14</v>
      </c>
      <c r="G168" s="1" t="s">
        <v>2076</v>
      </c>
      <c r="H168" s="1" t="s">
        <v>2077</v>
      </c>
      <c r="I168" s="1" t="s">
        <v>28</v>
      </c>
      <c r="J168" s="1" t="s">
        <v>43</v>
      </c>
      <c r="K168" s="1">
        <v>999</v>
      </c>
      <c r="L168" s="1" t="s">
        <v>20</v>
      </c>
      <c r="M168" s="1" t="s">
        <v>1143</v>
      </c>
      <c r="N168" s="1">
        <v>311</v>
      </c>
      <c r="O168" s="1" t="s">
        <v>2631</v>
      </c>
      <c r="P168" s="63" t="s">
        <v>2633</v>
      </c>
    </row>
    <row r="169" spans="1:16" x14ac:dyDescent="0.25">
      <c r="A169" s="3">
        <v>20194090244152</v>
      </c>
      <c r="B169" s="2">
        <v>43532</v>
      </c>
      <c r="C169" s="2">
        <v>43553</v>
      </c>
      <c r="D169" s="3"/>
      <c r="E169" s="1" t="s">
        <v>17</v>
      </c>
      <c r="F169" s="1" t="s">
        <v>14</v>
      </c>
      <c r="G169" s="1" t="s">
        <v>2078</v>
      </c>
      <c r="H169" s="1" t="s">
        <v>2079</v>
      </c>
      <c r="I169" s="1" t="s">
        <v>28</v>
      </c>
      <c r="J169" s="1" t="s">
        <v>43</v>
      </c>
      <c r="K169" s="1">
        <v>500</v>
      </c>
      <c r="L169" s="1" t="s">
        <v>1876</v>
      </c>
      <c r="M169" s="1" t="s">
        <v>1877</v>
      </c>
      <c r="N169" s="1">
        <v>500</v>
      </c>
      <c r="O169" s="1" t="s">
        <v>2631</v>
      </c>
      <c r="P169" s="63" t="s">
        <v>2633</v>
      </c>
    </row>
    <row r="170" spans="1:16" x14ac:dyDescent="0.25">
      <c r="A170" s="3">
        <v>20194090245462</v>
      </c>
      <c r="B170" s="2">
        <v>43533</v>
      </c>
      <c r="C170" s="2">
        <v>43553</v>
      </c>
      <c r="D170" s="3"/>
      <c r="E170" s="1" t="s">
        <v>17</v>
      </c>
      <c r="F170" s="1" t="s">
        <v>59</v>
      </c>
      <c r="G170" s="1" t="s">
        <v>31</v>
      </c>
      <c r="H170" s="1" t="s">
        <v>2080</v>
      </c>
      <c r="I170" s="1" t="s">
        <v>28</v>
      </c>
      <c r="J170" s="1" t="s">
        <v>17</v>
      </c>
      <c r="K170" s="1">
        <v>999</v>
      </c>
      <c r="L170" s="1" t="s">
        <v>20</v>
      </c>
      <c r="M170" s="1" t="s">
        <v>47</v>
      </c>
      <c r="N170" s="1">
        <v>307</v>
      </c>
      <c r="O170" s="1" t="s">
        <v>2631</v>
      </c>
      <c r="P170" s="63" t="s">
        <v>2633</v>
      </c>
    </row>
    <row r="171" spans="1:16" x14ac:dyDescent="0.25">
      <c r="A171" s="3">
        <v>20194090246262</v>
      </c>
      <c r="B171" s="2">
        <v>43535</v>
      </c>
      <c r="C171" s="2">
        <v>43549</v>
      </c>
      <c r="D171" s="3"/>
      <c r="E171" s="1" t="s">
        <v>17</v>
      </c>
      <c r="F171" s="1" t="s">
        <v>30</v>
      </c>
      <c r="G171" s="1" t="s">
        <v>2088</v>
      </c>
      <c r="H171" s="1" t="s">
        <v>2089</v>
      </c>
      <c r="I171" s="1" t="s">
        <v>28</v>
      </c>
      <c r="J171" s="1" t="s">
        <v>46</v>
      </c>
      <c r="K171" s="1">
        <v>999</v>
      </c>
      <c r="L171" s="1" t="s">
        <v>20</v>
      </c>
      <c r="M171" s="1" t="s">
        <v>323</v>
      </c>
      <c r="N171" s="1">
        <v>403</v>
      </c>
      <c r="O171" s="1" t="s">
        <v>2631</v>
      </c>
      <c r="P171" s="66" t="s">
        <v>2636</v>
      </c>
    </row>
    <row r="172" spans="1:16" x14ac:dyDescent="0.25">
      <c r="A172" s="3">
        <v>20194090252372</v>
      </c>
      <c r="B172" s="2">
        <v>43536</v>
      </c>
      <c r="C172" s="2">
        <v>43550</v>
      </c>
      <c r="D172" s="3"/>
      <c r="E172" s="1" t="s">
        <v>17</v>
      </c>
      <c r="F172" s="1" t="s">
        <v>35</v>
      </c>
      <c r="G172" s="1" t="s">
        <v>2117</v>
      </c>
      <c r="H172" s="1" t="s">
        <v>1892</v>
      </c>
      <c r="I172" s="1" t="s">
        <v>28</v>
      </c>
      <c r="J172" s="1" t="s">
        <v>19</v>
      </c>
      <c r="K172" s="1">
        <v>999</v>
      </c>
      <c r="L172" s="1" t="s">
        <v>20</v>
      </c>
      <c r="M172" s="1" t="s">
        <v>660</v>
      </c>
      <c r="N172" s="1">
        <v>312</v>
      </c>
      <c r="O172" s="1" t="s">
        <v>2631</v>
      </c>
      <c r="P172" s="63" t="s">
        <v>2633</v>
      </c>
    </row>
    <row r="173" spans="1:16" x14ac:dyDescent="0.25">
      <c r="A173" s="3">
        <v>20194090253072</v>
      </c>
      <c r="B173" s="2">
        <v>43536</v>
      </c>
      <c r="C173" s="2">
        <v>43539</v>
      </c>
      <c r="D173" s="3"/>
      <c r="E173" s="1" t="s">
        <v>17</v>
      </c>
      <c r="F173" s="1" t="s">
        <v>286</v>
      </c>
      <c r="G173" s="1" t="s">
        <v>2121</v>
      </c>
      <c r="H173" s="1" t="s">
        <v>2122</v>
      </c>
      <c r="I173" s="1" t="s">
        <v>28</v>
      </c>
      <c r="J173" s="1" t="s">
        <v>46</v>
      </c>
      <c r="K173" s="1">
        <v>701</v>
      </c>
      <c r="L173" s="1" t="s">
        <v>1379</v>
      </c>
      <c r="M173" s="1" t="s">
        <v>288</v>
      </c>
      <c r="N173" s="1">
        <v>701</v>
      </c>
      <c r="O173" s="1" t="s">
        <v>2631</v>
      </c>
      <c r="P173" s="63" t="s">
        <v>2633</v>
      </c>
    </row>
    <row r="174" spans="1:16" x14ac:dyDescent="0.25">
      <c r="A174" s="3">
        <v>20194090262672</v>
      </c>
      <c r="B174" s="2">
        <v>43537</v>
      </c>
      <c r="C174" s="2">
        <v>43551</v>
      </c>
      <c r="D174" s="3"/>
      <c r="E174" s="1" t="s">
        <v>17</v>
      </c>
      <c r="F174" s="1" t="s">
        <v>35</v>
      </c>
      <c r="G174" s="1" t="s">
        <v>2161</v>
      </c>
      <c r="H174" s="1" t="s">
        <v>2162</v>
      </c>
      <c r="I174" s="1" t="s">
        <v>28</v>
      </c>
      <c r="J174" s="1" t="s">
        <v>19</v>
      </c>
      <c r="K174" s="1">
        <v>603</v>
      </c>
      <c r="L174" s="1" t="s">
        <v>1617</v>
      </c>
      <c r="M174" s="1" t="s">
        <v>497</v>
      </c>
      <c r="N174" s="1">
        <v>603</v>
      </c>
      <c r="O174" s="1" t="s">
        <v>2631</v>
      </c>
      <c r="P174" s="65" t="s">
        <v>2634</v>
      </c>
    </row>
    <row r="175" spans="1:16" x14ac:dyDescent="0.25">
      <c r="A175" s="3">
        <v>20194090266352</v>
      </c>
      <c r="B175" s="2">
        <v>43538</v>
      </c>
      <c r="C175" s="2">
        <v>43552</v>
      </c>
      <c r="D175" s="3"/>
      <c r="E175" s="1" t="s">
        <v>17</v>
      </c>
      <c r="F175" s="1" t="s">
        <v>30</v>
      </c>
      <c r="G175" s="1" t="s">
        <v>2200</v>
      </c>
      <c r="H175" s="1" t="s">
        <v>2201</v>
      </c>
      <c r="I175" s="1" t="s">
        <v>28</v>
      </c>
      <c r="J175" s="1" t="s">
        <v>70</v>
      </c>
      <c r="K175" s="1">
        <v>999</v>
      </c>
      <c r="L175" s="1" t="s">
        <v>20</v>
      </c>
      <c r="M175" s="1" t="s">
        <v>2172</v>
      </c>
      <c r="N175" s="1">
        <v>304</v>
      </c>
      <c r="O175" s="1" t="s">
        <v>2631</v>
      </c>
      <c r="P175" s="63" t="s">
        <v>2633</v>
      </c>
    </row>
    <row r="176" spans="1:16" x14ac:dyDescent="0.25">
      <c r="A176" s="3">
        <v>20194090271572</v>
      </c>
      <c r="B176" s="2">
        <v>43539</v>
      </c>
      <c r="C176" s="2">
        <v>43553</v>
      </c>
      <c r="D176" s="3"/>
      <c r="E176" s="1" t="s">
        <v>17</v>
      </c>
      <c r="F176" s="1" t="s">
        <v>1000</v>
      </c>
      <c r="G176" s="1" t="s">
        <v>2234</v>
      </c>
      <c r="H176" s="1" t="s">
        <v>2235</v>
      </c>
      <c r="I176" s="1" t="s">
        <v>28</v>
      </c>
      <c r="J176" s="1" t="s">
        <v>46</v>
      </c>
      <c r="K176" s="1">
        <v>999</v>
      </c>
      <c r="L176" s="1" t="s">
        <v>20</v>
      </c>
      <c r="M176" s="1" t="s">
        <v>586</v>
      </c>
      <c r="N176" s="1">
        <v>500</v>
      </c>
      <c r="O176" s="1" t="s">
        <v>2631</v>
      </c>
      <c r="P176" s="63" t="s">
        <v>2633</v>
      </c>
    </row>
    <row r="177" spans="1:16" x14ac:dyDescent="0.25">
      <c r="A177" s="3">
        <v>20194090272412</v>
      </c>
      <c r="B177" s="2">
        <v>43539</v>
      </c>
      <c r="C177" s="2">
        <v>43544</v>
      </c>
      <c r="D177" s="3"/>
      <c r="E177" s="1" t="s">
        <v>17</v>
      </c>
      <c r="F177" s="1" t="s">
        <v>286</v>
      </c>
      <c r="G177" s="1" t="s">
        <v>2244</v>
      </c>
      <c r="H177" s="1" t="s">
        <v>2245</v>
      </c>
      <c r="I177" s="1" t="s">
        <v>28</v>
      </c>
      <c r="J177" s="1" t="s">
        <v>128</v>
      </c>
      <c r="K177" s="1">
        <v>999</v>
      </c>
      <c r="L177" s="1" t="s">
        <v>20</v>
      </c>
      <c r="M177" s="1" t="s">
        <v>1507</v>
      </c>
      <c r="N177" s="1">
        <v>606</v>
      </c>
      <c r="O177" s="1" t="s">
        <v>2631</v>
      </c>
      <c r="P177" s="63" t="s">
        <v>2633</v>
      </c>
    </row>
    <row r="178" spans="1:16" x14ac:dyDescent="0.25">
      <c r="A178" s="3">
        <v>20194090295892</v>
      </c>
      <c r="B178" s="2">
        <v>43545</v>
      </c>
      <c r="C178" s="2">
        <v>43550</v>
      </c>
      <c r="D178" s="3"/>
      <c r="E178" s="1" t="s">
        <v>17</v>
      </c>
      <c r="F178" s="1" t="s">
        <v>286</v>
      </c>
      <c r="G178" s="1" t="s">
        <v>2451</v>
      </c>
      <c r="H178" s="1" t="s">
        <v>2452</v>
      </c>
      <c r="I178" s="1" t="s">
        <v>28</v>
      </c>
      <c r="J178" s="1" t="s">
        <v>46</v>
      </c>
      <c r="K178" s="1">
        <v>999</v>
      </c>
      <c r="L178" s="1" t="s">
        <v>20</v>
      </c>
      <c r="M178" s="1" t="s">
        <v>288</v>
      </c>
      <c r="N178" s="1">
        <v>701</v>
      </c>
      <c r="O178" s="1" t="s">
        <v>2631</v>
      </c>
      <c r="P178" s="64" t="s">
        <v>2635</v>
      </c>
    </row>
    <row r="179" spans="1:16" x14ac:dyDescent="0.25">
      <c r="A179" s="3">
        <v>20194090295982</v>
      </c>
      <c r="B179" s="2">
        <v>43545</v>
      </c>
      <c r="C179" s="2">
        <v>43552</v>
      </c>
      <c r="D179" s="3"/>
      <c r="E179" s="1" t="s">
        <v>17</v>
      </c>
      <c r="F179" s="1" t="s">
        <v>179</v>
      </c>
      <c r="G179" s="1" t="s">
        <v>2453</v>
      </c>
      <c r="H179" s="1" t="s">
        <v>434</v>
      </c>
      <c r="I179" s="1" t="s">
        <v>28</v>
      </c>
      <c r="J179" s="1" t="s">
        <v>19</v>
      </c>
      <c r="K179" s="1">
        <v>999</v>
      </c>
      <c r="L179" s="1" t="s">
        <v>20</v>
      </c>
      <c r="M179" s="1" t="s">
        <v>280</v>
      </c>
      <c r="N179" s="1">
        <v>307</v>
      </c>
      <c r="O179" s="1" t="s">
        <v>2631</v>
      </c>
      <c r="P179" s="63" t="s">
        <v>2633</v>
      </c>
    </row>
    <row r="181" spans="1:16" x14ac:dyDescent="0.25">
      <c r="F181" s="25" t="s">
        <v>2639</v>
      </c>
      <c r="G181" s="50" t="s">
        <v>2588</v>
      </c>
      <c r="H181" s="50" t="s">
        <v>2589</v>
      </c>
    </row>
    <row r="182" spans="1:16" x14ac:dyDescent="0.25">
      <c r="B182" s="75" t="s">
        <v>2640</v>
      </c>
      <c r="C182" s="76"/>
      <c r="D182" s="77"/>
      <c r="F182" s="51" t="s">
        <v>2633</v>
      </c>
      <c r="G182" s="52">
        <v>112</v>
      </c>
      <c r="H182" s="53">
        <f>+G182/G187</f>
        <v>0.63636363636363635</v>
      </c>
    </row>
    <row r="183" spans="1:16" ht="30" x14ac:dyDescent="0.25">
      <c r="B183" s="78"/>
      <c r="C183" s="79"/>
      <c r="D183" s="80"/>
      <c r="F183" s="54" t="s">
        <v>2634</v>
      </c>
      <c r="G183" s="21">
        <v>20</v>
      </c>
      <c r="H183" s="55">
        <f>+G183/G187</f>
        <v>0.11363636363636363</v>
      </c>
    </row>
    <row r="184" spans="1:16" x14ac:dyDescent="0.25">
      <c r="B184" s="78"/>
      <c r="C184" s="79"/>
      <c r="D184" s="80"/>
      <c r="F184" s="56" t="s">
        <v>2635</v>
      </c>
      <c r="G184" s="57">
        <v>6</v>
      </c>
      <c r="H184" s="58">
        <f>+G184/G187</f>
        <v>3.4090909090909088E-2</v>
      </c>
    </row>
    <row r="185" spans="1:16" x14ac:dyDescent="0.25">
      <c r="B185" s="78"/>
      <c r="C185" s="79"/>
      <c r="D185" s="80"/>
      <c r="F185" s="48" t="s">
        <v>2636</v>
      </c>
      <c r="G185" s="48">
        <v>30</v>
      </c>
      <c r="H185" s="59">
        <f>+G185/G187</f>
        <v>0.17045454545454544</v>
      </c>
    </row>
    <row r="186" spans="1:16" x14ac:dyDescent="0.25">
      <c r="B186" s="78"/>
      <c r="C186" s="79"/>
      <c r="D186" s="80"/>
      <c r="F186" s="49" t="s">
        <v>2637</v>
      </c>
      <c r="G186" s="49">
        <v>8</v>
      </c>
      <c r="H186" s="60">
        <f>+G186/G187</f>
        <v>4.5454545454545456E-2</v>
      </c>
    </row>
    <row r="187" spans="1:16" x14ac:dyDescent="0.25">
      <c r="B187" s="78"/>
      <c r="C187" s="79"/>
      <c r="D187" s="80"/>
      <c r="F187" s="61" t="s">
        <v>2638</v>
      </c>
      <c r="G187" s="61">
        <f>SUM(G182:G186)</f>
        <v>176</v>
      </c>
      <c r="H187" s="62">
        <f>SUM(H182:H186)</f>
        <v>0.99999999999999989</v>
      </c>
    </row>
    <row r="188" spans="1:16" ht="42.75" customHeight="1" x14ac:dyDescent="0.25">
      <c r="B188" s="81"/>
      <c r="C188" s="82"/>
      <c r="D188" s="83"/>
    </row>
    <row r="363" ht="16.5" customHeight="1" x14ac:dyDescent="0.25"/>
    <row r="366" ht="16.5" customHeight="1" x14ac:dyDescent="0.25"/>
  </sheetData>
  <autoFilter ref="A3:P179"/>
  <mergeCells count="1">
    <mergeCell ref="B182:D188"/>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7"/>
  <sheetViews>
    <sheetView tabSelected="1" topLeftCell="A46" workbookViewId="0">
      <selection activeCell="I71" sqref="I71"/>
    </sheetView>
  </sheetViews>
  <sheetFormatPr baseColWidth="10" defaultRowHeight="15" x14ac:dyDescent="0.25"/>
  <cols>
    <col min="1" max="1" width="17.7109375" style="4" bestFit="1" customWidth="1"/>
    <col min="4" max="4" width="19.140625" style="73" customWidth="1"/>
    <col min="5" max="5" width="7" customWidth="1"/>
    <col min="7" max="7" width="23.42578125" customWidth="1"/>
    <col min="16" max="16" width="24.85546875" customWidth="1"/>
  </cols>
  <sheetData>
    <row r="2" spans="1:16" ht="24.75" customHeight="1" x14ac:dyDescent="0.25">
      <c r="A2" s="84" t="s">
        <v>2761</v>
      </c>
      <c r="B2" s="85"/>
      <c r="C2" s="85"/>
      <c r="D2" s="85"/>
      <c r="E2" s="85"/>
      <c r="F2" s="85"/>
      <c r="G2" s="85"/>
      <c r="H2" s="85"/>
      <c r="I2" s="85"/>
      <c r="J2" s="85"/>
      <c r="K2" s="85"/>
      <c r="L2" s="85"/>
      <c r="M2" s="85"/>
      <c r="N2" s="85"/>
      <c r="O2" s="85"/>
      <c r="P2" s="86"/>
    </row>
    <row r="3" spans="1:16" x14ac:dyDescent="0.25">
      <c r="A3" s="3" t="s">
        <v>0</v>
      </c>
      <c r="B3" s="1" t="s">
        <v>1</v>
      </c>
      <c r="C3" s="1" t="s">
        <v>2</v>
      </c>
      <c r="D3" s="74" t="s">
        <v>3</v>
      </c>
      <c r="E3" s="1" t="s">
        <v>4</v>
      </c>
      <c r="F3" s="1" t="s">
        <v>5</v>
      </c>
      <c r="G3" s="1" t="s">
        <v>6</v>
      </c>
      <c r="H3" s="1" t="s">
        <v>7</v>
      </c>
      <c r="I3" s="1" t="s">
        <v>8</v>
      </c>
      <c r="J3" s="1" t="s">
        <v>9</v>
      </c>
      <c r="K3" s="1" t="s">
        <v>10</v>
      </c>
      <c r="L3" s="1" t="s">
        <v>11</v>
      </c>
      <c r="M3" s="1" t="s">
        <v>12</v>
      </c>
      <c r="N3" s="1" t="s">
        <v>13</v>
      </c>
      <c r="O3" s="1" t="s">
        <v>2643</v>
      </c>
      <c r="P3" s="72" t="s">
        <v>2630</v>
      </c>
    </row>
    <row r="4" spans="1:16" x14ac:dyDescent="0.25">
      <c r="A4" s="3">
        <v>20184091129802</v>
      </c>
      <c r="B4" s="2">
        <v>43403</v>
      </c>
      <c r="C4" s="2">
        <v>43493</v>
      </c>
      <c r="D4" s="74"/>
      <c r="E4" s="1" t="s">
        <v>17</v>
      </c>
      <c r="F4" s="1" t="s">
        <v>778</v>
      </c>
      <c r="G4" s="1" t="s">
        <v>2644</v>
      </c>
      <c r="H4" s="1" t="s">
        <v>2645</v>
      </c>
      <c r="I4" s="1" t="s">
        <v>1454</v>
      </c>
      <c r="J4" s="1" t="s">
        <v>46</v>
      </c>
      <c r="K4" s="1">
        <v>606</v>
      </c>
      <c r="L4" s="1" t="s">
        <v>2646</v>
      </c>
      <c r="M4" s="1" t="s">
        <v>2647</v>
      </c>
      <c r="N4" s="1">
        <v>606</v>
      </c>
      <c r="O4" s="1"/>
      <c r="P4" s="65" t="s">
        <v>2634</v>
      </c>
    </row>
    <row r="5" spans="1:16" x14ac:dyDescent="0.25">
      <c r="A5" s="3">
        <v>20184091266762</v>
      </c>
      <c r="B5" s="2">
        <v>43437</v>
      </c>
      <c r="C5" s="2">
        <v>43527</v>
      </c>
      <c r="D5" s="74"/>
      <c r="E5" s="1" t="s">
        <v>17</v>
      </c>
      <c r="F5" s="1" t="s">
        <v>778</v>
      </c>
      <c r="G5" s="1" t="s">
        <v>2648</v>
      </c>
      <c r="H5" s="1" t="s">
        <v>2649</v>
      </c>
      <c r="I5" s="1" t="s">
        <v>1454</v>
      </c>
      <c r="J5" s="1" t="s">
        <v>195</v>
      </c>
      <c r="K5" s="1">
        <v>303</v>
      </c>
      <c r="L5" s="1" t="s">
        <v>1662</v>
      </c>
      <c r="M5" s="1" t="s">
        <v>196</v>
      </c>
      <c r="N5" s="1">
        <v>303</v>
      </c>
      <c r="O5" s="1"/>
      <c r="P5" s="66" t="s">
        <v>2636</v>
      </c>
    </row>
    <row r="6" spans="1:16" x14ac:dyDescent="0.25">
      <c r="A6" s="3">
        <v>20184091298002</v>
      </c>
      <c r="B6" s="2">
        <v>43445</v>
      </c>
      <c r="C6" s="2">
        <v>43535</v>
      </c>
      <c r="D6" s="74"/>
      <c r="E6" s="1" t="s">
        <v>17</v>
      </c>
      <c r="F6" s="1" t="s">
        <v>778</v>
      </c>
      <c r="G6" s="1" t="s">
        <v>2650</v>
      </c>
      <c r="H6" s="1" t="s">
        <v>2651</v>
      </c>
      <c r="I6" s="1" t="s">
        <v>1454</v>
      </c>
      <c r="J6" s="1" t="s">
        <v>17</v>
      </c>
      <c r="K6" s="1">
        <v>312</v>
      </c>
      <c r="L6" s="1" t="s">
        <v>2652</v>
      </c>
      <c r="M6" s="1" t="s">
        <v>948</v>
      </c>
      <c r="N6" s="1">
        <v>312</v>
      </c>
      <c r="O6" s="1"/>
      <c r="P6" s="67" t="s">
        <v>2637</v>
      </c>
    </row>
    <row r="7" spans="1:16" x14ac:dyDescent="0.25">
      <c r="A7" s="3">
        <v>20184091316562</v>
      </c>
      <c r="B7" s="2">
        <v>43448</v>
      </c>
      <c r="C7" s="2">
        <v>43538</v>
      </c>
      <c r="D7" s="74" t="s">
        <v>2653</v>
      </c>
      <c r="E7" s="1" t="s">
        <v>17</v>
      </c>
      <c r="F7" s="1" t="s">
        <v>778</v>
      </c>
      <c r="G7" s="1" t="s">
        <v>2654</v>
      </c>
      <c r="H7" s="1" t="s">
        <v>574</v>
      </c>
      <c r="I7" s="1" t="s">
        <v>1454</v>
      </c>
      <c r="J7" s="1" t="s">
        <v>19</v>
      </c>
      <c r="K7" s="1">
        <v>312</v>
      </c>
      <c r="L7" s="1" t="s">
        <v>2655</v>
      </c>
      <c r="M7" s="1" t="s">
        <v>2656</v>
      </c>
      <c r="N7" s="1">
        <v>300</v>
      </c>
      <c r="O7" s="1"/>
      <c r="P7" s="66" t="s">
        <v>2636</v>
      </c>
    </row>
    <row r="8" spans="1:16" x14ac:dyDescent="0.25">
      <c r="A8" s="3">
        <v>20184091324322</v>
      </c>
      <c r="B8" s="2">
        <v>43451</v>
      </c>
      <c r="C8" s="2">
        <v>43494</v>
      </c>
      <c r="D8" s="74" t="s">
        <v>2657</v>
      </c>
      <c r="E8" s="1" t="s">
        <v>17</v>
      </c>
      <c r="F8" s="1" t="s">
        <v>243</v>
      </c>
      <c r="G8" s="1" t="s">
        <v>31</v>
      </c>
      <c r="H8" s="1" t="s">
        <v>2658</v>
      </c>
      <c r="I8" s="1" t="s">
        <v>1454</v>
      </c>
      <c r="J8" s="1" t="s">
        <v>19</v>
      </c>
      <c r="K8" s="1">
        <v>999</v>
      </c>
      <c r="L8" s="1" t="s">
        <v>20</v>
      </c>
      <c r="M8" s="1" t="s">
        <v>17</v>
      </c>
      <c r="N8" s="1" t="s">
        <v>17</v>
      </c>
      <c r="O8" s="1" t="s">
        <v>2659</v>
      </c>
      <c r="P8" s="67" t="s">
        <v>2637</v>
      </c>
    </row>
    <row r="9" spans="1:16" x14ac:dyDescent="0.25">
      <c r="A9" s="3">
        <v>20184091338882</v>
      </c>
      <c r="B9" s="2">
        <v>43453</v>
      </c>
      <c r="C9" s="2">
        <v>43475</v>
      </c>
      <c r="D9" s="74" t="s">
        <v>2660</v>
      </c>
      <c r="E9" s="1" t="s">
        <v>17</v>
      </c>
      <c r="F9" s="1" t="s">
        <v>55</v>
      </c>
      <c r="G9" s="1" t="s">
        <v>2661</v>
      </c>
      <c r="H9" s="1" t="s">
        <v>57</v>
      </c>
      <c r="I9" s="1" t="s">
        <v>1454</v>
      </c>
      <c r="J9" s="1" t="s">
        <v>19</v>
      </c>
      <c r="K9" s="1">
        <v>305</v>
      </c>
      <c r="L9" s="1" t="s">
        <v>2434</v>
      </c>
      <c r="M9" s="1" t="s">
        <v>1771</v>
      </c>
      <c r="N9" s="1">
        <v>305</v>
      </c>
      <c r="O9" s="1"/>
      <c r="P9" s="65" t="s">
        <v>2634</v>
      </c>
    </row>
    <row r="10" spans="1:16" x14ac:dyDescent="0.25">
      <c r="A10" s="3">
        <v>20184091339062</v>
      </c>
      <c r="B10" s="2">
        <v>43453</v>
      </c>
      <c r="C10" s="2">
        <v>43543</v>
      </c>
      <c r="D10" s="74"/>
      <c r="E10" s="1" t="s">
        <v>17</v>
      </c>
      <c r="F10" s="1" t="s">
        <v>778</v>
      </c>
      <c r="G10" s="1" t="s">
        <v>2662</v>
      </c>
      <c r="H10" s="1" t="s">
        <v>2476</v>
      </c>
      <c r="I10" s="1" t="s">
        <v>1454</v>
      </c>
      <c r="J10" s="1" t="s">
        <v>19</v>
      </c>
      <c r="K10" s="1">
        <v>604</v>
      </c>
      <c r="L10" s="1" t="s">
        <v>644</v>
      </c>
      <c r="M10" s="1" t="s">
        <v>230</v>
      </c>
      <c r="N10" s="1">
        <v>604</v>
      </c>
      <c r="O10" s="1"/>
      <c r="P10" s="63" t="s">
        <v>2633</v>
      </c>
    </row>
    <row r="11" spans="1:16" x14ac:dyDescent="0.25">
      <c r="A11" s="3">
        <v>20184091339742</v>
      </c>
      <c r="B11" s="2">
        <v>43453</v>
      </c>
      <c r="C11" s="2">
        <v>43475</v>
      </c>
      <c r="D11" s="74"/>
      <c r="E11" s="1" t="s">
        <v>17</v>
      </c>
      <c r="F11" s="1" t="s">
        <v>14</v>
      </c>
      <c r="G11" s="1" t="s">
        <v>2663</v>
      </c>
      <c r="H11" s="1" t="s">
        <v>2664</v>
      </c>
      <c r="I11" s="1" t="s">
        <v>1454</v>
      </c>
      <c r="J11" s="1" t="s">
        <v>19</v>
      </c>
      <c r="K11" s="1">
        <v>999</v>
      </c>
      <c r="L11" s="1" t="s">
        <v>20</v>
      </c>
      <c r="M11" s="1" t="s">
        <v>350</v>
      </c>
      <c r="N11" s="1">
        <v>311</v>
      </c>
      <c r="O11" s="1" t="s">
        <v>2659</v>
      </c>
      <c r="P11" s="63" t="s">
        <v>2633</v>
      </c>
    </row>
    <row r="12" spans="1:16" x14ac:dyDescent="0.25">
      <c r="A12" s="3">
        <v>20184091340082</v>
      </c>
      <c r="B12" s="2">
        <v>43453</v>
      </c>
      <c r="C12" s="2">
        <v>43475</v>
      </c>
      <c r="D12" s="74"/>
      <c r="E12" s="1" t="s">
        <v>17</v>
      </c>
      <c r="F12" s="1" t="s">
        <v>14</v>
      </c>
      <c r="G12" s="1" t="s">
        <v>2665</v>
      </c>
      <c r="H12" s="1" t="s">
        <v>194</v>
      </c>
      <c r="I12" s="1" t="s">
        <v>1454</v>
      </c>
      <c r="J12" s="1" t="s">
        <v>195</v>
      </c>
      <c r="K12" s="1">
        <v>303</v>
      </c>
      <c r="L12" s="1" t="s">
        <v>1662</v>
      </c>
      <c r="M12" s="1" t="s">
        <v>196</v>
      </c>
      <c r="N12" s="1">
        <v>303</v>
      </c>
      <c r="O12" s="1"/>
      <c r="P12" s="65" t="s">
        <v>2634</v>
      </c>
    </row>
    <row r="13" spans="1:16" x14ac:dyDescent="0.25">
      <c r="A13" s="3">
        <v>20184091340882</v>
      </c>
      <c r="B13" s="2">
        <v>43454</v>
      </c>
      <c r="C13" s="2">
        <v>43476</v>
      </c>
      <c r="D13" s="74"/>
      <c r="E13" s="1" t="s">
        <v>17</v>
      </c>
      <c r="F13" s="1" t="s">
        <v>14</v>
      </c>
      <c r="G13" s="1" t="s">
        <v>2666</v>
      </c>
      <c r="H13" s="1" t="s">
        <v>139</v>
      </c>
      <c r="I13" s="1" t="s">
        <v>1454</v>
      </c>
      <c r="J13" s="1" t="s">
        <v>19</v>
      </c>
      <c r="K13" s="1">
        <v>999</v>
      </c>
      <c r="L13" s="1" t="s">
        <v>20</v>
      </c>
      <c r="M13" s="1" t="s">
        <v>77</v>
      </c>
      <c r="N13" s="1">
        <v>500</v>
      </c>
      <c r="O13" s="1" t="s">
        <v>2659</v>
      </c>
      <c r="P13" s="66" t="s">
        <v>2636</v>
      </c>
    </row>
    <row r="14" spans="1:16" x14ac:dyDescent="0.25">
      <c r="A14" s="3">
        <v>20184091341122</v>
      </c>
      <c r="B14" s="2">
        <v>43454</v>
      </c>
      <c r="C14" s="2">
        <v>43476</v>
      </c>
      <c r="D14" s="74"/>
      <c r="E14" s="1" t="s">
        <v>17</v>
      </c>
      <c r="F14" s="1" t="s">
        <v>14</v>
      </c>
      <c r="G14" s="1" t="s">
        <v>2667</v>
      </c>
      <c r="H14" s="1" t="s">
        <v>139</v>
      </c>
      <c r="I14" s="1" t="s">
        <v>1454</v>
      </c>
      <c r="J14" s="1" t="s">
        <v>19</v>
      </c>
      <c r="K14" s="1">
        <v>311</v>
      </c>
      <c r="L14" s="1" t="s">
        <v>2668</v>
      </c>
      <c r="M14" s="1" t="s">
        <v>452</v>
      </c>
      <c r="N14" s="1">
        <v>311</v>
      </c>
      <c r="O14" s="1"/>
      <c r="P14" s="63" t="s">
        <v>2633</v>
      </c>
    </row>
    <row r="15" spans="1:16" x14ac:dyDescent="0.25">
      <c r="A15" s="3">
        <v>20184091341312</v>
      </c>
      <c r="B15" s="2">
        <v>43454</v>
      </c>
      <c r="C15" s="2">
        <v>43476</v>
      </c>
      <c r="D15" s="74"/>
      <c r="E15" s="1" t="s">
        <v>17</v>
      </c>
      <c r="F15" s="1" t="s">
        <v>14</v>
      </c>
      <c r="G15" s="1" t="s">
        <v>2669</v>
      </c>
      <c r="H15" s="1" t="s">
        <v>133</v>
      </c>
      <c r="I15" s="1" t="s">
        <v>1454</v>
      </c>
      <c r="J15" s="1" t="s">
        <v>19</v>
      </c>
      <c r="K15" s="1">
        <v>311</v>
      </c>
      <c r="L15" s="1" t="s">
        <v>2670</v>
      </c>
      <c r="M15" s="1" t="s">
        <v>2671</v>
      </c>
      <c r="N15" s="1">
        <v>300</v>
      </c>
      <c r="O15" s="1"/>
      <c r="P15" s="63" t="s">
        <v>2633</v>
      </c>
    </row>
    <row r="16" spans="1:16" x14ac:dyDescent="0.25">
      <c r="A16" s="3">
        <v>20184091341702</v>
      </c>
      <c r="B16" s="2">
        <v>43454</v>
      </c>
      <c r="C16" s="2">
        <v>43476</v>
      </c>
      <c r="D16" s="74"/>
      <c r="E16" s="1" t="s">
        <v>17</v>
      </c>
      <c r="F16" s="1" t="s">
        <v>55</v>
      </c>
      <c r="G16" s="1" t="s">
        <v>2672</v>
      </c>
      <c r="H16" s="1" t="s">
        <v>420</v>
      </c>
      <c r="I16" s="1" t="s">
        <v>1454</v>
      </c>
      <c r="J16" s="1" t="s">
        <v>46</v>
      </c>
      <c r="K16" s="1">
        <v>305</v>
      </c>
      <c r="L16" s="1" t="s">
        <v>1458</v>
      </c>
      <c r="M16" s="1" t="s">
        <v>50</v>
      </c>
      <c r="N16" s="1">
        <v>305</v>
      </c>
      <c r="O16" s="1"/>
      <c r="P16" s="63" t="s">
        <v>2633</v>
      </c>
    </row>
    <row r="17" spans="1:16" x14ac:dyDescent="0.25">
      <c r="A17" s="3">
        <v>20184091342522</v>
      </c>
      <c r="B17" s="2">
        <v>43454</v>
      </c>
      <c r="C17" s="2">
        <v>43476</v>
      </c>
      <c r="D17" s="74"/>
      <c r="E17" s="1" t="s">
        <v>17</v>
      </c>
      <c r="F17" s="1" t="s">
        <v>14</v>
      </c>
      <c r="G17" s="1" t="s">
        <v>2673</v>
      </c>
      <c r="H17" s="1" t="s">
        <v>27</v>
      </c>
      <c r="I17" s="1" t="s">
        <v>1454</v>
      </c>
      <c r="J17" s="1" t="s">
        <v>61</v>
      </c>
      <c r="K17" s="1">
        <v>500</v>
      </c>
      <c r="L17" s="1" t="s">
        <v>2531</v>
      </c>
      <c r="M17" s="1" t="s">
        <v>137</v>
      </c>
      <c r="N17" s="1">
        <v>500</v>
      </c>
      <c r="O17" s="1"/>
      <c r="P17" s="65" t="s">
        <v>2634</v>
      </c>
    </row>
    <row r="18" spans="1:16" x14ac:dyDescent="0.25">
      <c r="A18" s="3">
        <v>20184091346372</v>
      </c>
      <c r="B18" s="2">
        <v>43454</v>
      </c>
      <c r="C18" s="2">
        <v>43476</v>
      </c>
      <c r="D18" s="74"/>
      <c r="E18" s="1" t="s">
        <v>17</v>
      </c>
      <c r="F18" s="1" t="s">
        <v>59</v>
      </c>
      <c r="G18" s="1" t="s">
        <v>2674</v>
      </c>
      <c r="H18" s="1" t="s">
        <v>2675</v>
      </c>
      <c r="I18" s="1" t="s">
        <v>1454</v>
      </c>
      <c r="J18" s="1" t="s">
        <v>146</v>
      </c>
      <c r="K18" s="1">
        <v>999</v>
      </c>
      <c r="L18" s="1" t="s">
        <v>20</v>
      </c>
      <c r="M18" s="1" t="s">
        <v>273</v>
      </c>
      <c r="N18" s="1">
        <v>500</v>
      </c>
      <c r="O18" s="1" t="s">
        <v>2659</v>
      </c>
      <c r="P18" s="63" t="s">
        <v>2633</v>
      </c>
    </row>
    <row r="19" spans="1:16" x14ac:dyDescent="0.25">
      <c r="A19" s="3">
        <v>20184091348132</v>
      </c>
      <c r="B19" s="2">
        <v>43455</v>
      </c>
      <c r="C19" s="2">
        <v>43479</v>
      </c>
      <c r="D19" s="74" t="s">
        <v>2676</v>
      </c>
      <c r="E19" s="1" t="s">
        <v>17</v>
      </c>
      <c r="F19" s="1" t="s">
        <v>55</v>
      </c>
      <c r="G19" s="1" t="s">
        <v>2677</v>
      </c>
      <c r="H19" s="1" t="s">
        <v>2678</v>
      </c>
      <c r="I19" s="1" t="s">
        <v>1454</v>
      </c>
      <c r="J19" s="1" t="s">
        <v>46</v>
      </c>
      <c r="K19" s="1">
        <v>312</v>
      </c>
      <c r="L19" s="1" t="s">
        <v>2279</v>
      </c>
      <c r="M19" s="1" t="s">
        <v>2656</v>
      </c>
      <c r="N19" s="1">
        <v>300</v>
      </c>
      <c r="O19" s="1"/>
      <c r="P19" s="65" t="s">
        <v>2634</v>
      </c>
    </row>
    <row r="20" spans="1:16" x14ac:dyDescent="0.25">
      <c r="A20" s="3">
        <v>20184091348422</v>
      </c>
      <c r="B20" s="2">
        <v>43455</v>
      </c>
      <c r="C20" s="2">
        <v>43479</v>
      </c>
      <c r="D20" s="74"/>
      <c r="E20" s="1" t="s">
        <v>17</v>
      </c>
      <c r="F20" s="1" t="s">
        <v>14</v>
      </c>
      <c r="G20" s="1" t="s">
        <v>2679</v>
      </c>
      <c r="H20" s="1" t="s">
        <v>2680</v>
      </c>
      <c r="I20" s="1" t="s">
        <v>1454</v>
      </c>
      <c r="J20" s="1" t="s">
        <v>19</v>
      </c>
      <c r="K20" s="1">
        <v>500</v>
      </c>
      <c r="L20" s="1" t="s">
        <v>2681</v>
      </c>
      <c r="M20" s="1" t="s">
        <v>2682</v>
      </c>
      <c r="N20" s="1">
        <v>500</v>
      </c>
      <c r="O20" s="1"/>
      <c r="P20" s="65" t="s">
        <v>2634</v>
      </c>
    </row>
    <row r="21" spans="1:16" x14ac:dyDescent="0.25">
      <c r="A21" s="3">
        <v>20184091348862</v>
      </c>
      <c r="B21" s="2">
        <v>43455</v>
      </c>
      <c r="C21" s="2">
        <v>43479</v>
      </c>
      <c r="D21" s="74" t="s">
        <v>2683</v>
      </c>
      <c r="E21" s="1" t="s">
        <v>17</v>
      </c>
      <c r="F21" s="1" t="s">
        <v>55</v>
      </c>
      <c r="G21" s="1" t="s">
        <v>2684</v>
      </c>
      <c r="H21" s="1" t="s">
        <v>291</v>
      </c>
      <c r="I21" s="1" t="s">
        <v>1454</v>
      </c>
      <c r="J21" s="1" t="s">
        <v>19</v>
      </c>
      <c r="K21" s="1">
        <v>999</v>
      </c>
      <c r="L21" s="1" t="s">
        <v>20</v>
      </c>
      <c r="M21" s="1" t="s">
        <v>1605</v>
      </c>
      <c r="N21" s="1">
        <v>306</v>
      </c>
      <c r="O21" s="1" t="s">
        <v>2659</v>
      </c>
      <c r="P21" s="63" t="s">
        <v>2633</v>
      </c>
    </row>
    <row r="22" spans="1:16" x14ac:dyDescent="0.25">
      <c r="A22" s="3">
        <v>20184091349452</v>
      </c>
      <c r="B22" s="2">
        <v>43455</v>
      </c>
      <c r="C22" s="2">
        <v>43479</v>
      </c>
      <c r="D22" s="74"/>
      <c r="E22" s="1" t="s">
        <v>17</v>
      </c>
      <c r="F22" s="1" t="s">
        <v>14</v>
      </c>
      <c r="G22" s="1" t="s">
        <v>2685</v>
      </c>
      <c r="H22" s="1" t="s">
        <v>2686</v>
      </c>
      <c r="I22" s="1" t="s">
        <v>1454</v>
      </c>
      <c r="J22" s="1" t="s">
        <v>46</v>
      </c>
      <c r="K22" s="1">
        <v>999</v>
      </c>
      <c r="L22" s="1" t="s">
        <v>20</v>
      </c>
      <c r="M22" s="1" t="s">
        <v>143</v>
      </c>
      <c r="N22" s="1">
        <v>306</v>
      </c>
      <c r="O22" s="1" t="s">
        <v>2659</v>
      </c>
      <c r="P22" s="63" t="s">
        <v>2633</v>
      </c>
    </row>
    <row r="23" spans="1:16" x14ac:dyDescent="0.25">
      <c r="A23" s="3">
        <v>20184091349742</v>
      </c>
      <c r="B23" s="2">
        <v>43455</v>
      </c>
      <c r="C23" s="2">
        <v>43479</v>
      </c>
      <c r="D23" s="74"/>
      <c r="E23" s="1" t="s">
        <v>17</v>
      </c>
      <c r="F23" s="1" t="s">
        <v>14</v>
      </c>
      <c r="G23" s="1" t="s">
        <v>2687</v>
      </c>
      <c r="H23" s="1" t="s">
        <v>2688</v>
      </c>
      <c r="I23" s="1" t="s">
        <v>1454</v>
      </c>
      <c r="J23" s="1" t="s">
        <v>46</v>
      </c>
      <c r="K23" s="1">
        <v>500</v>
      </c>
      <c r="L23" s="1" t="s">
        <v>2689</v>
      </c>
      <c r="M23" s="1" t="s">
        <v>1877</v>
      </c>
      <c r="N23" s="1">
        <v>500</v>
      </c>
      <c r="O23" s="1"/>
      <c r="P23" s="63" t="s">
        <v>2633</v>
      </c>
    </row>
    <row r="24" spans="1:16" x14ac:dyDescent="0.25">
      <c r="A24" s="3">
        <v>20184091354202</v>
      </c>
      <c r="B24" s="2">
        <v>43455</v>
      </c>
      <c r="C24" s="2">
        <v>43479</v>
      </c>
      <c r="D24" s="74"/>
      <c r="E24" s="1" t="s">
        <v>17</v>
      </c>
      <c r="F24" s="1" t="s">
        <v>59</v>
      </c>
      <c r="G24" s="1" t="s">
        <v>2690</v>
      </c>
      <c r="H24" s="1" t="s">
        <v>856</v>
      </c>
      <c r="I24" s="1" t="s">
        <v>1454</v>
      </c>
      <c r="J24" s="1" t="s">
        <v>19</v>
      </c>
      <c r="K24" s="1">
        <v>500</v>
      </c>
      <c r="L24" s="1" t="s">
        <v>2681</v>
      </c>
      <c r="M24" s="1" t="s">
        <v>2682</v>
      </c>
      <c r="N24" s="1">
        <v>500</v>
      </c>
      <c r="O24" s="1"/>
      <c r="P24" s="63" t="s">
        <v>2633</v>
      </c>
    </row>
    <row r="25" spans="1:16" x14ac:dyDescent="0.25">
      <c r="A25" s="3">
        <v>20184091358012</v>
      </c>
      <c r="B25" s="2">
        <v>43458</v>
      </c>
      <c r="C25" s="2">
        <v>43480</v>
      </c>
      <c r="D25" s="74"/>
      <c r="E25" s="1" t="s">
        <v>17</v>
      </c>
      <c r="F25" s="1" t="s">
        <v>59</v>
      </c>
      <c r="G25" s="1" t="s">
        <v>2691</v>
      </c>
      <c r="H25" s="1" t="s">
        <v>2692</v>
      </c>
      <c r="I25" s="1" t="s">
        <v>1454</v>
      </c>
      <c r="J25" s="1" t="s">
        <v>61</v>
      </c>
      <c r="K25" s="1">
        <v>311</v>
      </c>
      <c r="L25" s="1" t="s">
        <v>2668</v>
      </c>
      <c r="M25" s="1" t="s">
        <v>452</v>
      </c>
      <c r="N25" s="1">
        <v>311</v>
      </c>
      <c r="O25" s="1"/>
      <c r="P25" s="65" t="s">
        <v>2634</v>
      </c>
    </row>
    <row r="26" spans="1:16" x14ac:dyDescent="0.25">
      <c r="A26" s="3">
        <v>20184091358092</v>
      </c>
      <c r="B26" s="2">
        <v>43458</v>
      </c>
      <c r="C26" s="2">
        <v>43480</v>
      </c>
      <c r="D26" s="74"/>
      <c r="E26" s="1" t="s">
        <v>17</v>
      </c>
      <c r="F26" s="1" t="s">
        <v>14</v>
      </c>
      <c r="G26" s="1" t="s">
        <v>2693</v>
      </c>
      <c r="H26" s="1" t="s">
        <v>2694</v>
      </c>
      <c r="I26" s="1" t="s">
        <v>1454</v>
      </c>
      <c r="J26" s="1" t="s">
        <v>46</v>
      </c>
      <c r="K26" s="1">
        <v>606</v>
      </c>
      <c r="L26" s="1" t="s">
        <v>2695</v>
      </c>
      <c r="M26" s="1" t="s">
        <v>391</v>
      </c>
      <c r="N26" s="1">
        <v>606</v>
      </c>
      <c r="O26" s="1"/>
      <c r="P26" s="63" t="s">
        <v>2633</v>
      </c>
    </row>
    <row r="27" spans="1:16" x14ac:dyDescent="0.25">
      <c r="A27" s="3">
        <v>20184091358832</v>
      </c>
      <c r="B27" s="2">
        <v>43458</v>
      </c>
      <c r="C27" s="2">
        <v>43480</v>
      </c>
      <c r="D27" s="74"/>
      <c r="E27" s="1" t="s">
        <v>17</v>
      </c>
      <c r="F27" s="1" t="s">
        <v>14</v>
      </c>
      <c r="G27" s="1" t="s">
        <v>2696</v>
      </c>
      <c r="H27" s="1" t="s">
        <v>2697</v>
      </c>
      <c r="I27" s="1" t="s">
        <v>1454</v>
      </c>
      <c r="J27" s="1" t="s">
        <v>19</v>
      </c>
      <c r="K27" s="1">
        <v>311</v>
      </c>
      <c r="L27" s="1" t="s">
        <v>1914</v>
      </c>
      <c r="M27" s="1" t="s">
        <v>2671</v>
      </c>
      <c r="N27" s="1">
        <v>300</v>
      </c>
      <c r="O27" s="1"/>
      <c r="P27" s="63" t="s">
        <v>2633</v>
      </c>
    </row>
    <row r="28" spans="1:16" x14ac:dyDescent="0.25">
      <c r="A28" s="3">
        <v>20184091359972</v>
      </c>
      <c r="B28" s="2">
        <v>43460</v>
      </c>
      <c r="C28" s="2">
        <v>43481</v>
      </c>
      <c r="D28" s="74"/>
      <c r="E28" s="1" t="s">
        <v>17</v>
      </c>
      <c r="F28" s="1" t="s">
        <v>14</v>
      </c>
      <c r="G28" s="1" t="s">
        <v>2698</v>
      </c>
      <c r="H28" s="1" t="s">
        <v>428</v>
      </c>
      <c r="I28" s="1" t="s">
        <v>1454</v>
      </c>
      <c r="J28" s="1" t="s">
        <v>19</v>
      </c>
      <c r="K28" s="1">
        <v>311</v>
      </c>
      <c r="L28" s="1" t="s">
        <v>781</v>
      </c>
      <c r="M28" s="1" t="s">
        <v>452</v>
      </c>
      <c r="N28" s="1">
        <v>311</v>
      </c>
      <c r="O28" s="1"/>
      <c r="P28" s="63" t="s">
        <v>2633</v>
      </c>
    </row>
    <row r="29" spans="1:16" x14ac:dyDescent="0.25">
      <c r="A29" s="3">
        <v>20184091360152</v>
      </c>
      <c r="B29" s="2">
        <v>43460</v>
      </c>
      <c r="C29" s="2">
        <v>43481</v>
      </c>
      <c r="D29" s="74"/>
      <c r="E29" s="1" t="s">
        <v>17</v>
      </c>
      <c r="F29" s="1" t="s">
        <v>59</v>
      </c>
      <c r="G29" s="1" t="s">
        <v>2699</v>
      </c>
      <c r="H29" s="1" t="s">
        <v>428</v>
      </c>
      <c r="I29" s="1" t="s">
        <v>1454</v>
      </c>
      <c r="J29" s="1" t="s">
        <v>43</v>
      </c>
      <c r="K29" s="1">
        <v>500</v>
      </c>
      <c r="L29" s="1" t="s">
        <v>2700</v>
      </c>
      <c r="M29" s="1" t="s">
        <v>2180</v>
      </c>
      <c r="N29" s="1">
        <v>500</v>
      </c>
      <c r="O29" s="1"/>
      <c r="P29" s="63" t="s">
        <v>2633</v>
      </c>
    </row>
    <row r="30" spans="1:16" x14ac:dyDescent="0.25">
      <c r="A30" s="3">
        <v>20184091360222</v>
      </c>
      <c r="B30" s="2">
        <v>43460</v>
      </c>
      <c r="C30" s="2">
        <v>43481</v>
      </c>
      <c r="D30" s="74"/>
      <c r="E30" s="1" t="s">
        <v>17</v>
      </c>
      <c r="F30" s="1" t="s">
        <v>14</v>
      </c>
      <c r="G30" s="1" t="s">
        <v>2701</v>
      </c>
      <c r="H30" s="1" t="s">
        <v>428</v>
      </c>
      <c r="I30" s="1" t="s">
        <v>1454</v>
      </c>
      <c r="J30" s="1" t="s">
        <v>19</v>
      </c>
      <c r="K30" s="1">
        <v>602</v>
      </c>
      <c r="L30" s="1" t="s">
        <v>2702</v>
      </c>
      <c r="M30" s="1" t="s">
        <v>452</v>
      </c>
      <c r="N30" s="1">
        <v>311</v>
      </c>
      <c r="O30" s="1"/>
      <c r="P30" s="65" t="s">
        <v>2634</v>
      </c>
    </row>
    <row r="31" spans="1:16" x14ac:dyDescent="0.25">
      <c r="A31" s="3">
        <v>20184091361092</v>
      </c>
      <c r="B31" s="2">
        <v>43460</v>
      </c>
      <c r="C31" s="2">
        <v>43502</v>
      </c>
      <c r="D31" s="74"/>
      <c r="E31" s="1" t="s">
        <v>17</v>
      </c>
      <c r="F31" s="1" t="s">
        <v>243</v>
      </c>
      <c r="G31" s="1" t="s">
        <v>2703</v>
      </c>
      <c r="H31" s="1" t="s">
        <v>753</v>
      </c>
      <c r="I31" s="1" t="s">
        <v>1454</v>
      </c>
      <c r="J31" s="1" t="s">
        <v>61</v>
      </c>
      <c r="K31" s="1">
        <v>500</v>
      </c>
      <c r="L31" s="1" t="s">
        <v>2681</v>
      </c>
      <c r="M31" s="1" t="s">
        <v>2682</v>
      </c>
      <c r="N31" s="1">
        <v>500</v>
      </c>
      <c r="O31" s="1"/>
      <c r="P31" s="63" t="s">
        <v>2633</v>
      </c>
    </row>
    <row r="32" spans="1:16" x14ac:dyDescent="0.25">
      <c r="A32" s="3">
        <v>20184091361182</v>
      </c>
      <c r="B32" s="2">
        <v>43460</v>
      </c>
      <c r="C32" s="2">
        <v>43481</v>
      </c>
      <c r="D32" s="74"/>
      <c r="E32" s="1" t="s">
        <v>17</v>
      </c>
      <c r="F32" s="1" t="s">
        <v>59</v>
      </c>
      <c r="G32" s="1" t="s">
        <v>2704</v>
      </c>
      <c r="H32" s="1" t="s">
        <v>753</v>
      </c>
      <c r="I32" s="1" t="s">
        <v>1454</v>
      </c>
      <c r="J32" s="1" t="s">
        <v>19</v>
      </c>
      <c r="K32" s="1">
        <v>500</v>
      </c>
      <c r="L32" s="1" t="s">
        <v>2681</v>
      </c>
      <c r="M32" s="1" t="s">
        <v>2682</v>
      </c>
      <c r="N32" s="1">
        <v>500</v>
      </c>
      <c r="O32" s="1"/>
      <c r="P32" s="65" t="s">
        <v>2634</v>
      </c>
    </row>
    <row r="33" spans="1:16" x14ac:dyDescent="0.25">
      <c r="A33" s="3">
        <v>20184091361442</v>
      </c>
      <c r="B33" s="2">
        <v>43460</v>
      </c>
      <c r="C33" s="2">
        <v>43481</v>
      </c>
      <c r="D33" s="74" t="s">
        <v>2705</v>
      </c>
      <c r="E33" s="1" t="s">
        <v>17</v>
      </c>
      <c r="F33" s="1" t="s">
        <v>55</v>
      </c>
      <c r="G33" s="1" t="s">
        <v>2706</v>
      </c>
      <c r="H33" s="1" t="s">
        <v>574</v>
      </c>
      <c r="I33" s="1" t="s">
        <v>1454</v>
      </c>
      <c r="J33" s="1" t="s">
        <v>46</v>
      </c>
      <c r="K33" s="1">
        <v>604</v>
      </c>
      <c r="L33" s="1" t="s">
        <v>2707</v>
      </c>
      <c r="M33" s="1" t="s">
        <v>230</v>
      </c>
      <c r="N33" s="1">
        <v>604</v>
      </c>
      <c r="O33" s="1"/>
      <c r="P33" s="63" t="s">
        <v>2633</v>
      </c>
    </row>
    <row r="34" spans="1:16" x14ac:dyDescent="0.25">
      <c r="A34" s="3">
        <v>20184091361782</v>
      </c>
      <c r="B34" s="2">
        <v>43460</v>
      </c>
      <c r="C34" s="2">
        <v>43481</v>
      </c>
      <c r="D34" s="74"/>
      <c r="E34" s="1" t="s">
        <v>17</v>
      </c>
      <c r="F34" s="1" t="s">
        <v>14</v>
      </c>
      <c r="G34" s="1" t="s">
        <v>2708</v>
      </c>
      <c r="H34" s="1" t="s">
        <v>2709</v>
      </c>
      <c r="I34" s="1" t="s">
        <v>1454</v>
      </c>
      <c r="J34" s="1" t="s">
        <v>43</v>
      </c>
      <c r="K34" s="1">
        <v>500</v>
      </c>
      <c r="L34" s="1" t="s">
        <v>2531</v>
      </c>
      <c r="M34" s="1" t="s">
        <v>137</v>
      </c>
      <c r="N34" s="1">
        <v>500</v>
      </c>
      <c r="O34" s="1"/>
      <c r="P34" s="63" t="s">
        <v>2633</v>
      </c>
    </row>
    <row r="35" spans="1:16" x14ac:dyDescent="0.25">
      <c r="A35" s="3">
        <v>20184091362622</v>
      </c>
      <c r="B35" s="2">
        <v>43460</v>
      </c>
      <c r="C35" s="2">
        <v>43481</v>
      </c>
      <c r="D35" s="74"/>
      <c r="E35" s="1" t="s">
        <v>17</v>
      </c>
      <c r="F35" s="1" t="s">
        <v>55</v>
      </c>
      <c r="G35" s="1" t="s">
        <v>2710</v>
      </c>
      <c r="H35" s="1" t="s">
        <v>420</v>
      </c>
      <c r="I35" s="1" t="s">
        <v>1454</v>
      </c>
      <c r="J35" s="1" t="s">
        <v>19</v>
      </c>
      <c r="K35" s="1">
        <v>305</v>
      </c>
      <c r="L35" s="1" t="s">
        <v>1458</v>
      </c>
      <c r="M35" s="1" t="s">
        <v>50</v>
      </c>
      <c r="N35" s="1">
        <v>305</v>
      </c>
      <c r="O35" s="1"/>
      <c r="P35" s="63" t="s">
        <v>2633</v>
      </c>
    </row>
    <row r="36" spans="1:16" x14ac:dyDescent="0.25">
      <c r="A36" s="3">
        <v>20184091362862</v>
      </c>
      <c r="B36" s="2">
        <v>43460</v>
      </c>
      <c r="C36" s="2">
        <v>43481</v>
      </c>
      <c r="D36" s="74" t="s">
        <v>2711</v>
      </c>
      <c r="E36" s="1" t="s">
        <v>17</v>
      </c>
      <c r="F36" s="1" t="s">
        <v>59</v>
      </c>
      <c r="G36" s="1" t="s">
        <v>31</v>
      </c>
      <c r="H36" s="1" t="s">
        <v>2712</v>
      </c>
      <c r="I36" s="1" t="s">
        <v>1454</v>
      </c>
      <c r="J36" s="1" t="s">
        <v>46</v>
      </c>
      <c r="K36" s="1">
        <v>999</v>
      </c>
      <c r="L36" s="1" t="s">
        <v>20</v>
      </c>
      <c r="M36" s="1" t="s">
        <v>166</v>
      </c>
      <c r="N36" s="1">
        <v>309</v>
      </c>
      <c r="O36" s="1" t="s">
        <v>2659</v>
      </c>
      <c r="P36" s="63" t="s">
        <v>2633</v>
      </c>
    </row>
    <row r="37" spans="1:16" x14ac:dyDescent="0.25">
      <c r="A37" s="3">
        <v>20184091363102</v>
      </c>
      <c r="B37" s="2">
        <v>43460</v>
      </c>
      <c r="C37" s="2">
        <v>43481</v>
      </c>
      <c r="D37" s="74"/>
      <c r="E37" s="1" t="s">
        <v>17</v>
      </c>
      <c r="F37" s="1" t="s">
        <v>14</v>
      </c>
      <c r="G37" s="1" t="s">
        <v>2713</v>
      </c>
      <c r="H37" s="1" t="s">
        <v>2714</v>
      </c>
      <c r="I37" s="1" t="s">
        <v>1454</v>
      </c>
      <c r="J37" s="1" t="s">
        <v>19</v>
      </c>
      <c r="K37" s="1">
        <v>604</v>
      </c>
      <c r="L37" s="1" t="s">
        <v>2707</v>
      </c>
      <c r="M37" s="1" t="s">
        <v>230</v>
      </c>
      <c r="N37" s="1">
        <v>604</v>
      </c>
      <c r="O37" s="1"/>
      <c r="P37" s="63" t="s">
        <v>2633</v>
      </c>
    </row>
    <row r="38" spans="1:16" x14ac:dyDescent="0.25">
      <c r="A38" s="3">
        <v>20184091364022</v>
      </c>
      <c r="B38" s="2">
        <v>43461</v>
      </c>
      <c r="C38" s="2">
        <v>43475</v>
      </c>
      <c r="D38" s="74"/>
      <c r="E38" s="1" t="s">
        <v>17</v>
      </c>
      <c r="F38" s="1" t="s">
        <v>35</v>
      </c>
      <c r="G38" s="1" t="s">
        <v>2715</v>
      </c>
      <c r="H38" s="1" t="s">
        <v>2716</v>
      </c>
      <c r="I38" s="1" t="s">
        <v>1454</v>
      </c>
      <c r="J38" s="1" t="s">
        <v>19</v>
      </c>
      <c r="K38" s="1">
        <v>200</v>
      </c>
      <c r="L38" s="1" t="s">
        <v>2352</v>
      </c>
      <c r="M38" s="1" t="s">
        <v>53</v>
      </c>
      <c r="N38" s="1">
        <v>200</v>
      </c>
      <c r="O38" s="1"/>
      <c r="P38" s="63" t="s">
        <v>2633</v>
      </c>
    </row>
    <row r="39" spans="1:16" x14ac:dyDescent="0.25">
      <c r="A39" s="3">
        <v>20184091364322</v>
      </c>
      <c r="B39" s="2">
        <v>43461</v>
      </c>
      <c r="C39" s="2">
        <v>43475</v>
      </c>
      <c r="D39" s="74"/>
      <c r="E39" s="1" t="s">
        <v>17</v>
      </c>
      <c r="F39" s="1" t="s">
        <v>35</v>
      </c>
      <c r="G39" s="1" t="s">
        <v>2717</v>
      </c>
      <c r="H39" s="1" t="s">
        <v>82</v>
      </c>
      <c r="I39" s="1" t="s">
        <v>1454</v>
      </c>
      <c r="J39" s="1" t="s">
        <v>177</v>
      </c>
      <c r="K39" s="1">
        <v>307</v>
      </c>
      <c r="L39" s="1" t="s">
        <v>2409</v>
      </c>
      <c r="M39" s="1" t="s">
        <v>280</v>
      </c>
      <c r="N39" s="1">
        <v>307</v>
      </c>
      <c r="O39" s="1"/>
      <c r="P39" s="63" t="s">
        <v>2633</v>
      </c>
    </row>
    <row r="40" spans="1:16" x14ac:dyDescent="0.25">
      <c r="A40" s="3">
        <v>20184091364452</v>
      </c>
      <c r="B40" s="2">
        <v>43461</v>
      </c>
      <c r="C40" s="2">
        <v>43475</v>
      </c>
      <c r="D40" s="74"/>
      <c r="E40" s="1" t="s">
        <v>17</v>
      </c>
      <c r="F40" s="1" t="s">
        <v>35</v>
      </c>
      <c r="G40" s="1" t="s">
        <v>2718</v>
      </c>
      <c r="H40" s="1" t="s">
        <v>40</v>
      </c>
      <c r="I40" s="1" t="s">
        <v>1454</v>
      </c>
      <c r="J40" s="1" t="s">
        <v>33</v>
      </c>
      <c r="K40" s="1">
        <v>999</v>
      </c>
      <c r="L40" s="1" t="s">
        <v>20</v>
      </c>
      <c r="M40" s="1" t="s">
        <v>47</v>
      </c>
      <c r="N40" s="1">
        <v>307</v>
      </c>
      <c r="O40" s="1" t="s">
        <v>2659</v>
      </c>
      <c r="P40" s="63" t="s">
        <v>2633</v>
      </c>
    </row>
    <row r="41" spans="1:16" x14ac:dyDescent="0.25">
      <c r="A41" s="3">
        <v>20184091364582</v>
      </c>
      <c r="B41" s="2">
        <v>43461</v>
      </c>
      <c r="C41" s="2">
        <v>43475</v>
      </c>
      <c r="D41" s="74"/>
      <c r="E41" s="1" t="s">
        <v>17</v>
      </c>
      <c r="F41" s="1" t="s">
        <v>35</v>
      </c>
      <c r="G41" s="1" t="s">
        <v>2719</v>
      </c>
      <c r="H41" s="1" t="s">
        <v>82</v>
      </c>
      <c r="I41" s="1" t="s">
        <v>1454</v>
      </c>
      <c r="J41" s="1" t="s">
        <v>195</v>
      </c>
      <c r="K41" s="1">
        <v>303</v>
      </c>
      <c r="L41" s="1" t="s">
        <v>1662</v>
      </c>
      <c r="M41" s="1" t="s">
        <v>196</v>
      </c>
      <c r="N41" s="1">
        <v>303</v>
      </c>
      <c r="O41" s="1"/>
      <c r="P41" s="65" t="s">
        <v>2634</v>
      </c>
    </row>
    <row r="42" spans="1:16" x14ac:dyDescent="0.25">
      <c r="A42" s="3">
        <v>20184091364602</v>
      </c>
      <c r="B42" s="2">
        <v>43461</v>
      </c>
      <c r="C42" s="2">
        <v>43482</v>
      </c>
      <c r="D42" s="74"/>
      <c r="E42" s="1" t="s">
        <v>17</v>
      </c>
      <c r="F42" s="1" t="s">
        <v>14</v>
      </c>
      <c r="G42" s="1" t="s">
        <v>2720</v>
      </c>
      <c r="H42" s="1" t="s">
        <v>82</v>
      </c>
      <c r="I42" s="1" t="s">
        <v>1454</v>
      </c>
      <c r="J42" s="1" t="s">
        <v>128</v>
      </c>
      <c r="K42" s="1">
        <v>303</v>
      </c>
      <c r="L42" s="1" t="s">
        <v>2721</v>
      </c>
      <c r="M42" s="1" t="s">
        <v>196</v>
      </c>
      <c r="N42" s="1">
        <v>303</v>
      </c>
      <c r="O42" s="1"/>
      <c r="P42" s="63" t="s">
        <v>2633</v>
      </c>
    </row>
    <row r="43" spans="1:16" x14ac:dyDescent="0.25">
      <c r="A43" s="3">
        <v>20184091364882</v>
      </c>
      <c r="B43" s="2">
        <v>43461</v>
      </c>
      <c r="C43" s="2">
        <v>43475</v>
      </c>
      <c r="D43" s="74"/>
      <c r="E43" s="1" t="s">
        <v>17</v>
      </c>
      <c r="F43" s="1" t="s">
        <v>35</v>
      </c>
      <c r="G43" s="1" t="s">
        <v>2722</v>
      </c>
      <c r="H43" s="1" t="s">
        <v>82</v>
      </c>
      <c r="I43" s="1" t="s">
        <v>1454</v>
      </c>
      <c r="J43" s="1" t="s">
        <v>195</v>
      </c>
      <c r="K43" s="1">
        <v>303</v>
      </c>
      <c r="L43" s="1" t="s">
        <v>2721</v>
      </c>
      <c r="M43" s="1" t="s">
        <v>196</v>
      </c>
      <c r="N43" s="1">
        <v>303</v>
      </c>
      <c r="O43" s="1"/>
      <c r="P43" s="65" t="s">
        <v>2634</v>
      </c>
    </row>
    <row r="44" spans="1:16" x14ac:dyDescent="0.25">
      <c r="A44" s="3">
        <v>20184091365082</v>
      </c>
      <c r="B44" s="2">
        <v>43461</v>
      </c>
      <c r="C44" s="2">
        <v>43482</v>
      </c>
      <c r="D44" s="74"/>
      <c r="E44" s="1" t="s">
        <v>17</v>
      </c>
      <c r="F44" s="1" t="s">
        <v>14</v>
      </c>
      <c r="G44" s="1" t="s">
        <v>2723</v>
      </c>
      <c r="H44" s="1" t="s">
        <v>2724</v>
      </c>
      <c r="I44" s="1" t="s">
        <v>1454</v>
      </c>
      <c r="J44" s="1" t="s">
        <v>19</v>
      </c>
      <c r="K44" s="1">
        <v>606</v>
      </c>
      <c r="L44" s="1" t="s">
        <v>2334</v>
      </c>
      <c r="M44" s="1" t="s">
        <v>373</v>
      </c>
      <c r="N44" s="1">
        <v>606</v>
      </c>
      <c r="O44" s="1"/>
      <c r="P44" s="63" t="s">
        <v>2633</v>
      </c>
    </row>
    <row r="45" spans="1:16" x14ac:dyDescent="0.25">
      <c r="A45" s="3">
        <v>20184091365302</v>
      </c>
      <c r="B45" s="2">
        <v>43461</v>
      </c>
      <c r="C45" s="2">
        <v>43482</v>
      </c>
      <c r="D45" s="74"/>
      <c r="E45" s="1" t="s">
        <v>17</v>
      </c>
      <c r="F45" s="1" t="s">
        <v>14</v>
      </c>
      <c r="G45" s="1" t="s">
        <v>2725</v>
      </c>
      <c r="H45" s="1" t="s">
        <v>2726</v>
      </c>
      <c r="I45" s="1" t="s">
        <v>1454</v>
      </c>
      <c r="J45" s="1" t="s">
        <v>19</v>
      </c>
      <c r="K45" s="1">
        <v>200</v>
      </c>
      <c r="L45" s="1" t="s">
        <v>1802</v>
      </c>
      <c r="M45" s="1" t="s">
        <v>2727</v>
      </c>
      <c r="N45" s="1">
        <v>200</v>
      </c>
      <c r="O45" s="1"/>
      <c r="P45" s="65" t="s">
        <v>2634</v>
      </c>
    </row>
    <row r="46" spans="1:16" x14ac:dyDescent="0.25">
      <c r="A46" s="3">
        <v>20184091365392</v>
      </c>
      <c r="B46" s="2">
        <v>43461</v>
      </c>
      <c r="C46" s="2">
        <v>43475</v>
      </c>
      <c r="D46" s="74"/>
      <c r="E46" s="1" t="s">
        <v>17</v>
      </c>
      <c r="F46" s="1" t="s">
        <v>30</v>
      </c>
      <c r="G46" s="1" t="s">
        <v>2728</v>
      </c>
      <c r="H46" s="1" t="s">
        <v>2729</v>
      </c>
      <c r="I46" s="1" t="s">
        <v>1454</v>
      </c>
      <c r="J46" s="1" t="s">
        <v>195</v>
      </c>
      <c r="K46" s="1">
        <v>999</v>
      </c>
      <c r="L46" s="1" t="s">
        <v>20</v>
      </c>
      <c r="M46" s="1" t="s">
        <v>196</v>
      </c>
      <c r="N46" s="1">
        <v>303</v>
      </c>
      <c r="O46" s="1" t="s">
        <v>2659</v>
      </c>
      <c r="P46" s="66" t="s">
        <v>2636</v>
      </c>
    </row>
    <row r="47" spans="1:16" x14ac:dyDescent="0.25">
      <c r="A47" s="3">
        <v>20184091366792</v>
      </c>
      <c r="B47" s="2">
        <v>43461</v>
      </c>
      <c r="C47" s="2">
        <v>43482</v>
      </c>
      <c r="D47" s="74"/>
      <c r="E47" s="1" t="s">
        <v>17</v>
      </c>
      <c r="F47" s="1" t="s">
        <v>14</v>
      </c>
      <c r="G47" s="1" t="s">
        <v>2730</v>
      </c>
      <c r="H47" s="1" t="s">
        <v>2731</v>
      </c>
      <c r="I47" s="1" t="s">
        <v>1454</v>
      </c>
      <c r="J47" s="1" t="s">
        <v>33</v>
      </c>
      <c r="K47" s="1">
        <v>605</v>
      </c>
      <c r="L47" s="1" t="s">
        <v>2732</v>
      </c>
      <c r="M47" s="1" t="s">
        <v>2054</v>
      </c>
      <c r="N47" s="1">
        <v>605</v>
      </c>
      <c r="O47" s="1"/>
      <c r="P47" s="65" t="s">
        <v>2634</v>
      </c>
    </row>
    <row r="48" spans="1:16" x14ac:dyDescent="0.25">
      <c r="A48" s="3">
        <v>20184091367002</v>
      </c>
      <c r="B48" s="2">
        <v>43461</v>
      </c>
      <c r="C48" s="2">
        <v>43482</v>
      </c>
      <c r="D48" s="74"/>
      <c r="E48" s="1" t="s">
        <v>17</v>
      </c>
      <c r="F48" s="1" t="s">
        <v>14</v>
      </c>
      <c r="G48" s="1" t="s">
        <v>2733</v>
      </c>
      <c r="H48" s="1" t="s">
        <v>2734</v>
      </c>
      <c r="I48" s="1" t="s">
        <v>1454</v>
      </c>
      <c r="J48" s="1" t="s">
        <v>46</v>
      </c>
      <c r="K48" s="1">
        <v>308</v>
      </c>
      <c r="L48" s="1" t="s">
        <v>2735</v>
      </c>
      <c r="M48" s="1" t="s">
        <v>2736</v>
      </c>
      <c r="N48" s="1">
        <v>300</v>
      </c>
      <c r="O48" s="1"/>
      <c r="P48" s="65" t="s">
        <v>2634</v>
      </c>
    </row>
    <row r="49" spans="1:16" x14ac:dyDescent="0.25">
      <c r="A49" s="3">
        <v>20184091367142</v>
      </c>
      <c r="B49" s="2">
        <v>43461</v>
      </c>
      <c r="C49" s="2">
        <v>43475</v>
      </c>
      <c r="D49" s="74"/>
      <c r="E49" s="1" t="s">
        <v>17</v>
      </c>
      <c r="F49" s="1" t="s">
        <v>125</v>
      </c>
      <c r="G49" s="1" t="s">
        <v>2737</v>
      </c>
      <c r="H49" s="1" t="s">
        <v>2738</v>
      </c>
      <c r="I49" s="1" t="s">
        <v>1454</v>
      </c>
      <c r="J49" s="1" t="s">
        <v>128</v>
      </c>
      <c r="K49" s="1">
        <v>703</v>
      </c>
      <c r="L49" s="1" t="s">
        <v>2739</v>
      </c>
      <c r="M49" s="1" t="s">
        <v>94</v>
      </c>
      <c r="N49" s="1">
        <v>703</v>
      </c>
      <c r="O49" s="1"/>
      <c r="P49" s="65" t="s">
        <v>2634</v>
      </c>
    </row>
    <row r="50" spans="1:16" x14ac:dyDescent="0.25">
      <c r="A50" s="3">
        <v>20184091368652</v>
      </c>
      <c r="B50" s="2">
        <v>43461</v>
      </c>
      <c r="C50" s="2">
        <v>43482</v>
      </c>
      <c r="D50" s="74"/>
      <c r="E50" s="1" t="s">
        <v>17</v>
      </c>
      <c r="F50" s="1" t="s">
        <v>14</v>
      </c>
      <c r="G50" s="1" t="s">
        <v>2740</v>
      </c>
      <c r="H50" s="1" t="s">
        <v>2741</v>
      </c>
      <c r="I50" s="1" t="s">
        <v>1454</v>
      </c>
      <c r="J50" s="1" t="s">
        <v>19</v>
      </c>
      <c r="K50" s="1">
        <v>603</v>
      </c>
      <c r="L50" s="1" t="s">
        <v>2742</v>
      </c>
      <c r="M50" s="1" t="s">
        <v>2743</v>
      </c>
      <c r="N50" s="1">
        <v>603</v>
      </c>
      <c r="O50" s="1"/>
      <c r="P50" s="63" t="s">
        <v>2633</v>
      </c>
    </row>
    <row r="51" spans="1:16" x14ac:dyDescent="0.25">
      <c r="A51" s="3">
        <v>20184091369992</v>
      </c>
      <c r="B51" s="2">
        <v>43462</v>
      </c>
      <c r="C51" s="2">
        <v>43483</v>
      </c>
      <c r="D51" s="74"/>
      <c r="E51" s="1" t="s">
        <v>17</v>
      </c>
      <c r="F51" s="1" t="s">
        <v>14</v>
      </c>
      <c r="G51" s="1" t="s">
        <v>2744</v>
      </c>
      <c r="H51" s="1" t="s">
        <v>2745</v>
      </c>
      <c r="I51" s="1" t="s">
        <v>1454</v>
      </c>
      <c r="J51" s="1" t="s">
        <v>195</v>
      </c>
      <c r="K51" s="1">
        <v>303</v>
      </c>
      <c r="L51" s="1" t="s">
        <v>1662</v>
      </c>
      <c r="M51" s="1" t="s">
        <v>196</v>
      </c>
      <c r="N51" s="1">
        <v>303</v>
      </c>
      <c r="O51" s="1"/>
      <c r="P51" s="63" t="s">
        <v>2633</v>
      </c>
    </row>
    <row r="52" spans="1:16" x14ac:dyDescent="0.25">
      <c r="A52" s="3">
        <v>20184091371602</v>
      </c>
      <c r="B52" s="2">
        <v>43462</v>
      </c>
      <c r="C52" s="2">
        <v>43476</v>
      </c>
      <c r="D52" s="74"/>
      <c r="E52" s="1" t="s">
        <v>17</v>
      </c>
      <c r="F52" s="1" t="s">
        <v>35</v>
      </c>
      <c r="G52" s="1" t="s">
        <v>2746</v>
      </c>
      <c r="H52" s="1" t="s">
        <v>82</v>
      </c>
      <c r="I52" s="1" t="s">
        <v>1454</v>
      </c>
      <c r="J52" s="1" t="s">
        <v>19</v>
      </c>
      <c r="K52" s="1">
        <v>312</v>
      </c>
      <c r="L52" s="1" t="s">
        <v>2747</v>
      </c>
      <c r="M52" s="1" t="s">
        <v>71</v>
      </c>
      <c r="N52" s="1">
        <v>312</v>
      </c>
      <c r="O52" s="1"/>
      <c r="P52" s="65" t="s">
        <v>2634</v>
      </c>
    </row>
    <row r="53" spans="1:16" x14ac:dyDescent="0.25">
      <c r="A53" s="3">
        <v>20184091373162</v>
      </c>
      <c r="B53" s="2">
        <v>43462</v>
      </c>
      <c r="C53" s="2">
        <v>43476</v>
      </c>
      <c r="D53" s="74"/>
      <c r="E53" s="1" t="s">
        <v>17</v>
      </c>
      <c r="F53" s="1" t="s">
        <v>106</v>
      </c>
      <c r="G53" s="1" t="s">
        <v>2748</v>
      </c>
      <c r="H53" s="1" t="s">
        <v>27</v>
      </c>
      <c r="I53" s="1" t="s">
        <v>1454</v>
      </c>
      <c r="J53" s="1" t="s">
        <v>19</v>
      </c>
      <c r="K53" s="1">
        <v>500</v>
      </c>
      <c r="L53" s="1" t="s">
        <v>1447</v>
      </c>
      <c r="M53" s="1" t="s">
        <v>137</v>
      </c>
      <c r="N53" s="1">
        <v>500</v>
      </c>
      <c r="O53" s="1"/>
      <c r="P53" s="63" t="s">
        <v>2633</v>
      </c>
    </row>
    <row r="54" spans="1:16" x14ac:dyDescent="0.25">
      <c r="A54" s="3">
        <v>20184091376522</v>
      </c>
      <c r="B54" s="2">
        <v>43464</v>
      </c>
      <c r="C54" s="2">
        <v>43483</v>
      </c>
      <c r="D54" s="74"/>
      <c r="E54" s="1" t="s">
        <v>17</v>
      </c>
      <c r="F54" s="1" t="s">
        <v>59</v>
      </c>
      <c r="G54" s="1" t="s">
        <v>31</v>
      </c>
      <c r="H54" s="1" t="s">
        <v>2749</v>
      </c>
      <c r="I54" s="1" t="s">
        <v>1454</v>
      </c>
      <c r="J54" s="1" t="s">
        <v>17</v>
      </c>
      <c r="K54" s="1">
        <v>311</v>
      </c>
      <c r="L54" s="1" t="s">
        <v>2367</v>
      </c>
      <c r="M54" s="1" t="s">
        <v>452</v>
      </c>
      <c r="N54" s="1">
        <v>311</v>
      </c>
      <c r="O54" s="1"/>
      <c r="P54" s="63" t="s">
        <v>2633</v>
      </c>
    </row>
    <row r="55" spans="1:16" x14ac:dyDescent="0.25">
      <c r="A55" s="3">
        <v>20184091377512</v>
      </c>
      <c r="B55" s="2">
        <v>43465</v>
      </c>
      <c r="C55" s="2">
        <v>43479</v>
      </c>
      <c r="D55" s="74"/>
      <c r="E55" s="1" t="s">
        <v>17</v>
      </c>
      <c r="F55" s="1" t="s">
        <v>125</v>
      </c>
      <c r="G55" s="1" t="s">
        <v>2750</v>
      </c>
      <c r="H55" s="1" t="s">
        <v>2751</v>
      </c>
      <c r="I55" s="1" t="s">
        <v>1454</v>
      </c>
      <c r="J55" s="1" t="s">
        <v>128</v>
      </c>
      <c r="K55" s="1">
        <v>999</v>
      </c>
      <c r="L55" s="1" t="s">
        <v>20</v>
      </c>
      <c r="M55" s="1" t="s">
        <v>1708</v>
      </c>
      <c r="N55" s="1">
        <v>401</v>
      </c>
      <c r="O55" s="1" t="s">
        <v>2659</v>
      </c>
      <c r="P55" s="64" t="s">
        <v>2635</v>
      </c>
    </row>
    <row r="56" spans="1:16" x14ac:dyDescent="0.25">
      <c r="A56" s="3">
        <v>20184091377642</v>
      </c>
      <c r="B56" s="2">
        <v>43465</v>
      </c>
      <c r="C56" s="2">
        <v>43486</v>
      </c>
      <c r="D56" s="74"/>
      <c r="E56" s="1" t="s">
        <v>17</v>
      </c>
      <c r="F56" s="1" t="s">
        <v>59</v>
      </c>
      <c r="G56" s="1" t="s">
        <v>2752</v>
      </c>
      <c r="H56" s="1" t="s">
        <v>2753</v>
      </c>
      <c r="I56" s="1" t="s">
        <v>1454</v>
      </c>
      <c r="J56" s="1" t="s">
        <v>61</v>
      </c>
      <c r="K56" s="1">
        <v>311</v>
      </c>
      <c r="L56" s="1" t="s">
        <v>2754</v>
      </c>
      <c r="M56" s="1" t="s">
        <v>452</v>
      </c>
      <c r="N56" s="1">
        <v>311</v>
      </c>
      <c r="O56" s="1"/>
      <c r="P56" s="63" t="s">
        <v>2633</v>
      </c>
    </row>
    <row r="57" spans="1:16" x14ac:dyDescent="0.25">
      <c r="A57" s="3">
        <v>20184091377702</v>
      </c>
      <c r="B57" s="2">
        <v>43465</v>
      </c>
      <c r="C57" s="2">
        <v>43486</v>
      </c>
      <c r="D57" s="74"/>
      <c r="E57" s="1" t="s">
        <v>17</v>
      </c>
      <c r="F57" s="1" t="s">
        <v>14</v>
      </c>
      <c r="G57" s="1" t="s">
        <v>2755</v>
      </c>
      <c r="H57" s="1" t="s">
        <v>139</v>
      </c>
      <c r="I57" s="1" t="s">
        <v>1454</v>
      </c>
      <c r="J57" s="1" t="s">
        <v>61</v>
      </c>
      <c r="K57" s="1">
        <v>305</v>
      </c>
      <c r="L57" s="1" t="s">
        <v>2756</v>
      </c>
      <c r="M57" s="1" t="s">
        <v>1771</v>
      </c>
      <c r="N57" s="1">
        <v>305</v>
      </c>
      <c r="O57" s="1"/>
      <c r="P57" s="63" t="s">
        <v>2633</v>
      </c>
    </row>
    <row r="58" spans="1:16" x14ac:dyDescent="0.25">
      <c r="A58" s="3">
        <v>20184091377742</v>
      </c>
      <c r="B58" s="2">
        <v>43465</v>
      </c>
      <c r="C58" s="2">
        <v>43486</v>
      </c>
      <c r="D58" s="74"/>
      <c r="E58" s="1" t="s">
        <v>17</v>
      </c>
      <c r="F58" s="1" t="s">
        <v>14</v>
      </c>
      <c r="G58" s="1" t="s">
        <v>2757</v>
      </c>
      <c r="H58" s="1" t="s">
        <v>2758</v>
      </c>
      <c r="I58" s="1" t="s">
        <v>1454</v>
      </c>
      <c r="J58" s="1" t="s">
        <v>19</v>
      </c>
      <c r="K58" s="1">
        <v>606</v>
      </c>
      <c r="L58" s="1" t="s">
        <v>2646</v>
      </c>
      <c r="M58" s="1" t="s">
        <v>2759</v>
      </c>
      <c r="N58" s="1">
        <v>606</v>
      </c>
      <c r="O58" s="1"/>
      <c r="P58" s="63" t="s">
        <v>2633</v>
      </c>
    </row>
    <row r="59" spans="1:16" x14ac:dyDescent="0.25">
      <c r="A59" s="3">
        <v>20184091377832</v>
      </c>
      <c r="B59" s="2">
        <v>43465</v>
      </c>
      <c r="C59" s="2">
        <v>43486</v>
      </c>
      <c r="D59" s="74"/>
      <c r="E59" s="1" t="s">
        <v>17</v>
      </c>
      <c r="F59" s="1" t="s">
        <v>14</v>
      </c>
      <c r="G59" s="1" t="s">
        <v>2760</v>
      </c>
      <c r="H59" s="1" t="s">
        <v>52</v>
      </c>
      <c r="I59" s="1" t="s">
        <v>1454</v>
      </c>
      <c r="J59" s="1" t="s">
        <v>19</v>
      </c>
      <c r="K59" s="1">
        <v>309</v>
      </c>
      <c r="L59" s="1" t="s">
        <v>2068</v>
      </c>
      <c r="M59" s="1" t="s">
        <v>2069</v>
      </c>
      <c r="N59" s="1">
        <v>309</v>
      </c>
      <c r="O59" s="1"/>
      <c r="P59" s="63" t="s">
        <v>2633</v>
      </c>
    </row>
    <row r="61" spans="1:16" ht="30" x14ac:dyDescent="0.25">
      <c r="G61" s="25" t="s">
        <v>2762</v>
      </c>
      <c r="H61" s="50" t="s">
        <v>2588</v>
      </c>
      <c r="I61" s="50" t="s">
        <v>2589</v>
      </c>
    </row>
    <row r="62" spans="1:16" x14ac:dyDescent="0.25">
      <c r="G62" s="51" t="s">
        <v>2633</v>
      </c>
      <c r="H62" s="52">
        <v>33</v>
      </c>
      <c r="I62" s="53">
        <f>+H62/H67</f>
        <v>0.5892857142857143</v>
      </c>
    </row>
    <row r="63" spans="1:16" ht="15" customHeight="1" x14ac:dyDescent="0.25">
      <c r="G63" s="54" t="s">
        <v>2634</v>
      </c>
      <c r="H63" s="21">
        <v>16</v>
      </c>
      <c r="I63" s="55">
        <f>+H63/H67</f>
        <v>0.2857142857142857</v>
      </c>
    </row>
    <row r="64" spans="1:16" x14ac:dyDescent="0.25">
      <c r="G64" s="56" t="s">
        <v>2635</v>
      </c>
      <c r="H64" s="57">
        <v>1</v>
      </c>
      <c r="I64" s="58">
        <f>+H64/H67</f>
        <v>1.7857142857142856E-2</v>
      </c>
    </row>
    <row r="65" spans="7:9" ht="16.5" customHeight="1" x14ac:dyDescent="0.25">
      <c r="G65" s="48" t="s">
        <v>2636</v>
      </c>
      <c r="H65" s="48">
        <v>4</v>
      </c>
      <c r="I65" s="59">
        <f>+H65/H67</f>
        <v>7.1428571428571425E-2</v>
      </c>
    </row>
    <row r="66" spans="7:9" x14ac:dyDescent="0.25">
      <c r="G66" s="49" t="s">
        <v>2637</v>
      </c>
      <c r="H66" s="49">
        <v>2</v>
      </c>
      <c r="I66" s="60">
        <v>0.03</v>
      </c>
    </row>
    <row r="67" spans="7:9" x14ac:dyDescent="0.25">
      <c r="G67" s="61" t="s">
        <v>2638</v>
      </c>
      <c r="H67" s="61">
        <f>SUBTOTAL(9,H62:H66)</f>
        <v>56</v>
      </c>
      <c r="I67" s="62">
        <v>1</v>
      </c>
    </row>
  </sheetData>
  <autoFilter ref="A3:P59"/>
  <mergeCells count="1">
    <mergeCell ref="A2:P2"/>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246"/>
  <sheetViews>
    <sheetView topLeftCell="A165" workbookViewId="0">
      <selection activeCell="N235" sqref="N235"/>
    </sheetView>
  </sheetViews>
  <sheetFormatPr baseColWidth="10" defaultRowHeight="15" x14ac:dyDescent="0.25"/>
  <cols>
    <col min="1" max="1" width="18" customWidth="1"/>
    <col min="4" max="4" width="24.140625" customWidth="1"/>
    <col min="6" max="6" width="18.140625" customWidth="1"/>
    <col min="10" max="10" width="15.5703125" customWidth="1"/>
    <col min="11" max="11" width="15.42578125" customWidth="1"/>
    <col min="12" max="12" width="25.85546875" customWidth="1"/>
  </cols>
  <sheetData>
    <row r="1" spans="1:15" x14ac:dyDescent="0.25">
      <c r="A1" t="s">
        <v>2615</v>
      </c>
    </row>
    <row r="2" spans="1:15"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2587</v>
      </c>
    </row>
    <row r="3" spans="1:15" hidden="1" x14ac:dyDescent="0.25">
      <c r="A3" s="3">
        <v>20194090000782</v>
      </c>
      <c r="B3" s="2">
        <v>43467</v>
      </c>
      <c r="C3" s="2">
        <v>43481</v>
      </c>
      <c r="D3" s="3">
        <v>20193060009991</v>
      </c>
      <c r="E3" s="2">
        <v>43481</v>
      </c>
      <c r="F3" s="1" t="s">
        <v>30</v>
      </c>
      <c r="G3" s="1" t="s">
        <v>31</v>
      </c>
      <c r="H3" s="1" t="s">
        <v>32</v>
      </c>
      <c r="I3" s="1" t="s">
        <v>18</v>
      </c>
      <c r="J3" s="1" t="s">
        <v>33</v>
      </c>
      <c r="K3" s="1">
        <v>999</v>
      </c>
      <c r="L3" s="1" t="s">
        <v>20</v>
      </c>
      <c r="M3" s="1" t="s">
        <v>34</v>
      </c>
      <c r="N3" s="1">
        <v>306</v>
      </c>
      <c r="O3" s="1">
        <f t="shared" ref="O3:O66" si="0">IFERROR(E3-B3,"-")</f>
        <v>14</v>
      </c>
    </row>
    <row r="4" spans="1:15" hidden="1" x14ac:dyDescent="0.25">
      <c r="A4" s="3">
        <v>20194090001182</v>
      </c>
      <c r="B4" s="2">
        <v>43467</v>
      </c>
      <c r="C4" s="2">
        <v>43488</v>
      </c>
      <c r="D4" s="3">
        <v>20195000012831</v>
      </c>
      <c r="E4" s="2">
        <v>43483</v>
      </c>
      <c r="F4" s="1" t="s">
        <v>14</v>
      </c>
      <c r="G4" s="1" t="s">
        <v>31</v>
      </c>
      <c r="H4" s="1" t="s">
        <v>42</v>
      </c>
      <c r="I4" s="1" t="s">
        <v>18</v>
      </c>
      <c r="J4" s="1" t="s">
        <v>43</v>
      </c>
      <c r="K4" s="1">
        <v>999</v>
      </c>
      <c r="L4" s="1" t="s">
        <v>20</v>
      </c>
      <c r="M4" s="1" t="s">
        <v>44</v>
      </c>
      <c r="N4" s="1">
        <v>500</v>
      </c>
      <c r="O4" s="1">
        <f t="shared" si="0"/>
        <v>16</v>
      </c>
    </row>
    <row r="5" spans="1:15" hidden="1" x14ac:dyDescent="0.25">
      <c r="A5" s="3">
        <v>20194090004402</v>
      </c>
      <c r="B5" s="2">
        <v>43468</v>
      </c>
      <c r="C5" s="2">
        <v>43482</v>
      </c>
      <c r="D5" s="3"/>
      <c r="E5" s="1" t="s">
        <v>17</v>
      </c>
      <c r="F5" s="1" t="s">
        <v>30</v>
      </c>
      <c r="G5" s="1" t="s">
        <v>31</v>
      </c>
      <c r="H5" s="1" t="s">
        <v>67</v>
      </c>
      <c r="I5" s="1" t="s">
        <v>28</v>
      </c>
      <c r="J5" s="1" t="s">
        <v>46</v>
      </c>
      <c r="K5" s="1">
        <v>999</v>
      </c>
      <c r="L5" s="1" t="s">
        <v>20</v>
      </c>
      <c r="M5" s="1" t="s">
        <v>68</v>
      </c>
      <c r="N5" s="1">
        <v>701</v>
      </c>
      <c r="O5" s="1" t="str">
        <f t="shared" si="0"/>
        <v>-</v>
      </c>
    </row>
    <row r="6" spans="1:15" hidden="1" x14ac:dyDescent="0.25">
      <c r="A6" s="3">
        <v>20194090006302</v>
      </c>
      <c r="B6" s="2">
        <v>43468</v>
      </c>
      <c r="C6" s="2">
        <v>43489</v>
      </c>
      <c r="D6" s="3">
        <v>20193120006411</v>
      </c>
      <c r="E6" s="2">
        <v>43476</v>
      </c>
      <c r="F6" s="1" t="s">
        <v>14</v>
      </c>
      <c r="G6" s="1" t="s">
        <v>31</v>
      </c>
      <c r="H6" s="1" t="s">
        <v>69</v>
      </c>
      <c r="I6" s="1" t="s">
        <v>18</v>
      </c>
      <c r="J6" s="1" t="s">
        <v>70</v>
      </c>
      <c r="K6" s="1">
        <v>999</v>
      </c>
      <c r="L6" s="1" t="s">
        <v>20</v>
      </c>
      <c r="M6" s="1" t="s">
        <v>71</v>
      </c>
      <c r="N6" s="1">
        <v>312</v>
      </c>
      <c r="O6" s="1">
        <f t="shared" si="0"/>
        <v>8</v>
      </c>
    </row>
    <row r="7" spans="1:15" hidden="1" x14ac:dyDescent="0.25">
      <c r="A7" s="3">
        <v>20194090008252</v>
      </c>
      <c r="B7" s="2">
        <v>43469</v>
      </c>
      <c r="C7" s="2">
        <v>43490</v>
      </c>
      <c r="D7" s="3">
        <v>20196040017631</v>
      </c>
      <c r="E7" s="2">
        <v>43490</v>
      </c>
      <c r="F7" s="1" t="s">
        <v>14</v>
      </c>
      <c r="G7" s="1" t="s">
        <v>31</v>
      </c>
      <c r="H7" s="1" t="s">
        <v>90</v>
      </c>
      <c r="I7" s="1" t="s">
        <v>18</v>
      </c>
      <c r="J7" s="1" t="s">
        <v>19</v>
      </c>
      <c r="K7" s="1">
        <v>999</v>
      </c>
      <c r="L7" s="1" t="s">
        <v>20</v>
      </c>
      <c r="M7" s="1" t="s">
        <v>91</v>
      </c>
      <c r="N7" s="1">
        <v>604</v>
      </c>
      <c r="O7" s="1">
        <f t="shared" si="0"/>
        <v>21</v>
      </c>
    </row>
    <row r="8" spans="1:15" x14ac:dyDescent="0.25">
      <c r="A8" s="3">
        <v>20194090008612</v>
      </c>
      <c r="B8" s="2">
        <v>43469</v>
      </c>
      <c r="C8" s="2">
        <v>43483</v>
      </c>
      <c r="D8" s="3" t="s">
        <v>92</v>
      </c>
      <c r="E8" s="1" t="s">
        <v>17</v>
      </c>
      <c r="F8" s="1" t="s">
        <v>25</v>
      </c>
      <c r="G8" s="1" t="s">
        <v>31</v>
      </c>
      <c r="H8" s="1" t="s">
        <v>93</v>
      </c>
      <c r="I8" s="1" t="s">
        <v>28</v>
      </c>
      <c r="J8" s="1" t="s">
        <v>46</v>
      </c>
      <c r="K8" s="1">
        <v>999</v>
      </c>
      <c r="L8" s="1" t="s">
        <v>20</v>
      </c>
      <c r="M8" s="1" t="s">
        <v>94</v>
      </c>
      <c r="N8" s="1">
        <v>703</v>
      </c>
      <c r="O8" s="1" t="str">
        <f t="shared" si="0"/>
        <v>-</v>
      </c>
    </row>
    <row r="9" spans="1:15" hidden="1" x14ac:dyDescent="0.25">
      <c r="A9" s="3">
        <v>20194090010722</v>
      </c>
      <c r="B9" s="2">
        <v>43473</v>
      </c>
      <c r="C9" s="2">
        <v>43494</v>
      </c>
      <c r="D9" s="3">
        <v>20195000007711</v>
      </c>
      <c r="E9" s="2">
        <v>43479</v>
      </c>
      <c r="F9" s="1" t="s">
        <v>59</v>
      </c>
      <c r="G9" s="1" t="s">
        <v>31</v>
      </c>
      <c r="H9" s="1" t="s">
        <v>101</v>
      </c>
      <c r="I9" s="1" t="s">
        <v>18</v>
      </c>
      <c r="J9" s="1" t="s">
        <v>43</v>
      </c>
      <c r="K9" s="1">
        <v>999</v>
      </c>
      <c r="L9" s="1" t="s">
        <v>20</v>
      </c>
      <c r="M9" s="1" t="s">
        <v>100</v>
      </c>
      <c r="N9" s="1">
        <v>500</v>
      </c>
      <c r="O9" s="1">
        <f t="shared" si="0"/>
        <v>6</v>
      </c>
    </row>
    <row r="10" spans="1:15" hidden="1" x14ac:dyDescent="0.25">
      <c r="A10" s="3">
        <v>20194090011992</v>
      </c>
      <c r="B10" s="2">
        <v>43473</v>
      </c>
      <c r="C10" s="2">
        <v>43494</v>
      </c>
      <c r="D10" s="3">
        <v>20193110007431</v>
      </c>
      <c r="E10" s="2">
        <v>43479</v>
      </c>
      <c r="F10" s="1" t="s">
        <v>59</v>
      </c>
      <c r="G10" s="1" t="s">
        <v>31</v>
      </c>
      <c r="H10" s="1" t="s">
        <v>113</v>
      </c>
      <c r="I10" s="1" t="s">
        <v>18</v>
      </c>
      <c r="J10" s="1" t="s">
        <v>61</v>
      </c>
      <c r="K10" s="1">
        <v>999</v>
      </c>
      <c r="L10" s="1" t="s">
        <v>20</v>
      </c>
      <c r="M10" s="1" t="s">
        <v>114</v>
      </c>
      <c r="N10" s="1">
        <v>311</v>
      </c>
      <c r="O10" s="1">
        <f t="shared" si="0"/>
        <v>6</v>
      </c>
    </row>
    <row r="11" spans="1:15" hidden="1" x14ac:dyDescent="0.25">
      <c r="A11" s="3">
        <v>20194090013102</v>
      </c>
      <c r="B11" s="2">
        <v>43473</v>
      </c>
      <c r="C11" s="2">
        <v>43494</v>
      </c>
      <c r="D11" s="3">
        <v>20193060021271</v>
      </c>
      <c r="E11" s="2">
        <v>43494</v>
      </c>
      <c r="F11" s="1" t="s">
        <v>59</v>
      </c>
      <c r="G11" s="1" t="s">
        <v>31</v>
      </c>
      <c r="H11" s="1" t="s">
        <v>142</v>
      </c>
      <c r="I11" s="1" t="s">
        <v>18</v>
      </c>
      <c r="J11" s="1" t="s">
        <v>43</v>
      </c>
      <c r="K11" s="1">
        <v>999</v>
      </c>
      <c r="L11" s="1" t="s">
        <v>20</v>
      </c>
      <c r="M11" s="1" t="s">
        <v>143</v>
      </c>
      <c r="N11" s="1">
        <v>306</v>
      </c>
      <c r="O11" s="1">
        <f t="shared" si="0"/>
        <v>21</v>
      </c>
    </row>
    <row r="12" spans="1:15" hidden="1" x14ac:dyDescent="0.25">
      <c r="A12" s="3">
        <v>20194090015012</v>
      </c>
      <c r="B12" s="2">
        <v>43474</v>
      </c>
      <c r="C12" s="2">
        <v>43488</v>
      </c>
      <c r="D12" s="3">
        <v>20193060014911</v>
      </c>
      <c r="E12" s="2">
        <v>43487</v>
      </c>
      <c r="F12" s="1" t="s">
        <v>30</v>
      </c>
      <c r="G12" s="1" t="s">
        <v>31</v>
      </c>
      <c r="H12" s="1" t="s">
        <v>183</v>
      </c>
      <c r="I12" s="1" t="s">
        <v>18</v>
      </c>
      <c r="J12" s="1" t="s">
        <v>19</v>
      </c>
      <c r="K12" s="1">
        <v>999</v>
      </c>
      <c r="L12" s="1" t="s">
        <v>20</v>
      </c>
      <c r="M12" s="1" t="s">
        <v>117</v>
      </c>
      <c r="N12" s="1">
        <v>306</v>
      </c>
      <c r="O12" s="1">
        <f t="shared" si="0"/>
        <v>13</v>
      </c>
    </row>
    <row r="13" spans="1:15" hidden="1" x14ac:dyDescent="0.25">
      <c r="A13" s="3">
        <v>20194090016862</v>
      </c>
      <c r="B13" s="2">
        <v>43474</v>
      </c>
      <c r="C13" s="2">
        <v>43495</v>
      </c>
      <c r="D13" s="3">
        <v>20192000011641</v>
      </c>
      <c r="E13" s="2">
        <v>43483</v>
      </c>
      <c r="F13" s="1" t="s">
        <v>14</v>
      </c>
      <c r="G13" s="1" t="s">
        <v>31</v>
      </c>
      <c r="H13" s="1" t="s">
        <v>206</v>
      </c>
      <c r="I13" s="1" t="s">
        <v>18</v>
      </c>
      <c r="J13" s="1" t="s">
        <v>19</v>
      </c>
      <c r="K13" s="1">
        <v>999</v>
      </c>
      <c r="L13" s="1" t="s">
        <v>20</v>
      </c>
      <c r="M13" s="1" t="s">
        <v>207</v>
      </c>
      <c r="N13" s="1">
        <v>200</v>
      </c>
      <c r="O13" s="1">
        <f t="shared" si="0"/>
        <v>9</v>
      </c>
    </row>
    <row r="14" spans="1:15" x14ac:dyDescent="0.25">
      <c r="A14" s="3">
        <v>20194090018372</v>
      </c>
      <c r="B14" s="2">
        <v>43474</v>
      </c>
      <c r="C14" s="2">
        <v>43495</v>
      </c>
      <c r="D14" s="3">
        <v>20193120026311</v>
      </c>
      <c r="E14" s="2">
        <v>43500</v>
      </c>
      <c r="F14" s="1" t="s">
        <v>59</v>
      </c>
      <c r="G14" s="1" t="s">
        <v>31</v>
      </c>
      <c r="H14" s="1" t="s">
        <v>213</v>
      </c>
      <c r="I14" s="1" t="s">
        <v>28</v>
      </c>
      <c r="J14" s="1" t="s">
        <v>19</v>
      </c>
      <c r="K14" s="1">
        <v>999</v>
      </c>
      <c r="L14" s="1" t="s">
        <v>20</v>
      </c>
      <c r="M14" s="1" t="s">
        <v>214</v>
      </c>
      <c r="N14" s="1">
        <v>312</v>
      </c>
      <c r="O14" s="1">
        <f t="shared" si="0"/>
        <v>26</v>
      </c>
    </row>
    <row r="15" spans="1:15" x14ac:dyDescent="0.25">
      <c r="A15" s="3">
        <v>20194090019132</v>
      </c>
      <c r="B15" s="2">
        <v>43474</v>
      </c>
      <c r="C15" s="2">
        <v>43495</v>
      </c>
      <c r="D15" s="3">
        <v>20193040056351</v>
      </c>
      <c r="E15" s="2">
        <v>43521</v>
      </c>
      <c r="F15" s="1" t="s">
        <v>14</v>
      </c>
      <c r="G15" s="1" t="s">
        <v>31</v>
      </c>
      <c r="H15" s="1" t="s">
        <v>223</v>
      </c>
      <c r="I15" s="1" t="s">
        <v>28</v>
      </c>
      <c r="J15" s="1" t="s">
        <v>17</v>
      </c>
      <c r="K15" s="1">
        <v>999</v>
      </c>
      <c r="L15" s="1" t="s">
        <v>20</v>
      </c>
      <c r="M15" s="1" t="s">
        <v>224</v>
      </c>
      <c r="N15" s="1">
        <v>304</v>
      </c>
      <c r="O15" s="1">
        <f t="shared" si="0"/>
        <v>47</v>
      </c>
    </row>
    <row r="16" spans="1:15" x14ac:dyDescent="0.25">
      <c r="A16" s="3">
        <v>20194090021952</v>
      </c>
      <c r="B16" s="2">
        <v>43475</v>
      </c>
      <c r="C16" s="2">
        <v>43489</v>
      </c>
      <c r="D16" s="3">
        <v>20196010051431</v>
      </c>
      <c r="E16" s="2">
        <v>43517</v>
      </c>
      <c r="F16" s="1" t="s">
        <v>118</v>
      </c>
      <c r="G16" s="1" t="s">
        <v>31</v>
      </c>
      <c r="H16" s="1" t="s">
        <v>242</v>
      </c>
      <c r="I16" s="1" t="s">
        <v>28</v>
      </c>
      <c r="J16" s="1" t="s">
        <v>19</v>
      </c>
      <c r="K16" s="1">
        <v>999</v>
      </c>
      <c r="L16" s="1" t="s">
        <v>20</v>
      </c>
      <c r="M16" s="1" t="s">
        <v>121</v>
      </c>
      <c r="N16" s="1">
        <v>601</v>
      </c>
      <c r="O16" s="1">
        <f t="shared" si="0"/>
        <v>42</v>
      </c>
    </row>
    <row r="17" spans="1:15" hidden="1" x14ac:dyDescent="0.25">
      <c r="A17" s="3">
        <v>20194090022352</v>
      </c>
      <c r="B17" s="2">
        <v>43475</v>
      </c>
      <c r="C17" s="2">
        <v>43517</v>
      </c>
      <c r="D17" s="3">
        <v>20196060014191</v>
      </c>
      <c r="E17" s="2">
        <v>43486</v>
      </c>
      <c r="F17" s="1" t="s">
        <v>243</v>
      </c>
      <c r="G17" s="1" t="s">
        <v>31</v>
      </c>
      <c r="H17" s="1" t="s">
        <v>244</v>
      </c>
      <c r="I17" s="1" t="s">
        <v>18</v>
      </c>
      <c r="J17" s="1" t="s">
        <v>46</v>
      </c>
      <c r="K17" s="1">
        <v>999</v>
      </c>
      <c r="L17" s="1" t="s">
        <v>20</v>
      </c>
      <c r="M17" s="1" t="s">
        <v>245</v>
      </c>
      <c r="N17" s="1">
        <v>606</v>
      </c>
      <c r="O17" s="1">
        <f t="shared" si="0"/>
        <v>11</v>
      </c>
    </row>
    <row r="18" spans="1:15" hidden="1" x14ac:dyDescent="0.25">
      <c r="A18" s="3">
        <v>20194090024862</v>
      </c>
      <c r="B18" s="2">
        <v>43475</v>
      </c>
      <c r="C18" s="2">
        <v>43496</v>
      </c>
      <c r="D18" s="3">
        <v>20195000016371</v>
      </c>
      <c r="E18" s="2">
        <v>43488</v>
      </c>
      <c r="F18" s="1" t="s">
        <v>59</v>
      </c>
      <c r="G18" s="1" t="s">
        <v>31</v>
      </c>
      <c r="H18" s="1" t="s">
        <v>250</v>
      </c>
      <c r="I18" s="1" t="s">
        <v>18</v>
      </c>
      <c r="J18" s="1" t="s">
        <v>19</v>
      </c>
      <c r="K18" s="1">
        <v>999</v>
      </c>
      <c r="L18" s="1" t="s">
        <v>20</v>
      </c>
      <c r="M18" s="1" t="s">
        <v>79</v>
      </c>
      <c r="N18" s="1">
        <v>500</v>
      </c>
      <c r="O18" s="1">
        <f t="shared" si="0"/>
        <v>13</v>
      </c>
    </row>
    <row r="19" spans="1:15" x14ac:dyDescent="0.25">
      <c r="A19" s="3">
        <v>20194090026622</v>
      </c>
      <c r="B19" s="2">
        <v>43476</v>
      </c>
      <c r="C19" s="2">
        <v>43490</v>
      </c>
      <c r="D19" s="3">
        <v>20196060023011</v>
      </c>
      <c r="E19" s="2">
        <v>43496</v>
      </c>
      <c r="F19" s="1" t="s">
        <v>30</v>
      </c>
      <c r="G19" s="1" t="s">
        <v>31</v>
      </c>
      <c r="H19" s="1" t="s">
        <v>265</v>
      </c>
      <c r="I19" s="1" t="s">
        <v>28</v>
      </c>
      <c r="J19" s="1" t="s">
        <v>19</v>
      </c>
      <c r="K19" s="1">
        <v>999</v>
      </c>
      <c r="L19" s="1" t="s">
        <v>20</v>
      </c>
      <c r="M19" s="1" t="s">
        <v>266</v>
      </c>
      <c r="N19" s="1">
        <v>606</v>
      </c>
      <c r="O19" s="1">
        <f t="shared" si="0"/>
        <v>20</v>
      </c>
    </row>
    <row r="20" spans="1:15" x14ac:dyDescent="0.25">
      <c r="A20" s="3">
        <v>20194090027482</v>
      </c>
      <c r="B20" s="2">
        <v>43476</v>
      </c>
      <c r="C20" s="2">
        <v>43490</v>
      </c>
      <c r="D20" s="3">
        <v>20193110020561</v>
      </c>
      <c r="E20" s="2">
        <v>43494</v>
      </c>
      <c r="F20" s="1" t="s">
        <v>35</v>
      </c>
      <c r="G20" s="1" t="s">
        <v>31</v>
      </c>
      <c r="H20" s="1" t="s">
        <v>293</v>
      </c>
      <c r="I20" s="1" t="s">
        <v>28</v>
      </c>
      <c r="J20" s="1" t="s">
        <v>19</v>
      </c>
      <c r="K20" s="1">
        <v>999</v>
      </c>
      <c r="L20" s="1" t="s">
        <v>20</v>
      </c>
      <c r="M20" s="1" t="s">
        <v>114</v>
      </c>
      <c r="N20" s="1">
        <v>311</v>
      </c>
      <c r="O20" s="1">
        <f t="shared" si="0"/>
        <v>18</v>
      </c>
    </row>
    <row r="21" spans="1:15" hidden="1" x14ac:dyDescent="0.25">
      <c r="A21" s="3">
        <v>20194090028492</v>
      </c>
      <c r="B21" s="2">
        <v>43476</v>
      </c>
      <c r="C21" s="2">
        <v>43497</v>
      </c>
      <c r="D21" s="3">
        <v>20195000012881</v>
      </c>
      <c r="E21" s="2">
        <v>43483</v>
      </c>
      <c r="F21" s="1" t="s">
        <v>14</v>
      </c>
      <c r="G21" s="1" t="s">
        <v>31</v>
      </c>
      <c r="H21" s="1" t="s">
        <v>301</v>
      </c>
      <c r="I21" s="1" t="s">
        <v>18</v>
      </c>
      <c r="J21" s="1" t="s">
        <v>43</v>
      </c>
      <c r="K21" s="1">
        <v>999</v>
      </c>
      <c r="L21" s="1" t="s">
        <v>20</v>
      </c>
      <c r="M21" s="1" t="s">
        <v>44</v>
      </c>
      <c r="N21" s="1">
        <v>500</v>
      </c>
      <c r="O21" s="1">
        <f t="shared" si="0"/>
        <v>7</v>
      </c>
    </row>
    <row r="22" spans="1:15" hidden="1" x14ac:dyDescent="0.25">
      <c r="A22" s="3">
        <v>20194090028802</v>
      </c>
      <c r="B22" s="2">
        <v>43476</v>
      </c>
      <c r="C22" s="2">
        <v>43497</v>
      </c>
      <c r="D22" s="3">
        <v>20195000012891</v>
      </c>
      <c r="E22" s="2">
        <v>43483</v>
      </c>
      <c r="F22" s="1" t="s">
        <v>14</v>
      </c>
      <c r="G22" s="1" t="s">
        <v>31</v>
      </c>
      <c r="H22" s="1" t="s">
        <v>302</v>
      </c>
      <c r="I22" s="1" t="s">
        <v>18</v>
      </c>
      <c r="J22" s="1" t="s">
        <v>43</v>
      </c>
      <c r="K22" s="1">
        <v>999</v>
      </c>
      <c r="L22" s="1" t="s">
        <v>20</v>
      </c>
      <c r="M22" s="1" t="s">
        <v>44</v>
      </c>
      <c r="N22" s="1">
        <v>500</v>
      </c>
      <c r="O22" s="1">
        <f t="shared" si="0"/>
        <v>7</v>
      </c>
    </row>
    <row r="23" spans="1:15" x14ac:dyDescent="0.25">
      <c r="A23" s="3">
        <v>20194090029962</v>
      </c>
      <c r="B23" s="2">
        <v>43476</v>
      </c>
      <c r="C23" s="2">
        <v>43497</v>
      </c>
      <c r="D23" s="3">
        <v>20195000040921</v>
      </c>
      <c r="E23" s="2">
        <v>43509</v>
      </c>
      <c r="F23" s="1" t="s">
        <v>14</v>
      </c>
      <c r="G23" s="1" t="s">
        <v>31</v>
      </c>
      <c r="H23" s="1" t="s">
        <v>326</v>
      </c>
      <c r="I23" s="1" t="s">
        <v>28</v>
      </c>
      <c r="J23" s="1" t="s">
        <v>61</v>
      </c>
      <c r="K23" s="1">
        <v>999</v>
      </c>
      <c r="L23" s="1" t="s">
        <v>20</v>
      </c>
      <c r="M23" s="1" t="s">
        <v>327</v>
      </c>
      <c r="N23" s="1">
        <v>500</v>
      </c>
      <c r="O23" s="1">
        <f t="shared" si="0"/>
        <v>33</v>
      </c>
    </row>
    <row r="24" spans="1:15" hidden="1" x14ac:dyDescent="0.25">
      <c r="A24" s="3">
        <v>20194090030102</v>
      </c>
      <c r="B24" s="2">
        <v>43476</v>
      </c>
      <c r="C24" s="2">
        <v>43490</v>
      </c>
      <c r="D24" s="3">
        <v>20195000016301</v>
      </c>
      <c r="E24" s="2">
        <v>43488</v>
      </c>
      <c r="F24" s="1" t="s">
        <v>30</v>
      </c>
      <c r="G24" s="1" t="s">
        <v>31</v>
      </c>
      <c r="H24" s="1" t="s">
        <v>328</v>
      </c>
      <c r="I24" s="1" t="s">
        <v>18</v>
      </c>
      <c r="J24" s="1" t="s">
        <v>46</v>
      </c>
      <c r="K24" s="1">
        <v>999</v>
      </c>
      <c r="L24" s="1" t="s">
        <v>20</v>
      </c>
      <c r="M24" s="1" t="s">
        <v>240</v>
      </c>
      <c r="N24" s="1">
        <v>500</v>
      </c>
      <c r="O24" s="1">
        <f t="shared" si="0"/>
        <v>12</v>
      </c>
    </row>
    <row r="25" spans="1:15" hidden="1" x14ac:dyDescent="0.25">
      <c r="A25" s="3">
        <v>20194090030582</v>
      </c>
      <c r="B25" s="2">
        <v>43479</v>
      </c>
      <c r="C25" s="2">
        <v>43493</v>
      </c>
      <c r="D25" s="3">
        <v>20194010008051</v>
      </c>
      <c r="E25" s="2">
        <v>43479</v>
      </c>
      <c r="F25" s="1" t="s">
        <v>125</v>
      </c>
      <c r="G25" s="1" t="s">
        <v>31</v>
      </c>
      <c r="H25" s="1" t="s">
        <v>329</v>
      </c>
      <c r="I25" s="1" t="s">
        <v>18</v>
      </c>
      <c r="J25" s="1" t="s">
        <v>17</v>
      </c>
      <c r="K25" s="1">
        <v>999</v>
      </c>
      <c r="L25" s="1" t="s">
        <v>20</v>
      </c>
      <c r="M25" s="1" t="s">
        <v>253</v>
      </c>
      <c r="N25" s="1">
        <v>401</v>
      </c>
      <c r="O25" s="1">
        <f t="shared" si="0"/>
        <v>0</v>
      </c>
    </row>
    <row r="26" spans="1:15" hidden="1" x14ac:dyDescent="0.25">
      <c r="A26" s="3">
        <v>20194090031092</v>
      </c>
      <c r="B26" s="2">
        <v>43479</v>
      </c>
      <c r="C26" s="2">
        <v>43500</v>
      </c>
      <c r="D26" s="3">
        <v>20193070025011</v>
      </c>
      <c r="E26" s="2">
        <v>43497</v>
      </c>
      <c r="F26" s="1" t="s">
        <v>59</v>
      </c>
      <c r="G26" s="1" t="s">
        <v>31</v>
      </c>
      <c r="H26" s="1" t="s">
        <v>335</v>
      </c>
      <c r="I26" s="1" t="s">
        <v>18</v>
      </c>
      <c r="J26" s="1" t="s">
        <v>177</v>
      </c>
      <c r="K26" s="1">
        <v>999</v>
      </c>
      <c r="L26" s="1" t="s">
        <v>20</v>
      </c>
      <c r="M26" s="1" t="s">
        <v>47</v>
      </c>
      <c r="N26" s="1">
        <v>307</v>
      </c>
      <c r="O26" s="1">
        <f t="shared" si="0"/>
        <v>18</v>
      </c>
    </row>
    <row r="27" spans="1:15" hidden="1" x14ac:dyDescent="0.25">
      <c r="A27" s="3">
        <v>20194090032312</v>
      </c>
      <c r="B27" s="2">
        <v>43479</v>
      </c>
      <c r="C27" s="2">
        <v>43500</v>
      </c>
      <c r="D27" s="3">
        <v>20193060026761</v>
      </c>
      <c r="E27" s="2">
        <v>43500</v>
      </c>
      <c r="F27" s="1" t="s">
        <v>14</v>
      </c>
      <c r="G27" s="1" t="s">
        <v>31</v>
      </c>
      <c r="H27" s="1" t="s">
        <v>347</v>
      </c>
      <c r="I27" s="1" t="s">
        <v>18</v>
      </c>
      <c r="J27" s="1" t="s">
        <v>43</v>
      </c>
      <c r="K27" s="1">
        <v>999</v>
      </c>
      <c r="L27" s="1" t="s">
        <v>20</v>
      </c>
      <c r="M27" s="1" t="s">
        <v>169</v>
      </c>
      <c r="N27" s="1">
        <v>306</v>
      </c>
      <c r="O27" s="1">
        <f t="shared" si="0"/>
        <v>21</v>
      </c>
    </row>
    <row r="28" spans="1:15" hidden="1" x14ac:dyDescent="0.25">
      <c r="A28" s="3">
        <v>20194090035062</v>
      </c>
      <c r="B28" s="2">
        <v>43479</v>
      </c>
      <c r="C28" s="2">
        <v>43500</v>
      </c>
      <c r="D28" s="3">
        <v>20193110015911</v>
      </c>
      <c r="E28" s="2">
        <v>43488</v>
      </c>
      <c r="F28" s="1" t="s">
        <v>14</v>
      </c>
      <c r="G28" s="1" t="s">
        <v>31</v>
      </c>
      <c r="H28" s="1" t="s">
        <v>374</v>
      </c>
      <c r="I28" s="1" t="s">
        <v>18</v>
      </c>
      <c r="J28" s="1" t="s">
        <v>43</v>
      </c>
      <c r="K28" s="1">
        <v>999</v>
      </c>
      <c r="L28" s="1" t="s">
        <v>20</v>
      </c>
      <c r="M28" s="1" t="s">
        <v>212</v>
      </c>
      <c r="N28" s="1">
        <v>500</v>
      </c>
      <c r="O28" s="1">
        <f t="shared" si="0"/>
        <v>9</v>
      </c>
    </row>
    <row r="29" spans="1:15" x14ac:dyDescent="0.25">
      <c r="A29" s="3">
        <v>20194090038682</v>
      </c>
      <c r="B29" s="2">
        <v>43480</v>
      </c>
      <c r="C29" s="2">
        <v>43501</v>
      </c>
      <c r="D29" s="3">
        <v>20196060049591</v>
      </c>
      <c r="E29" s="2">
        <v>43516</v>
      </c>
      <c r="F29" s="1" t="s">
        <v>14</v>
      </c>
      <c r="G29" s="1" t="s">
        <v>31</v>
      </c>
      <c r="H29" s="1" t="s">
        <v>390</v>
      </c>
      <c r="I29" s="1" t="s">
        <v>28</v>
      </c>
      <c r="J29" s="1" t="s">
        <v>19</v>
      </c>
      <c r="K29" s="1">
        <v>999</v>
      </c>
      <c r="L29" s="1" t="s">
        <v>20</v>
      </c>
      <c r="M29" s="1" t="s">
        <v>391</v>
      </c>
      <c r="N29" s="1">
        <v>606</v>
      </c>
      <c r="O29" s="1">
        <f t="shared" si="0"/>
        <v>36</v>
      </c>
    </row>
    <row r="30" spans="1:15" hidden="1" x14ac:dyDescent="0.25">
      <c r="A30" s="3">
        <v>20194090040392</v>
      </c>
      <c r="B30" s="2">
        <v>43480</v>
      </c>
      <c r="C30" s="2">
        <v>43494</v>
      </c>
      <c r="D30" s="3">
        <v>20194010011161</v>
      </c>
      <c r="E30" s="2">
        <v>43482</v>
      </c>
      <c r="F30" s="1" t="s">
        <v>125</v>
      </c>
      <c r="G30" s="1" t="s">
        <v>31</v>
      </c>
      <c r="H30" s="1" t="s">
        <v>401</v>
      </c>
      <c r="I30" s="1" t="s">
        <v>18</v>
      </c>
      <c r="J30" s="1" t="s">
        <v>128</v>
      </c>
      <c r="K30" s="1">
        <v>999</v>
      </c>
      <c r="L30" s="1" t="s">
        <v>20</v>
      </c>
      <c r="M30" s="1" t="s">
        <v>253</v>
      </c>
      <c r="N30" s="1">
        <v>401</v>
      </c>
      <c r="O30" s="1">
        <f t="shared" si="0"/>
        <v>2</v>
      </c>
    </row>
    <row r="31" spans="1:15" hidden="1" x14ac:dyDescent="0.25">
      <c r="A31" s="3">
        <v>20194090040462</v>
      </c>
      <c r="B31" s="2">
        <v>43480</v>
      </c>
      <c r="C31" s="2">
        <v>43494</v>
      </c>
      <c r="D31" s="3">
        <v>20193090013311</v>
      </c>
      <c r="E31" s="2">
        <v>43486</v>
      </c>
      <c r="F31" s="1" t="s">
        <v>25</v>
      </c>
      <c r="G31" s="1" t="s">
        <v>31</v>
      </c>
      <c r="H31" s="1" t="s">
        <v>402</v>
      </c>
      <c r="I31" s="1" t="s">
        <v>18</v>
      </c>
      <c r="J31" s="1" t="s">
        <v>19</v>
      </c>
      <c r="K31" s="1">
        <v>999</v>
      </c>
      <c r="L31" s="1" t="s">
        <v>20</v>
      </c>
      <c r="M31" s="1" t="s">
        <v>403</v>
      </c>
      <c r="N31" s="1">
        <v>309</v>
      </c>
      <c r="O31" s="1">
        <f t="shared" si="0"/>
        <v>6</v>
      </c>
    </row>
    <row r="32" spans="1:15" x14ac:dyDescent="0.25">
      <c r="A32" s="3">
        <v>20194090040472</v>
      </c>
      <c r="B32" s="2">
        <v>43480</v>
      </c>
      <c r="C32" s="2">
        <v>43494</v>
      </c>
      <c r="D32" s="3">
        <v>20196030040771</v>
      </c>
      <c r="E32" s="2">
        <v>43509</v>
      </c>
      <c r="F32" s="1" t="s">
        <v>30</v>
      </c>
      <c r="G32" s="1" t="s">
        <v>31</v>
      </c>
      <c r="H32" s="1" t="s">
        <v>404</v>
      </c>
      <c r="I32" s="1" t="s">
        <v>28</v>
      </c>
      <c r="J32" s="1" t="s">
        <v>19</v>
      </c>
      <c r="K32" s="1">
        <v>999</v>
      </c>
      <c r="L32" s="1" t="s">
        <v>20</v>
      </c>
      <c r="M32" s="1" t="s">
        <v>405</v>
      </c>
      <c r="N32" s="1">
        <v>603</v>
      </c>
      <c r="O32" s="1">
        <f t="shared" si="0"/>
        <v>29</v>
      </c>
    </row>
    <row r="33" spans="1:15" hidden="1" x14ac:dyDescent="0.25">
      <c r="A33" s="3">
        <v>20194090040512</v>
      </c>
      <c r="B33" s="2">
        <v>43480</v>
      </c>
      <c r="C33" s="2">
        <v>43494</v>
      </c>
      <c r="D33" s="3">
        <v>20194030019871</v>
      </c>
      <c r="E33" s="2">
        <v>43493</v>
      </c>
      <c r="F33" s="1" t="s">
        <v>30</v>
      </c>
      <c r="G33" s="1" t="s">
        <v>31</v>
      </c>
      <c r="H33" s="1" t="s">
        <v>406</v>
      </c>
      <c r="I33" s="1" t="s">
        <v>18</v>
      </c>
      <c r="J33" s="1" t="s">
        <v>46</v>
      </c>
      <c r="K33" s="1">
        <v>999</v>
      </c>
      <c r="L33" s="1" t="s">
        <v>20</v>
      </c>
      <c r="M33" s="1" t="s">
        <v>323</v>
      </c>
      <c r="N33" s="1">
        <v>403</v>
      </c>
      <c r="O33" s="1">
        <f t="shared" si="0"/>
        <v>13</v>
      </c>
    </row>
    <row r="34" spans="1:15" hidden="1" x14ac:dyDescent="0.25">
      <c r="A34" s="3">
        <v>20194090040522</v>
      </c>
      <c r="B34" s="2">
        <v>43480</v>
      </c>
      <c r="C34" s="2">
        <v>43501</v>
      </c>
      <c r="D34" s="3">
        <v>20193060027281</v>
      </c>
      <c r="E34" s="2">
        <v>43501</v>
      </c>
      <c r="F34" s="1" t="s">
        <v>14</v>
      </c>
      <c r="G34" s="1" t="s">
        <v>31</v>
      </c>
      <c r="H34" s="1" t="s">
        <v>407</v>
      </c>
      <c r="I34" s="1" t="s">
        <v>18</v>
      </c>
      <c r="J34" s="1" t="s">
        <v>19</v>
      </c>
      <c r="K34" s="1">
        <v>999</v>
      </c>
      <c r="L34" s="1" t="s">
        <v>20</v>
      </c>
      <c r="M34" s="1" t="s">
        <v>169</v>
      </c>
      <c r="N34" s="1">
        <v>306</v>
      </c>
      <c r="O34" s="1">
        <f t="shared" si="0"/>
        <v>21</v>
      </c>
    </row>
    <row r="35" spans="1:15" hidden="1" x14ac:dyDescent="0.25">
      <c r="A35" s="3">
        <v>20194090041932</v>
      </c>
      <c r="B35" s="2">
        <v>43481</v>
      </c>
      <c r="C35" s="2">
        <v>43502</v>
      </c>
      <c r="D35" s="3">
        <v>20193110018771</v>
      </c>
      <c r="E35" s="2">
        <v>43490</v>
      </c>
      <c r="F35" s="1" t="s">
        <v>14</v>
      </c>
      <c r="G35" s="1" t="s">
        <v>31</v>
      </c>
      <c r="H35" s="1" t="s">
        <v>435</v>
      </c>
      <c r="I35" s="1" t="s">
        <v>18</v>
      </c>
      <c r="J35" s="1" t="s">
        <v>61</v>
      </c>
      <c r="K35" s="1">
        <v>999</v>
      </c>
      <c r="L35" s="1" t="s">
        <v>20</v>
      </c>
      <c r="M35" s="1" t="s">
        <v>24</v>
      </c>
      <c r="N35" s="1">
        <v>311</v>
      </c>
      <c r="O35" s="1">
        <f t="shared" si="0"/>
        <v>9</v>
      </c>
    </row>
    <row r="36" spans="1:15" x14ac:dyDescent="0.25">
      <c r="A36" s="3">
        <v>20194090042552</v>
      </c>
      <c r="B36" s="2">
        <v>43481</v>
      </c>
      <c r="C36" s="2">
        <v>43502</v>
      </c>
      <c r="D36" s="3">
        <v>20193070032221</v>
      </c>
      <c r="E36" s="2">
        <v>43504</v>
      </c>
      <c r="F36" s="1" t="s">
        <v>59</v>
      </c>
      <c r="G36" s="1" t="s">
        <v>31</v>
      </c>
      <c r="H36" s="1" t="s">
        <v>444</v>
      </c>
      <c r="I36" s="1" t="s">
        <v>28</v>
      </c>
      <c r="J36" s="1" t="s">
        <v>177</v>
      </c>
      <c r="K36" s="1">
        <v>999</v>
      </c>
      <c r="L36" s="1" t="s">
        <v>20</v>
      </c>
      <c r="M36" s="1" t="s">
        <v>47</v>
      </c>
      <c r="N36" s="1">
        <v>307</v>
      </c>
      <c r="O36" s="1">
        <f t="shared" si="0"/>
        <v>23</v>
      </c>
    </row>
    <row r="37" spans="1:15" hidden="1" x14ac:dyDescent="0.25">
      <c r="A37" s="3">
        <v>20194090046452</v>
      </c>
      <c r="B37" s="2">
        <v>43482</v>
      </c>
      <c r="C37" s="2">
        <v>43503</v>
      </c>
      <c r="D37" s="3">
        <v>20195000021451</v>
      </c>
      <c r="E37" s="2">
        <v>43494</v>
      </c>
      <c r="F37" s="1" t="s">
        <v>14</v>
      </c>
      <c r="G37" s="1" t="s">
        <v>31</v>
      </c>
      <c r="H37" s="1" t="s">
        <v>453</v>
      </c>
      <c r="I37" s="1" t="s">
        <v>18</v>
      </c>
      <c r="J37" s="1" t="s">
        <v>19</v>
      </c>
      <c r="K37" s="1">
        <v>999</v>
      </c>
      <c r="L37" s="1" t="s">
        <v>20</v>
      </c>
      <c r="M37" s="1" t="s">
        <v>220</v>
      </c>
      <c r="N37" s="1">
        <v>500</v>
      </c>
      <c r="O37" s="1">
        <f t="shared" si="0"/>
        <v>12</v>
      </c>
    </row>
    <row r="38" spans="1:15" hidden="1" x14ac:dyDescent="0.25">
      <c r="A38" s="3">
        <v>20194090050192</v>
      </c>
      <c r="B38" s="2">
        <v>43482</v>
      </c>
      <c r="C38" s="2">
        <v>43496</v>
      </c>
      <c r="D38" s="3">
        <v>20195000016271</v>
      </c>
      <c r="E38" s="2">
        <v>43488</v>
      </c>
      <c r="F38" s="1" t="s">
        <v>25</v>
      </c>
      <c r="G38" s="1" t="s">
        <v>31</v>
      </c>
      <c r="H38" s="1" t="s">
        <v>489</v>
      </c>
      <c r="I38" s="1" t="s">
        <v>18</v>
      </c>
      <c r="J38" s="1" t="s">
        <v>19</v>
      </c>
      <c r="K38" s="1">
        <v>999</v>
      </c>
      <c r="L38" s="1" t="s">
        <v>20</v>
      </c>
      <c r="M38" s="1" t="s">
        <v>339</v>
      </c>
      <c r="N38" s="1">
        <v>500</v>
      </c>
      <c r="O38" s="1">
        <f t="shared" si="0"/>
        <v>6</v>
      </c>
    </row>
    <row r="39" spans="1:15" hidden="1" x14ac:dyDescent="0.25">
      <c r="A39" s="3">
        <v>20194090052232</v>
      </c>
      <c r="B39" s="2">
        <v>43483</v>
      </c>
      <c r="C39" s="2">
        <v>43497</v>
      </c>
      <c r="D39" s="3">
        <v>20192000025631</v>
      </c>
      <c r="E39" s="2">
        <v>43497</v>
      </c>
      <c r="F39" s="1" t="s">
        <v>35</v>
      </c>
      <c r="G39" s="1" t="s">
        <v>31</v>
      </c>
      <c r="H39" s="1" t="s">
        <v>509</v>
      </c>
      <c r="I39" s="1" t="s">
        <v>18</v>
      </c>
      <c r="J39" s="1" t="s">
        <v>19</v>
      </c>
      <c r="K39" s="1">
        <v>200</v>
      </c>
      <c r="L39" s="1" t="s">
        <v>86</v>
      </c>
      <c r="M39" s="1" t="s">
        <v>271</v>
      </c>
      <c r="N39" s="1">
        <v>200</v>
      </c>
      <c r="O39" s="1">
        <f t="shared" si="0"/>
        <v>14</v>
      </c>
    </row>
    <row r="40" spans="1:15" x14ac:dyDescent="0.25">
      <c r="A40" s="3">
        <v>20194090057202</v>
      </c>
      <c r="B40" s="2">
        <v>43486</v>
      </c>
      <c r="C40" s="2">
        <v>43500</v>
      </c>
      <c r="D40" s="3">
        <v>20192000027161</v>
      </c>
      <c r="E40" s="2">
        <v>43501</v>
      </c>
      <c r="F40" s="1" t="s">
        <v>118</v>
      </c>
      <c r="G40" s="1" t="s">
        <v>31</v>
      </c>
      <c r="H40" s="1" t="s">
        <v>545</v>
      </c>
      <c r="I40" s="1" t="s">
        <v>28</v>
      </c>
      <c r="J40" s="1" t="s">
        <v>19</v>
      </c>
      <c r="K40" s="1">
        <v>999</v>
      </c>
      <c r="L40" s="1" t="s">
        <v>20</v>
      </c>
      <c r="M40" s="1" t="s">
        <v>207</v>
      </c>
      <c r="N40" s="1">
        <v>200</v>
      </c>
      <c r="O40" s="1">
        <f t="shared" si="0"/>
        <v>15</v>
      </c>
    </row>
    <row r="41" spans="1:15" hidden="1" x14ac:dyDescent="0.25">
      <c r="A41" s="3">
        <v>20194090057762</v>
      </c>
      <c r="B41" s="2">
        <v>43486</v>
      </c>
      <c r="C41" s="2">
        <v>43500</v>
      </c>
      <c r="D41" s="3">
        <v>20191030017801</v>
      </c>
      <c r="E41" s="2">
        <v>43490</v>
      </c>
      <c r="F41" s="1" t="s">
        <v>30</v>
      </c>
      <c r="G41" s="1" t="s">
        <v>31</v>
      </c>
      <c r="H41" s="1" t="s">
        <v>548</v>
      </c>
      <c r="I41" s="1" t="s">
        <v>18</v>
      </c>
      <c r="J41" s="1" t="s">
        <v>46</v>
      </c>
      <c r="K41" s="1">
        <v>999</v>
      </c>
      <c r="L41" s="1" t="s">
        <v>20</v>
      </c>
      <c r="M41" s="1" t="s">
        <v>549</v>
      </c>
      <c r="N41" s="1">
        <v>103</v>
      </c>
      <c r="O41" s="1">
        <f t="shared" si="0"/>
        <v>4</v>
      </c>
    </row>
    <row r="42" spans="1:15" hidden="1" x14ac:dyDescent="0.25">
      <c r="A42" s="3">
        <v>20194090058262</v>
      </c>
      <c r="B42" s="2">
        <v>43486</v>
      </c>
      <c r="C42" s="2">
        <v>43507</v>
      </c>
      <c r="D42" s="3">
        <v>20195000030981</v>
      </c>
      <c r="E42" s="2">
        <v>43503</v>
      </c>
      <c r="F42" s="1" t="s">
        <v>14</v>
      </c>
      <c r="G42" s="1" t="s">
        <v>31</v>
      </c>
      <c r="H42" s="1" t="s">
        <v>555</v>
      </c>
      <c r="I42" s="1" t="s">
        <v>18</v>
      </c>
      <c r="J42" s="1" t="s">
        <v>19</v>
      </c>
      <c r="K42" s="1">
        <v>999</v>
      </c>
      <c r="L42" s="1" t="s">
        <v>20</v>
      </c>
      <c r="M42" s="1" t="s">
        <v>556</v>
      </c>
      <c r="N42" s="1">
        <v>500</v>
      </c>
      <c r="O42" s="1">
        <f t="shared" si="0"/>
        <v>17</v>
      </c>
    </row>
    <row r="43" spans="1:15" hidden="1" x14ac:dyDescent="0.25">
      <c r="A43" s="3">
        <v>20194090059702</v>
      </c>
      <c r="B43" s="2">
        <v>43486</v>
      </c>
      <c r="C43" s="2">
        <v>43500</v>
      </c>
      <c r="D43" s="3">
        <v>20196050023941</v>
      </c>
      <c r="E43" s="2">
        <v>43497</v>
      </c>
      <c r="F43" s="1" t="s">
        <v>118</v>
      </c>
      <c r="G43" s="1" t="s">
        <v>31</v>
      </c>
      <c r="H43" s="1" t="s">
        <v>567</v>
      </c>
      <c r="I43" s="1" t="s">
        <v>18</v>
      </c>
      <c r="J43" s="1" t="s">
        <v>33</v>
      </c>
      <c r="K43" s="1">
        <v>999</v>
      </c>
      <c r="L43" s="1" t="s">
        <v>20</v>
      </c>
      <c r="M43" s="1" t="s">
        <v>568</v>
      </c>
      <c r="N43" s="1">
        <v>605</v>
      </c>
      <c r="O43" s="1">
        <f t="shared" si="0"/>
        <v>11</v>
      </c>
    </row>
    <row r="44" spans="1:15" hidden="1" x14ac:dyDescent="0.25">
      <c r="A44" s="3">
        <v>20194090060382</v>
      </c>
      <c r="B44" s="2">
        <v>43486</v>
      </c>
      <c r="C44" s="2">
        <v>43500</v>
      </c>
      <c r="D44" s="3">
        <v>20194000022391</v>
      </c>
      <c r="E44" s="2">
        <v>43495</v>
      </c>
      <c r="F44" s="1" t="s">
        <v>25</v>
      </c>
      <c r="G44" s="1" t="s">
        <v>31</v>
      </c>
      <c r="H44" s="1" t="s">
        <v>17</v>
      </c>
      <c r="I44" s="1" t="s">
        <v>18</v>
      </c>
      <c r="J44" s="1" t="s">
        <v>192</v>
      </c>
      <c r="K44" s="1">
        <v>999</v>
      </c>
      <c r="L44" s="1" t="s">
        <v>20</v>
      </c>
      <c r="M44" s="1" t="s">
        <v>569</v>
      </c>
      <c r="N44" s="1">
        <v>400</v>
      </c>
      <c r="O44" s="1">
        <f t="shared" si="0"/>
        <v>9</v>
      </c>
    </row>
    <row r="45" spans="1:15" hidden="1" x14ac:dyDescent="0.25">
      <c r="A45" s="3">
        <v>20194090061702</v>
      </c>
      <c r="B45" s="2">
        <v>43486</v>
      </c>
      <c r="C45" s="2">
        <v>43500</v>
      </c>
      <c r="D45" s="3">
        <v>20194030020151</v>
      </c>
      <c r="E45" s="2">
        <v>43494</v>
      </c>
      <c r="F45" s="1" t="s">
        <v>30</v>
      </c>
      <c r="G45" s="1" t="s">
        <v>31</v>
      </c>
      <c r="H45" s="1" t="s">
        <v>576</v>
      </c>
      <c r="I45" s="1" t="s">
        <v>18</v>
      </c>
      <c r="J45" s="1" t="s">
        <v>46</v>
      </c>
      <c r="K45" s="1">
        <v>999</v>
      </c>
      <c r="L45" s="1" t="s">
        <v>20</v>
      </c>
      <c r="M45" s="1" t="s">
        <v>323</v>
      </c>
      <c r="N45" s="1">
        <v>403</v>
      </c>
      <c r="O45" s="1">
        <f t="shared" si="0"/>
        <v>8</v>
      </c>
    </row>
    <row r="46" spans="1:15" x14ac:dyDescent="0.25">
      <c r="A46" s="3">
        <v>20194090064112</v>
      </c>
      <c r="B46" s="2">
        <v>43487</v>
      </c>
      <c r="C46" s="2">
        <v>43501</v>
      </c>
      <c r="D46" s="3">
        <v>20195000039791</v>
      </c>
      <c r="E46" s="2">
        <v>43509</v>
      </c>
      <c r="F46" s="1" t="s">
        <v>118</v>
      </c>
      <c r="G46" s="1" t="s">
        <v>31</v>
      </c>
      <c r="H46" s="1" t="s">
        <v>606</v>
      </c>
      <c r="I46" s="1" t="s">
        <v>28</v>
      </c>
      <c r="J46" s="1" t="s">
        <v>19</v>
      </c>
      <c r="K46" s="1">
        <v>999</v>
      </c>
      <c r="L46" s="1" t="s">
        <v>20</v>
      </c>
      <c r="M46" s="1" t="s">
        <v>220</v>
      </c>
      <c r="N46" s="1">
        <v>500</v>
      </c>
      <c r="O46" s="1">
        <f t="shared" si="0"/>
        <v>22</v>
      </c>
    </row>
    <row r="47" spans="1:15" hidden="1" x14ac:dyDescent="0.25">
      <c r="A47" s="3">
        <v>20194090065722</v>
      </c>
      <c r="B47" s="2">
        <v>43487</v>
      </c>
      <c r="C47" s="2">
        <v>43501</v>
      </c>
      <c r="D47" s="3">
        <v>20193120025591</v>
      </c>
      <c r="E47" s="2">
        <v>43497</v>
      </c>
      <c r="F47" s="1" t="s">
        <v>30</v>
      </c>
      <c r="G47" s="1" t="s">
        <v>31</v>
      </c>
      <c r="H47" s="1" t="s">
        <v>617</v>
      </c>
      <c r="I47" s="1" t="s">
        <v>18</v>
      </c>
      <c r="J47" s="1" t="s">
        <v>43</v>
      </c>
      <c r="K47" s="1">
        <v>999</v>
      </c>
      <c r="L47" s="1" t="s">
        <v>20</v>
      </c>
      <c r="M47" s="1" t="s">
        <v>618</v>
      </c>
      <c r="N47" s="1">
        <v>312</v>
      </c>
      <c r="O47" s="1">
        <f t="shared" si="0"/>
        <v>10</v>
      </c>
    </row>
    <row r="48" spans="1:15" hidden="1" x14ac:dyDescent="0.25">
      <c r="A48" s="3">
        <v>20194090066572</v>
      </c>
      <c r="B48" s="2">
        <v>43487</v>
      </c>
      <c r="C48" s="2">
        <v>43508</v>
      </c>
      <c r="D48" s="3">
        <v>20193070038671</v>
      </c>
      <c r="E48" s="2">
        <v>43508</v>
      </c>
      <c r="F48" s="1" t="s">
        <v>14</v>
      </c>
      <c r="G48" s="1" t="s">
        <v>31</v>
      </c>
      <c r="H48" s="1" t="s">
        <v>619</v>
      </c>
      <c r="I48" s="1" t="s">
        <v>18</v>
      </c>
      <c r="J48" s="1" t="s">
        <v>177</v>
      </c>
      <c r="K48" s="1">
        <v>999</v>
      </c>
      <c r="L48" s="1" t="s">
        <v>20</v>
      </c>
      <c r="M48" s="1" t="s">
        <v>280</v>
      </c>
      <c r="N48" s="1">
        <v>307</v>
      </c>
      <c r="O48" s="1">
        <f t="shared" si="0"/>
        <v>21</v>
      </c>
    </row>
    <row r="49" spans="1:15" hidden="1" x14ac:dyDescent="0.25">
      <c r="A49" s="3">
        <v>20194090066912</v>
      </c>
      <c r="B49" s="2">
        <v>43487</v>
      </c>
      <c r="C49" s="2">
        <v>43508</v>
      </c>
      <c r="D49" s="3">
        <v>20195000035631</v>
      </c>
      <c r="E49" s="2">
        <v>43508</v>
      </c>
      <c r="F49" s="1" t="s">
        <v>14</v>
      </c>
      <c r="G49" s="1" t="s">
        <v>31</v>
      </c>
      <c r="H49" s="1" t="s">
        <v>620</v>
      </c>
      <c r="I49" s="1" t="s">
        <v>18</v>
      </c>
      <c r="J49" s="1" t="s">
        <v>19</v>
      </c>
      <c r="K49" s="1">
        <v>999</v>
      </c>
      <c r="L49" s="1" t="s">
        <v>20</v>
      </c>
      <c r="M49" s="1" t="s">
        <v>621</v>
      </c>
      <c r="N49" s="1">
        <v>500</v>
      </c>
      <c r="O49" s="1">
        <f t="shared" si="0"/>
        <v>21</v>
      </c>
    </row>
    <row r="50" spans="1:15" hidden="1" x14ac:dyDescent="0.25">
      <c r="A50" s="3">
        <v>20194090066952</v>
      </c>
      <c r="B50" s="2">
        <v>43487</v>
      </c>
      <c r="C50" s="2">
        <v>43508</v>
      </c>
      <c r="D50" s="3">
        <v>20196040031911</v>
      </c>
      <c r="E50" s="2">
        <v>43504</v>
      </c>
      <c r="F50" s="1" t="s">
        <v>59</v>
      </c>
      <c r="G50" s="1" t="s">
        <v>31</v>
      </c>
      <c r="H50" s="1" t="s">
        <v>622</v>
      </c>
      <c r="I50" s="1" t="s">
        <v>18</v>
      </c>
      <c r="J50" s="1" t="s">
        <v>46</v>
      </c>
      <c r="K50" s="1">
        <v>999</v>
      </c>
      <c r="L50" s="1" t="s">
        <v>20</v>
      </c>
      <c r="M50" s="1" t="s">
        <v>91</v>
      </c>
      <c r="N50" s="1">
        <v>604</v>
      </c>
      <c r="O50" s="1">
        <f t="shared" si="0"/>
        <v>17</v>
      </c>
    </row>
    <row r="51" spans="1:15" hidden="1" x14ac:dyDescent="0.25">
      <c r="A51" s="3">
        <v>20194090069882</v>
      </c>
      <c r="B51" s="2">
        <v>43488</v>
      </c>
      <c r="C51" s="2">
        <v>43502</v>
      </c>
      <c r="D51" s="3">
        <v>20193110029501</v>
      </c>
      <c r="E51" s="2">
        <v>43502</v>
      </c>
      <c r="F51" s="1" t="s">
        <v>30</v>
      </c>
      <c r="G51" s="1" t="s">
        <v>31</v>
      </c>
      <c r="H51" s="1" t="s">
        <v>645</v>
      </c>
      <c r="I51" s="1" t="s">
        <v>18</v>
      </c>
      <c r="J51" s="1" t="s">
        <v>43</v>
      </c>
      <c r="K51" s="1">
        <v>999</v>
      </c>
      <c r="L51" s="1" t="s">
        <v>20</v>
      </c>
      <c r="M51" s="1" t="s">
        <v>443</v>
      </c>
      <c r="N51" s="1">
        <v>311</v>
      </c>
      <c r="O51" s="1">
        <f t="shared" si="0"/>
        <v>14</v>
      </c>
    </row>
    <row r="52" spans="1:15" hidden="1" x14ac:dyDescent="0.25">
      <c r="A52" s="3">
        <v>20194090070652</v>
      </c>
      <c r="B52" s="2">
        <v>43488</v>
      </c>
      <c r="C52" s="2">
        <v>43509</v>
      </c>
      <c r="D52" s="3">
        <v>20193120027091</v>
      </c>
      <c r="E52" s="2">
        <v>43501</v>
      </c>
      <c r="F52" s="1" t="s">
        <v>59</v>
      </c>
      <c r="G52" s="1" t="s">
        <v>31</v>
      </c>
      <c r="H52" s="1" t="s">
        <v>659</v>
      </c>
      <c r="I52" s="1" t="s">
        <v>18</v>
      </c>
      <c r="J52" s="1" t="s">
        <v>46</v>
      </c>
      <c r="K52" s="1">
        <v>999</v>
      </c>
      <c r="L52" s="1" t="s">
        <v>20</v>
      </c>
      <c r="M52" s="1" t="s">
        <v>660</v>
      </c>
      <c r="N52" s="1">
        <v>312</v>
      </c>
      <c r="O52" s="1">
        <f t="shared" si="0"/>
        <v>13</v>
      </c>
    </row>
    <row r="53" spans="1:15" hidden="1" x14ac:dyDescent="0.25">
      <c r="A53" s="3">
        <v>20194090071332</v>
      </c>
      <c r="B53" s="2">
        <v>43488</v>
      </c>
      <c r="C53" s="2">
        <v>43502</v>
      </c>
      <c r="D53" s="3">
        <v>20197030025201</v>
      </c>
      <c r="E53" s="2">
        <v>43497</v>
      </c>
      <c r="F53" s="1" t="s">
        <v>125</v>
      </c>
      <c r="G53" s="1" t="s">
        <v>31</v>
      </c>
      <c r="H53" s="1" t="s">
        <v>671</v>
      </c>
      <c r="I53" s="1" t="s">
        <v>18</v>
      </c>
      <c r="J53" s="1" t="s">
        <v>128</v>
      </c>
      <c r="K53" s="1">
        <v>999</v>
      </c>
      <c r="L53" s="1" t="s">
        <v>20</v>
      </c>
      <c r="M53" s="1" t="s">
        <v>672</v>
      </c>
      <c r="N53" s="1">
        <v>703</v>
      </c>
      <c r="O53" s="1">
        <f t="shared" si="0"/>
        <v>9</v>
      </c>
    </row>
    <row r="54" spans="1:15" hidden="1" x14ac:dyDescent="0.25">
      <c r="A54" s="3">
        <v>20194090072002</v>
      </c>
      <c r="B54" s="2">
        <v>43489</v>
      </c>
      <c r="C54" s="2">
        <v>43503</v>
      </c>
      <c r="D54" s="3">
        <v>20193060028551</v>
      </c>
      <c r="E54" s="2">
        <v>43502</v>
      </c>
      <c r="F54" s="1" t="s">
        <v>35</v>
      </c>
      <c r="G54" s="1" t="s">
        <v>31</v>
      </c>
      <c r="H54" s="1" t="s">
        <v>680</v>
      </c>
      <c r="I54" s="1" t="s">
        <v>18</v>
      </c>
      <c r="J54" s="1" t="s">
        <v>19</v>
      </c>
      <c r="K54" s="1">
        <v>999</v>
      </c>
      <c r="L54" s="1" t="s">
        <v>20</v>
      </c>
      <c r="M54" s="1" t="s">
        <v>143</v>
      </c>
      <c r="N54" s="1">
        <v>306</v>
      </c>
      <c r="O54" s="1">
        <f t="shared" si="0"/>
        <v>13</v>
      </c>
    </row>
    <row r="55" spans="1:15" x14ac:dyDescent="0.25">
      <c r="A55" s="3">
        <v>20194090072182</v>
      </c>
      <c r="B55" s="2">
        <v>43489</v>
      </c>
      <c r="C55" s="2">
        <v>43510</v>
      </c>
      <c r="D55" s="3">
        <v>20193060043491</v>
      </c>
      <c r="E55" s="2">
        <v>43511</v>
      </c>
      <c r="F55" s="1" t="s">
        <v>59</v>
      </c>
      <c r="G55" s="1" t="s">
        <v>31</v>
      </c>
      <c r="H55" s="1" t="s">
        <v>684</v>
      </c>
      <c r="I55" s="1" t="s">
        <v>28</v>
      </c>
      <c r="J55" s="1" t="s">
        <v>43</v>
      </c>
      <c r="K55" s="1">
        <v>999</v>
      </c>
      <c r="L55" s="1" t="s">
        <v>20</v>
      </c>
      <c r="M55" s="1" t="s">
        <v>169</v>
      </c>
      <c r="N55" s="1">
        <v>306</v>
      </c>
      <c r="O55" s="1">
        <f t="shared" si="0"/>
        <v>22</v>
      </c>
    </row>
    <row r="56" spans="1:15" hidden="1" x14ac:dyDescent="0.25">
      <c r="A56" s="3">
        <v>20194090073452</v>
      </c>
      <c r="B56" s="2">
        <v>43489</v>
      </c>
      <c r="C56" s="2">
        <v>43510</v>
      </c>
      <c r="D56" s="3">
        <v>20193050034921</v>
      </c>
      <c r="E56" s="2">
        <v>43507</v>
      </c>
      <c r="F56" s="1" t="s">
        <v>59</v>
      </c>
      <c r="G56" s="1" t="s">
        <v>31</v>
      </c>
      <c r="H56" s="1" t="s">
        <v>690</v>
      </c>
      <c r="I56" s="1" t="s">
        <v>18</v>
      </c>
      <c r="J56" s="1" t="s">
        <v>17</v>
      </c>
      <c r="K56" s="1">
        <v>999</v>
      </c>
      <c r="L56" s="1" t="s">
        <v>20</v>
      </c>
      <c r="M56" s="1" t="s">
        <v>382</v>
      </c>
      <c r="N56" s="1">
        <v>305</v>
      </c>
      <c r="O56" s="1">
        <f t="shared" si="0"/>
        <v>18</v>
      </c>
    </row>
    <row r="57" spans="1:15" x14ac:dyDescent="0.25">
      <c r="A57" s="3">
        <v>20194090073702</v>
      </c>
      <c r="B57" s="2">
        <v>43489</v>
      </c>
      <c r="C57" s="2">
        <v>43510</v>
      </c>
      <c r="D57" s="3">
        <v>20193060059321</v>
      </c>
      <c r="E57" s="2">
        <v>43523</v>
      </c>
      <c r="F57" s="1" t="s">
        <v>59</v>
      </c>
      <c r="G57" s="1" t="s">
        <v>31</v>
      </c>
      <c r="H57" s="1" t="s">
        <v>347</v>
      </c>
      <c r="I57" s="1" t="s">
        <v>28</v>
      </c>
      <c r="J57" s="1" t="s">
        <v>19</v>
      </c>
      <c r="K57" s="1">
        <v>999</v>
      </c>
      <c r="L57" s="1" t="s">
        <v>20</v>
      </c>
      <c r="M57" s="1" t="s">
        <v>169</v>
      </c>
      <c r="N57" s="1">
        <v>306</v>
      </c>
      <c r="O57" s="1">
        <f t="shared" si="0"/>
        <v>34</v>
      </c>
    </row>
    <row r="58" spans="1:15" hidden="1" x14ac:dyDescent="0.25">
      <c r="A58" s="3">
        <v>20194090073932</v>
      </c>
      <c r="B58" s="2">
        <v>43489</v>
      </c>
      <c r="C58" s="2">
        <v>43503</v>
      </c>
      <c r="D58" s="3">
        <v>20196060026751</v>
      </c>
      <c r="E58" s="2">
        <v>43500</v>
      </c>
      <c r="F58" s="1" t="s">
        <v>30</v>
      </c>
      <c r="G58" s="1" t="s">
        <v>31</v>
      </c>
      <c r="H58" s="1" t="s">
        <v>693</v>
      </c>
      <c r="I58" s="1" t="s">
        <v>18</v>
      </c>
      <c r="J58" s="1" t="s">
        <v>19</v>
      </c>
      <c r="K58" s="1">
        <v>999</v>
      </c>
      <c r="L58" s="1" t="s">
        <v>20</v>
      </c>
      <c r="M58" s="1" t="s">
        <v>245</v>
      </c>
      <c r="N58" s="1">
        <v>606</v>
      </c>
      <c r="O58" s="1">
        <f t="shared" si="0"/>
        <v>11</v>
      </c>
    </row>
    <row r="59" spans="1:15" hidden="1" x14ac:dyDescent="0.25">
      <c r="A59" s="3">
        <v>20194090080482</v>
      </c>
      <c r="B59" s="2">
        <v>43490</v>
      </c>
      <c r="C59" s="2">
        <v>43511</v>
      </c>
      <c r="D59" s="3">
        <v>20196030026141</v>
      </c>
      <c r="E59" s="2">
        <v>43500</v>
      </c>
      <c r="F59" s="1" t="s">
        <v>59</v>
      </c>
      <c r="G59" s="1" t="s">
        <v>31</v>
      </c>
      <c r="H59" s="1" t="s">
        <v>755</v>
      </c>
      <c r="I59" s="1" t="s">
        <v>18</v>
      </c>
      <c r="J59" s="1" t="s">
        <v>33</v>
      </c>
      <c r="K59" s="1">
        <v>999</v>
      </c>
      <c r="L59" s="1" t="s">
        <v>20</v>
      </c>
      <c r="M59" s="1" t="s">
        <v>756</v>
      </c>
      <c r="N59" s="1">
        <v>603</v>
      </c>
      <c r="O59" s="1">
        <f t="shared" si="0"/>
        <v>10</v>
      </c>
    </row>
    <row r="60" spans="1:15" hidden="1" x14ac:dyDescent="0.25">
      <c r="A60" s="3">
        <v>20194090082432</v>
      </c>
      <c r="B60" s="2">
        <v>43493</v>
      </c>
      <c r="C60" s="2">
        <v>43507</v>
      </c>
      <c r="D60" s="3">
        <v>20191040033621</v>
      </c>
      <c r="E60" s="2">
        <v>43507</v>
      </c>
      <c r="F60" s="1" t="s">
        <v>30</v>
      </c>
      <c r="G60" s="1" t="s">
        <v>31</v>
      </c>
      <c r="H60" s="1" t="s">
        <v>797</v>
      </c>
      <c r="I60" s="1" t="s">
        <v>18</v>
      </c>
      <c r="J60" s="1" t="s">
        <v>46</v>
      </c>
      <c r="K60" s="1">
        <v>999</v>
      </c>
      <c r="L60" s="1" t="s">
        <v>20</v>
      </c>
      <c r="M60" s="1" t="s">
        <v>798</v>
      </c>
      <c r="N60" s="1">
        <v>104</v>
      </c>
      <c r="O60" s="1">
        <f t="shared" si="0"/>
        <v>14</v>
      </c>
    </row>
    <row r="61" spans="1:15" hidden="1" x14ac:dyDescent="0.25">
      <c r="A61" s="3">
        <v>20194090083792</v>
      </c>
      <c r="B61" s="2">
        <v>43493</v>
      </c>
      <c r="C61" s="2">
        <v>43514</v>
      </c>
      <c r="D61" s="3">
        <v>20196040046891</v>
      </c>
      <c r="E61" s="2">
        <v>43514</v>
      </c>
      <c r="F61" s="1" t="s">
        <v>14</v>
      </c>
      <c r="G61" s="1" t="s">
        <v>31</v>
      </c>
      <c r="H61" s="1" t="s">
        <v>804</v>
      </c>
      <c r="I61" s="1" t="s">
        <v>18</v>
      </c>
      <c r="J61" s="1" t="s">
        <v>19</v>
      </c>
      <c r="K61" s="1">
        <v>999</v>
      </c>
      <c r="L61" s="1" t="s">
        <v>20</v>
      </c>
      <c r="M61" s="1" t="s">
        <v>91</v>
      </c>
      <c r="N61" s="1">
        <v>604</v>
      </c>
      <c r="O61" s="1">
        <f t="shared" si="0"/>
        <v>21</v>
      </c>
    </row>
    <row r="62" spans="1:15" hidden="1" x14ac:dyDescent="0.25">
      <c r="A62" s="3">
        <v>20194090085102</v>
      </c>
      <c r="B62" s="2">
        <v>43493</v>
      </c>
      <c r="C62" s="2">
        <v>43514</v>
      </c>
      <c r="D62" s="3">
        <v>20195000039161</v>
      </c>
      <c r="E62" s="2">
        <v>43508</v>
      </c>
      <c r="F62" s="1" t="s">
        <v>59</v>
      </c>
      <c r="G62" s="1" t="s">
        <v>31</v>
      </c>
      <c r="H62" s="1" t="s">
        <v>818</v>
      </c>
      <c r="I62" s="1" t="s">
        <v>18</v>
      </c>
      <c r="J62" s="1" t="s">
        <v>19</v>
      </c>
      <c r="K62" s="1">
        <v>999</v>
      </c>
      <c r="L62" s="1" t="s">
        <v>20</v>
      </c>
      <c r="M62" s="1" t="s">
        <v>597</v>
      </c>
      <c r="N62" s="1">
        <v>500</v>
      </c>
      <c r="O62" s="1">
        <f t="shared" si="0"/>
        <v>15</v>
      </c>
    </row>
    <row r="63" spans="1:15" hidden="1" x14ac:dyDescent="0.25">
      <c r="A63" s="3">
        <v>20194090090152</v>
      </c>
      <c r="B63" s="2">
        <v>43494</v>
      </c>
      <c r="C63" s="2">
        <v>43515</v>
      </c>
      <c r="D63" s="3"/>
      <c r="E63" s="1" t="s">
        <v>17</v>
      </c>
      <c r="F63" s="1" t="s">
        <v>59</v>
      </c>
      <c r="G63" s="1" t="s">
        <v>31</v>
      </c>
      <c r="H63" s="1" t="s">
        <v>845</v>
      </c>
      <c r="I63" s="1" t="s">
        <v>28</v>
      </c>
      <c r="J63" s="1" t="s">
        <v>19</v>
      </c>
      <c r="K63" s="1">
        <v>999</v>
      </c>
      <c r="L63" s="1" t="s">
        <v>20</v>
      </c>
      <c r="M63" s="1" t="s">
        <v>670</v>
      </c>
      <c r="N63" s="1">
        <v>606</v>
      </c>
      <c r="O63" s="1" t="str">
        <f t="shared" si="0"/>
        <v>-</v>
      </c>
    </row>
    <row r="64" spans="1:15" hidden="1" x14ac:dyDescent="0.25">
      <c r="A64" s="3">
        <v>20194090091592</v>
      </c>
      <c r="B64" s="2">
        <v>43495</v>
      </c>
      <c r="C64" s="2">
        <v>43509</v>
      </c>
      <c r="D64" s="3">
        <v>20195000035651</v>
      </c>
      <c r="E64" s="2">
        <v>43508</v>
      </c>
      <c r="F64" s="1" t="s">
        <v>25</v>
      </c>
      <c r="G64" s="1" t="s">
        <v>31</v>
      </c>
      <c r="H64" s="1" t="s">
        <v>854</v>
      </c>
      <c r="I64" s="1" t="s">
        <v>18</v>
      </c>
      <c r="J64" s="1" t="s">
        <v>19</v>
      </c>
      <c r="K64" s="1">
        <v>999</v>
      </c>
      <c r="L64" s="1" t="s">
        <v>20</v>
      </c>
      <c r="M64" s="1" t="s">
        <v>621</v>
      </c>
      <c r="N64" s="1">
        <v>500</v>
      </c>
      <c r="O64" s="1">
        <f t="shared" si="0"/>
        <v>13</v>
      </c>
    </row>
    <row r="65" spans="1:15" hidden="1" x14ac:dyDescent="0.25">
      <c r="A65" s="3">
        <v>20194090092632</v>
      </c>
      <c r="B65" s="2">
        <v>43495</v>
      </c>
      <c r="C65" s="2">
        <v>43516</v>
      </c>
      <c r="D65" s="3">
        <v>20195000041061</v>
      </c>
      <c r="E65" s="2">
        <v>43509</v>
      </c>
      <c r="F65" s="1" t="s">
        <v>14</v>
      </c>
      <c r="G65" s="1" t="s">
        <v>31</v>
      </c>
      <c r="H65" s="1" t="s">
        <v>861</v>
      </c>
      <c r="I65" s="1" t="s">
        <v>18</v>
      </c>
      <c r="J65" s="1" t="s">
        <v>61</v>
      </c>
      <c r="K65" s="1">
        <v>999</v>
      </c>
      <c r="L65" s="1" t="s">
        <v>20</v>
      </c>
      <c r="M65" s="1" t="s">
        <v>320</v>
      </c>
      <c r="N65" s="1">
        <v>500</v>
      </c>
      <c r="O65" s="1">
        <f t="shared" si="0"/>
        <v>14</v>
      </c>
    </row>
    <row r="66" spans="1:15" hidden="1" x14ac:dyDescent="0.25">
      <c r="A66" s="3">
        <v>20194090095032</v>
      </c>
      <c r="B66" s="2">
        <v>43495</v>
      </c>
      <c r="C66" s="2">
        <v>43516</v>
      </c>
      <c r="D66" s="3">
        <v>20195000048541</v>
      </c>
      <c r="E66" s="2">
        <v>43515</v>
      </c>
      <c r="F66" s="1" t="s">
        <v>59</v>
      </c>
      <c r="G66" s="1" t="s">
        <v>31</v>
      </c>
      <c r="H66" s="1" t="s">
        <v>883</v>
      </c>
      <c r="I66" s="1" t="s">
        <v>18</v>
      </c>
      <c r="J66" s="1" t="s">
        <v>19</v>
      </c>
      <c r="K66" s="1">
        <v>999</v>
      </c>
      <c r="L66" s="1" t="s">
        <v>20</v>
      </c>
      <c r="M66" s="1" t="s">
        <v>327</v>
      </c>
      <c r="N66" s="1">
        <v>500</v>
      </c>
      <c r="O66" s="1">
        <f t="shared" si="0"/>
        <v>20</v>
      </c>
    </row>
    <row r="67" spans="1:15" x14ac:dyDescent="0.25">
      <c r="A67" s="3">
        <v>20194090095052</v>
      </c>
      <c r="B67" s="2">
        <v>43495</v>
      </c>
      <c r="C67" s="2">
        <v>43516</v>
      </c>
      <c r="D67" s="3" t="s">
        <v>884</v>
      </c>
      <c r="E67" s="1" t="s">
        <v>17</v>
      </c>
      <c r="F67" s="1" t="s">
        <v>59</v>
      </c>
      <c r="G67" s="1" t="s">
        <v>31</v>
      </c>
      <c r="H67" s="1" t="s">
        <v>883</v>
      </c>
      <c r="I67" s="1" t="s">
        <v>28</v>
      </c>
      <c r="J67" s="1" t="s">
        <v>17</v>
      </c>
      <c r="K67" s="1">
        <v>999</v>
      </c>
      <c r="L67" s="1" t="s">
        <v>20</v>
      </c>
      <c r="M67" s="1" t="s">
        <v>327</v>
      </c>
      <c r="N67" s="1">
        <v>500</v>
      </c>
      <c r="O67" s="1" t="str">
        <f t="shared" ref="O67:O130" si="1">IFERROR(E67-B67,"-")</f>
        <v>-</v>
      </c>
    </row>
    <row r="68" spans="1:15" hidden="1" x14ac:dyDescent="0.25">
      <c r="A68" s="3">
        <v>20194090097802</v>
      </c>
      <c r="B68" s="2">
        <v>43496</v>
      </c>
      <c r="C68" s="2">
        <v>43517</v>
      </c>
      <c r="D68" s="3">
        <v>20195000049481</v>
      </c>
      <c r="E68" s="2">
        <v>43515</v>
      </c>
      <c r="F68" s="1" t="s">
        <v>14</v>
      </c>
      <c r="G68" s="1" t="s">
        <v>31</v>
      </c>
      <c r="H68" s="1" t="s">
        <v>911</v>
      </c>
      <c r="I68" s="1" t="s">
        <v>18</v>
      </c>
      <c r="J68" s="1" t="s">
        <v>43</v>
      </c>
      <c r="K68" s="1">
        <v>999</v>
      </c>
      <c r="L68" s="1" t="s">
        <v>20</v>
      </c>
      <c r="M68" s="1" t="s">
        <v>44</v>
      </c>
      <c r="N68" s="1">
        <v>500</v>
      </c>
      <c r="O68" s="1">
        <f t="shared" si="1"/>
        <v>19</v>
      </c>
    </row>
    <row r="69" spans="1:15" hidden="1" x14ac:dyDescent="0.25">
      <c r="A69" s="3">
        <v>20194090100462</v>
      </c>
      <c r="B69" s="2">
        <v>43496</v>
      </c>
      <c r="C69" s="2">
        <v>43510</v>
      </c>
      <c r="D69" s="3">
        <v>20195000038311</v>
      </c>
      <c r="E69" s="2">
        <v>43508</v>
      </c>
      <c r="F69" s="1" t="s">
        <v>30</v>
      </c>
      <c r="G69" s="1" t="s">
        <v>31</v>
      </c>
      <c r="H69" s="1" t="s">
        <v>949</v>
      </c>
      <c r="I69" s="1" t="s">
        <v>18</v>
      </c>
      <c r="J69" s="1" t="s">
        <v>604</v>
      </c>
      <c r="K69" s="1">
        <v>999</v>
      </c>
      <c r="L69" s="1" t="s">
        <v>20</v>
      </c>
      <c r="M69" s="1" t="s">
        <v>950</v>
      </c>
      <c r="N69" s="1">
        <v>500</v>
      </c>
      <c r="O69" s="1">
        <f t="shared" si="1"/>
        <v>12</v>
      </c>
    </row>
    <row r="70" spans="1:15" hidden="1" x14ac:dyDescent="0.25">
      <c r="A70" s="3">
        <v>20194090104162</v>
      </c>
      <c r="B70" s="2">
        <v>43497</v>
      </c>
      <c r="C70" s="2">
        <v>43511</v>
      </c>
      <c r="D70" s="3">
        <v>20193120030951</v>
      </c>
      <c r="E70" s="2">
        <v>43503</v>
      </c>
      <c r="F70" s="1" t="s">
        <v>1000</v>
      </c>
      <c r="G70" s="1" t="s">
        <v>31</v>
      </c>
      <c r="H70" s="1" t="s">
        <v>1001</v>
      </c>
      <c r="I70" s="1" t="s">
        <v>18</v>
      </c>
      <c r="J70" s="1" t="s">
        <v>43</v>
      </c>
      <c r="K70" s="1">
        <v>999</v>
      </c>
      <c r="L70" s="1" t="s">
        <v>20</v>
      </c>
      <c r="M70" s="1" t="s">
        <v>618</v>
      </c>
      <c r="N70" s="1">
        <v>312</v>
      </c>
      <c r="O70" s="1">
        <f t="shared" si="1"/>
        <v>6</v>
      </c>
    </row>
    <row r="71" spans="1:15" hidden="1" x14ac:dyDescent="0.25">
      <c r="A71" s="3">
        <v>20194090105602</v>
      </c>
      <c r="B71" s="2">
        <v>43498</v>
      </c>
      <c r="C71" s="2">
        <v>43518</v>
      </c>
      <c r="D71" s="3">
        <v>20195000029961</v>
      </c>
      <c r="E71" s="2">
        <v>43502</v>
      </c>
      <c r="F71" s="1" t="s">
        <v>14</v>
      </c>
      <c r="G71" s="1" t="s">
        <v>31</v>
      </c>
      <c r="H71" s="1" t="s">
        <v>1019</v>
      </c>
      <c r="I71" s="1" t="s">
        <v>18</v>
      </c>
      <c r="J71" s="1" t="s">
        <v>19</v>
      </c>
      <c r="K71" s="1">
        <v>999</v>
      </c>
      <c r="L71" s="1" t="s">
        <v>20</v>
      </c>
      <c r="M71" s="1" t="s">
        <v>220</v>
      </c>
      <c r="N71" s="1">
        <v>500</v>
      </c>
      <c r="O71" s="1">
        <f t="shared" si="1"/>
        <v>4</v>
      </c>
    </row>
    <row r="72" spans="1:15" hidden="1" x14ac:dyDescent="0.25">
      <c r="A72" s="3">
        <v>20194090105732</v>
      </c>
      <c r="B72" s="2">
        <v>43498</v>
      </c>
      <c r="C72" s="2">
        <v>43518</v>
      </c>
      <c r="D72" s="3">
        <v>20193040031571</v>
      </c>
      <c r="E72" s="2">
        <v>43503</v>
      </c>
      <c r="F72" s="1" t="s">
        <v>14</v>
      </c>
      <c r="G72" s="1" t="s">
        <v>31</v>
      </c>
      <c r="H72" s="1" t="s">
        <v>1020</v>
      </c>
      <c r="I72" s="1" t="s">
        <v>18</v>
      </c>
      <c r="J72" s="1" t="s">
        <v>17</v>
      </c>
      <c r="K72" s="1">
        <v>999</v>
      </c>
      <c r="L72" s="1" t="s">
        <v>20</v>
      </c>
      <c r="M72" s="1" t="s">
        <v>224</v>
      </c>
      <c r="N72" s="1">
        <v>304</v>
      </c>
      <c r="O72" s="1">
        <f t="shared" si="1"/>
        <v>5</v>
      </c>
    </row>
    <row r="73" spans="1:15" hidden="1" x14ac:dyDescent="0.25">
      <c r="A73" s="3">
        <v>20194090111082</v>
      </c>
      <c r="B73" s="2">
        <v>43500</v>
      </c>
      <c r="C73" s="2">
        <v>43514</v>
      </c>
      <c r="D73" s="3"/>
      <c r="E73" s="1" t="s">
        <v>17</v>
      </c>
      <c r="F73" s="1" t="s">
        <v>118</v>
      </c>
      <c r="G73" s="1" t="s">
        <v>31</v>
      </c>
      <c r="H73" s="1" t="s">
        <v>1084</v>
      </c>
      <c r="I73" s="1" t="s">
        <v>28</v>
      </c>
      <c r="J73" s="1" t="s">
        <v>177</v>
      </c>
      <c r="K73" s="1">
        <v>999</v>
      </c>
      <c r="L73" s="1" t="s">
        <v>20</v>
      </c>
      <c r="M73" s="1" t="s">
        <v>1085</v>
      </c>
      <c r="N73" s="1">
        <v>307</v>
      </c>
      <c r="O73" s="1" t="str">
        <f t="shared" si="1"/>
        <v>-</v>
      </c>
    </row>
    <row r="74" spans="1:15" x14ac:dyDescent="0.25">
      <c r="A74" s="3">
        <v>20194090113692</v>
      </c>
      <c r="B74" s="2">
        <v>43501</v>
      </c>
      <c r="C74" s="2">
        <v>43522</v>
      </c>
      <c r="D74" s="3" t="s">
        <v>1096</v>
      </c>
      <c r="E74" s="1" t="s">
        <v>17</v>
      </c>
      <c r="F74" s="1" t="s">
        <v>282</v>
      </c>
      <c r="G74" s="1" t="s">
        <v>31</v>
      </c>
      <c r="H74" s="1" t="s">
        <v>1097</v>
      </c>
      <c r="I74" s="1" t="s">
        <v>28</v>
      </c>
      <c r="J74" s="1" t="s">
        <v>46</v>
      </c>
      <c r="K74" s="1">
        <v>999</v>
      </c>
      <c r="L74" s="1" t="s">
        <v>20</v>
      </c>
      <c r="M74" s="1" t="s">
        <v>1098</v>
      </c>
      <c r="N74" s="1">
        <v>701</v>
      </c>
      <c r="O74" s="1" t="str">
        <f t="shared" si="1"/>
        <v>-</v>
      </c>
    </row>
    <row r="75" spans="1:15" hidden="1" x14ac:dyDescent="0.25">
      <c r="A75" s="3">
        <v>20194090115642</v>
      </c>
      <c r="B75" s="2">
        <v>43501</v>
      </c>
      <c r="C75" s="2">
        <v>43515</v>
      </c>
      <c r="D75" s="3">
        <v>20196030047661</v>
      </c>
      <c r="E75" s="2">
        <v>43515</v>
      </c>
      <c r="F75" s="1" t="s">
        <v>118</v>
      </c>
      <c r="G75" s="1" t="s">
        <v>31</v>
      </c>
      <c r="H75" s="1" t="s">
        <v>242</v>
      </c>
      <c r="I75" s="1" t="s">
        <v>18</v>
      </c>
      <c r="J75" s="1" t="s">
        <v>19</v>
      </c>
      <c r="K75" s="1">
        <v>999</v>
      </c>
      <c r="L75" s="1" t="s">
        <v>20</v>
      </c>
      <c r="M75" s="1" t="s">
        <v>1116</v>
      </c>
      <c r="N75" s="1">
        <v>605</v>
      </c>
      <c r="O75" s="1">
        <f t="shared" si="1"/>
        <v>14</v>
      </c>
    </row>
    <row r="76" spans="1:15" hidden="1" x14ac:dyDescent="0.25">
      <c r="A76" s="3">
        <v>20194090115682</v>
      </c>
      <c r="B76" s="2">
        <v>43501</v>
      </c>
      <c r="C76" s="2">
        <v>43515</v>
      </c>
      <c r="D76" s="3">
        <v>20195000045831</v>
      </c>
      <c r="E76" s="2">
        <v>43514</v>
      </c>
      <c r="F76" s="1" t="s">
        <v>118</v>
      </c>
      <c r="G76" s="1" t="s">
        <v>31</v>
      </c>
      <c r="H76" s="1" t="s">
        <v>242</v>
      </c>
      <c r="I76" s="1" t="s">
        <v>18</v>
      </c>
      <c r="J76" s="1" t="s">
        <v>19</v>
      </c>
      <c r="K76" s="1">
        <v>999</v>
      </c>
      <c r="L76" s="1" t="s">
        <v>20</v>
      </c>
      <c r="M76" s="1" t="s">
        <v>758</v>
      </c>
      <c r="N76" s="1">
        <v>300</v>
      </c>
      <c r="O76" s="1">
        <f t="shared" si="1"/>
        <v>13</v>
      </c>
    </row>
    <row r="77" spans="1:15" hidden="1" x14ac:dyDescent="0.25">
      <c r="A77" s="3">
        <v>20194090120462</v>
      </c>
      <c r="B77" s="2">
        <v>43502</v>
      </c>
      <c r="C77" s="2">
        <v>43523</v>
      </c>
      <c r="D77" s="3">
        <v>20195000037751</v>
      </c>
      <c r="E77" s="2">
        <v>43508</v>
      </c>
      <c r="F77" s="1" t="s">
        <v>14</v>
      </c>
      <c r="G77" s="1" t="s">
        <v>31</v>
      </c>
      <c r="H77" s="1" t="s">
        <v>1154</v>
      </c>
      <c r="I77" s="1" t="s">
        <v>18</v>
      </c>
      <c r="J77" s="1" t="s">
        <v>46</v>
      </c>
      <c r="K77" s="1">
        <v>999</v>
      </c>
      <c r="L77" s="1" t="s">
        <v>20</v>
      </c>
      <c r="M77" s="1" t="s">
        <v>112</v>
      </c>
      <c r="N77" s="1">
        <v>500</v>
      </c>
      <c r="O77" s="1">
        <f t="shared" si="1"/>
        <v>6</v>
      </c>
    </row>
    <row r="78" spans="1:15" hidden="1" x14ac:dyDescent="0.25">
      <c r="A78" s="3">
        <v>20194090121072</v>
      </c>
      <c r="B78" s="2">
        <v>43503</v>
      </c>
      <c r="C78" s="2">
        <v>43524</v>
      </c>
      <c r="D78" s="3">
        <v>20193120041751</v>
      </c>
      <c r="E78" s="2">
        <v>43510</v>
      </c>
      <c r="F78" s="1" t="s">
        <v>59</v>
      </c>
      <c r="G78" s="1" t="s">
        <v>31</v>
      </c>
      <c r="H78" s="1" t="s">
        <v>1158</v>
      </c>
      <c r="I78" s="1" t="s">
        <v>18</v>
      </c>
      <c r="J78" s="1" t="s">
        <v>43</v>
      </c>
      <c r="K78" s="1">
        <v>999</v>
      </c>
      <c r="L78" s="1" t="s">
        <v>20</v>
      </c>
      <c r="M78" s="1" t="s">
        <v>618</v>
      </c>
      <c r="N78" s="1">
        <v>312</v>
      </c>
      <c r="O78" s="1">
        <f t="shared" si="1"/>
        <v>7</v>
      </c>
    </row>
    <row r="79" spans="1:15" hidden="1" x14ac:dyDescent="0.25">
      <c r="A79" s="3">
        <v>20194090121652</v>
      </c>
      <c r="B79" s="2">
        <v>43503</v>
      </c>
      <c r="C79" s="2">
        <v>43517</v>
      </c>
      <c r="D79" s="3">
        <v>20197030048741</v>
      </c>
      <c r="E79" s="2">
        <v>43515</v>
      </c>
      <c r="F79" s="1" t="s">
        <v>125</v>
      </c>
      <c r="G79" s="1" t="s">
        <v>31</v>
      </c>
      <c r="H79" s="1" t="s">
        <v>1164</v>
      </c>
      <c r="I79" s="1" t="s">
        <v>18</v>
      </c>
      <c r="J79" s="1" t="s">
        <v>128</v>
      </c>
      <c r="K79" s="1">
        <v>999</v>
      </c>
      <c r="L79" s="1" t="s">
        <v>20</v>
      </c>
      <c r="M79" s="1" t="s">
        <v>1165</v>
      </c>
      <c r="N79" s="1">
        <v>703</v>
      </c>
      <c r="O79" s="1">
        <f t="shared" si="1"/>
        <v>12</v>
      </c>
    </row>
    <row r="80" spans="1:15" hidden="1" x14ac:dyDescent="0.25">
      <c r="A80" s="3">
        <v>20194090123812</v>
      </c>
      <c r="B80" s="2">
        <v>43503</v>
      </c>
      <c r="C80" s="2">
        <v>43524</v>
      </c>
      <c r="D80" s="3">
        <v>20195000039181</v>
      </c>
      <c r="E80" s="2">
        <v>43508</v>
      </c>
      <c r="F80" s="1" t="s">
        <v>14</v>
      </c>
      <c r="G80" s="1" t="s">
        <v>31</v>
      </c>
      <c r="H80" s="1" t="s">
        <v>1177</v>
      </c>
      <c r="I80" s="1" t="s">
        <v>18</v>
      </c>
      <c r="J80" s="1" t="s">
        <v>17</v>
      </c>
      <c r="K80" s="1">
        <v>999</v>
      </c>
      <c r="L80" s="1" t="s">
        <v>20</v>
      </c>
      <c r="M80" s="1" t="s">
        <v>240</v>
      </c>
      <c r="N80" s="1">
        <v>500</v>
      </c>
      <c r="O80" s="1">
        <f t="shared" si="1"/>
        <v>5</v>
      </c>
    </row>
    <row r="81" spans="1:15" hidden="1" x14ac:dyDescent="0.25">
      <c r="A81" s="3">
        <v>20194090124602</v>
      </c>
      <c r="B81" s="2">
        <v>43503</v>
      </c>
      <c r="C81" s="2">
        <v>43524</v>
      </c>
      <c r="D81" s="3">
        <v>20193060049511</v>
      </c>
      <c r="E81" s="2">
        <v>43516</v>
      </c>
      <c r="F81" s="1" t="s">
        <v>14</v>
      </c>
      <c r="G81" s="1" t="s">
        <v>31</v>
      </c>
      <c r="H81" s="1" t="s">
        <v>1185</v>
      </c>
      <c r="I81" s="1" t="s">
        <v>18</v>
      </c>
      <c r="J81" s="1" t="s">
        <v>19</v>
      </c>
      <c r="K81" s="1">
        <v>999</v>
      </c>
      <c r="L81" s="1" t="s">
        <v>20</v>
      </c>
      <c r="M81" s="1" t="s">
        <v>205</v>
      </c>
      <c r="N81" s="1">
        <v>306</v>
      </c>
      <c r="O81" s="1">
        <f t="shared" si="1"/>
        <v>13</v>
      </c>
    </row>
    <row r="82" spans="1:15" hidden="1" x14ac:dyDescent="0.25">
      <c r="A82" s="3">
        <v>20194090125772</v>
      </c>
      <c r="B82" s="2">
        <v>43503</v>
      </c>
      <c r="C82" s="2">
        <v>43524</v>
      </c>
      <c r="D82" s="3">
        <v>20193120044491</v>
      </c>
      <c r="E82" s="2">
        <v>43511</v>
      </c>
      <c r="F82" s="1" t="s">
        <v>14</v>
      </c>
      <c r="G82" s="1" t="s">
        <v>31</v>
      </c>
      <c r="H82" s="1" t="s">
        <v>1186</v>
      </c>
      <c r="I82" s="1" t="s">
        <v>18</v>
      </c>
      <c r="J82" s="1" t="s">
        <v>43</v>
      </c>
      <c r="K82" s="1">
        <v>999</v>
      </c>
      <c r="L82" s="1" t="s">
        <v>20</v>
      </c>
      <c r="M82" s="1" t="s">
        <v>618</v>
      </c>
      <c r="N82" s="1">
        <v>312</v>
      </c>
      <c r="O82" s="1">
        <f t="shared" si="1"/>
        <v>8</v>
      </c>
    </row>
    <row r="83" spans="1:15" hidden="1" x14ac:dyDescent="0.25">
      <c r="A83" s="3">
        <v>20194090129262</v>
      </c>
      <c r="B83" s="2">
        <v>43504</v>
      </c>
      <c r="C83" s="2">
        <v>43518</v>
      </c>
      <c r="D83" s="3"/>
      <c r="E83" s="1" t="s">
        <v>17</v>
      </c>
      <c r="F83" s="1" t="s">
        <v>30</v>
      </c>
      <c r="G83" s="1" t="s">
        <v>31</v>
      </c>
      <c r="H83" s="1" t="s">
        <v>1216</v>
      </c>
      <c r="I83" s="1" t="s">
        <v>28</v>
      </c>
      <c r="J83" s="1" t="s">
        <v>17</v>
      </c>
      <c r="K83" s="1">
        <v>999</v>
      </c>
      <c r="L83" s="1" t="s">
        <v>20</v>
      </c>
      <c r="M83" s="1" t="s">
        <v>1217</v>
      </c>
      <c r="N83" s="1">
        <v>304</v>
      </c>
      <c r="O83" s="1" t="str">
        <f t="shared" si="1"/>
        <v>-</v>
      </c>
    </row>
    <row r="84" spans="1:15" hidden="1" x14ac:dyDescent="0.25">
      <c r="A84" s="3">
        <v>20194090130472</v>
      </c>
      <c r="B84" s="2">
        <v>43504</v>
      </c>
      <c r="C84" s="2">
        <v>43511</v>
      </c>
      <c r="D84" s="3">
        <v>20197030038011</v>
      </c>
      <c r="E84" s="2">
        <v>43508</v>
      </c>
      <c r="F84" s="1" t="s">
        <v>179</v>
      </c>
      <c r="G84" s="1" t="s">
        <v>31</v>
      </c>
      <c r="H84" s="1" t="s">
        <v>1221</v>
      </c>
      <c r="I84" s="1" t="s">
        <v>18</v>
      </c>
      <c r="J84" s="1" t="s">
        <v>97</v>
      </c>
      <c r="K84" s="1">
        <v>999</v>
      </c>
      <c r="L84" s="1" t="s">
        <v>20</v>
      </c>
      <c r="M84" s="1" t="s">
        <v>94</v>
      </c>
      <c r="N84" s="1">
        <v>703</v>
      </c>
      <c r="O84" s="1">
        <f t="shared" si="1"/>
        <v>4</v>
      </c>
    </row>
    <row r="85" spans="1:15" x14ac:dyDescent="0.25">
      <c r="A85" s="3">
        <v>20194090131442</v>
      </c>
      <c r="B85" s="2">
        <v>43506</v>
      </c>
      <c r="C85" s="2">
        <v>43525</v>
      </c>
      <c r="D85" s="3">
        <v>20196060065991</v>
      </c>
      <c r="E85" s="2">
        <v>43528</v>
      </c>
      <c r="F85" s="1" t="s">
        <v>14</v>
      </c>
      <c r="G85" s="1" t="s">
        <v>31</v>
      </c>
      <c r="H85" s="1" t="s">
        <v>1222</v>
      </c>
      <c r="I85" s="1" t="s">
        <v>28</v>
      </c>
      <c r="J85" s="1" t="s">
        <v>17</v>
      </c>
      <c r="K85" s="1">
        <v>999</v>
      </c>
      <c r="L85" s="1" t="s">
        <v>20</v>
      </c>
      <c r="M85" s="1" t="s">
        <v>391</v>
      </c>
      <c r="N85" s="1">
        <v>606</v>
      </c>
      <c r="O85" s="1">
        <f t="shared" si="1"/>
        <v>22</v>
      </c>
    </row>
    <row r="86" spans="1:15" hidden="1" x14ac:dyDescent="0.25">
      <c r="A86" s="3">
        <v>20194090131452</v>
      </c>
      <c r="B86" s="2">
        <v>43506</v>
      </c>
      <c r="C86" s="2">
        <v>43525</v>
      </c>
      <c r="D86" s="3">
        <v>20194030058861</v>
      </c>
      <c r="E86" s="2">
        <v>43523</v>
      </c>
      <c r="F86" s="1" t="s">
        <v>14</v>
      </c>
      <c r="G86" s="1" t="s">
        <v>31</v>
      </c>
      <c r="H86" s="1" t="s">
        <v>1223</v>
      </c>
      <c r="I86" s="1" t="s">
        <v>18</v>
      </c>
      <c r="J86" s="1" t="s">
        <v>17</v>
      </c>
      <c r="K86" s="1">
        <v>999</v>
      </c>
      <c r="L86" s="1" t="s">
        <v>20</v>
      </c>
      <c r="M86" s="1" t="s">
        <v>323</v>
      </c>
      <c r="N86" s="1">
        <v>403</v>
      </c>
      <c r="O86" s="1">
        <f t="shared" si="1"/>
        <v>17</v>
      </c>
    </row>
    <row r="87" spans="1:15" hidden="1" x14ac:dyDescent="0.25">
      <c r="A87" s="3">
        <v>20194090132792</v>
      </c>
      <c r="B87" s="2">
        <v>43507</v>
      </c>
      <c r="C87" s="2">
        <v>43528</v>
      </c>
      <c r="D87" s="3">
        <v>20193120051211</v>
      </c>
      <c r="E87" s="2">
        <v>43517</v>
      </c>
      <c r="F87" s="1" t="s">
        <v>59</v>
      </c>
      <c r="G87" s="1" t="s">
        <v>31</v>
      </c>
      <c r="H87" s="1" t="s">
        <v>1248</v>
      </c>
      <c r="I87" s="1" t="s">
        <v>18</v>
      </c>
      <c r="J87" s="1" t="s">
        <v>61</v>
      </c>
      <c r="K87" s="1">
        <v>999</v>
      </c>
      <c r="L87" s="1" t="s">
        <v>20</v>
      </c>
      <c r="M87" s="1" t="s">
        <v>466</v>
      </c>
      <c r="N87" s="1">
        <v>312</v>
      </c>
      <c r="O87" s="1">
        <f t="shared" si="1"/>
        <v>10</v>
      </c>
    </row>
    <row r="88" spans="1:15" hidden="1" x14ac:dyDescent="0.25">
      <c r="A88" s="3">
        <v>20194090133392</v>
      </c>
      <c r="B88" s="2">
        <v>43507</v>
      </c>
      <c r="C88" s="2">
        <v>43521</v>
      </c>
      <c r="D88" s="3">
        <v>20191040047681</v>
      </c>
      <c r="E88" s="2">
        <v>43515</v>
      </c>
      <c r="F88" s="1" t="s">
        <v>30</v>
      </c>
      <c r="G88" s="1" t="s">
        <v>31</v>
      </c>
      <c r="H88" s="1" t="s">
        <v>797</v>
      </c>
      <c r="I88" s="1" t="s">
        <v>18</v>
      </c>
      <c r="J88" s="1" t="s">
        <v>17</v>
      </c>
      <c r="K88" s="1">
        <v>999</v>
      </c>
      <c r="L88" s="1" t="s">
        <v>20</v>
      </c>
      <c r="M88" s="1" t="s">
        <v>798</v>
      </c>
      <c r="N88" s="1">
        <v>104</v>
      </c>
      <c r="O88" s="1">
        <f t="shared" si="1"/>
        <v>8</v>
      </c>
    </row>
    <row r="89" spans="1:15" hidden="1" x14ac:dyDescent="0.25">
      <c r="A89" s="3">
        <v>20194090133772</v>
      </c>
      <c r="B89" s="2">
        <v>43507</v>
      </c>
      <c r="C89" s="2">
        <v>43521</v>
      </c>
      <c r="D89" s="3">
        <v>20196040056511</v>
      </c>
      <c r="E89" s="2">
        <v>43521</v>
      </c>
      <c r="F89" s="1" t="s">
        <v>25</v>
      </c>
      <c r="G89" s="1" t="s">
        <v>31</v>
      </c>
      <c r="H89" s="1" t="s">
        <v>1258</v>
      </c>
      <c r="I89" s="1" t="s">
        <v>18</v>
      </c>
      <c r="J89" s="1" t="s">
        <v>19</v>
      </c>
      <c r="K89" s="1">
        <v>999</v>
      </c>
      <c r="L89" s="1" t="s">
        <v>20</v>
      </c>
      <c r="M89" s="1" t="s">
        <v>877</v>
      </c>
      <c r="N89" s="1">
        <v>604</v>
      </c>
      <c r="O89" s="1">
        <f t="shared" si="1"/>
        <v>14</v>
      </c>
    </row>
    <row r="90" spans="1:15" hidden="1" x14ac:dyDescent="0.25">
      <c r="A90" s="3">
        <v>20194090134272</v>
      </c>
      <c r="B90" s="2">
        <v>43507</v>
      </c>
      <c r="C90" s="2">
        <v>43521</v>
      </c>
      <c r="D90" s="3">
        <v>20195000047781</v>
      </c>
      <c r="E90" s="2">
        <v>43515</v>
      </c>
      <c r="F90" s="1" t="s">
        <v>25</v>
      </c>
      <c r="G90" s="1" t="s">
        <v>31</v>
      </c>
      <c r="H90" s="1" t="s">
        <v>1263</v>
      </c>
      <c r="I90" s="1" t="s">
        <v>18</v>
      </c>
      <c r="J90" s="1" t="s">
        <v>19</v>
      </c>
      <c r="K90" s="1">
        <v>999</v>
      </c>
      <c r="L90" s="1" t="s">
        <v>20</v>
      </c>
      <c r="M90" s="1" t="s">
        <v>79</v>
      </c>
      <c r="N90" s="1">
        <v>500</v>
      </c>
      <c r="O90" s="1">
        <f t="shared" si="1"/>
        <v>8</v>
      </c>
    </row>
    <row r="91" spans="1:15" hidden="1" x14ac:dyDescent="0.25">
      <c r="A91" s="3">
        <v>20194090138332</v>
      </c>
      <c r="B91" s="2">
        <v>43508</v>
      </c>
      <c r="C91" s="2">
        <v>43529</v>
      </c>
      <c r="D91" s="3">
        <v>20195000053431</v>
      </c>
      <c r="E91" s="2">
        <v>43518</v>
      </c>
      <c r="F91" s="1" t="s">
        <v>160</v>
      </c>
      <c r="G91" s="1" t="s">
        <v>31</v>
      </c>
      <c r="H91" s="1" t="s">
        <v>509</v>
      </c>
      <c r="I91" s="1" t="s">
        <v>18</v>
      </c>
      <c r="J91" s="1" t="s">
        <v>19</v>
      </c>
      <c r="K91" s="1">
        <v>999</v>
      </c>
      <c r="L91" s="1" t="s">
        <v>20</v>
      </c>
      <c r="M91" s="1" t="s">
        <v>581</v>
      </c>
      <c r="N91" s="1">
        <v>500</v>
      </c>
      <c r="O91" s="1">
        <f t="shared" si="1"/>
        <v>10</v>
      </c>
    </row>
    <row r="92" spans="1:15" hidden="1" x14ac:dyDescent="0.25">
      <c r="A92" s="3">
        <v>20194090140992</v>
      </c>
      <c r="B92" s="2">
        <v>43508</v>
      </c>
      <c r="C92" s="2">
        <v>43529</v>
      </c>
      <c r="D92" s="3">
        <v>20193110056701</v>
      </c>
      <c r="E92" s="2">
        <v>43522</v>
      </c>
      <c r="F92" s="1" t="s">
        <v>14</v>
      </c>
      <c r="G92" s="1" t="s">
        <v>31</v>
      </c>
      <c r="H92" s="1" t="s">
        <v>1296</v>
      </c>
      <c r="I92" s="1" t="s">
        <v>18</v>
      </c>
      <c r="J92" s="1" t="s">
        <v>43</v>
      </c>
      <c r="K92" s="1">
        <v>999</v>
      </c>
      <c r="L92" s="1" t="s">
        <v>20</v>
      </c>
      <c r="M92" s="1" t="s">
        <v>1119</v>
      </c>
      <c r="N92" s="1">
        <v>311</v>
      </c>
      <c r="O92" s="1">
        <f t="shared" si="1"/>
        <v>14</v>
      </c>
    </row>
    <row r="93" spans="1:15" x14ac:dyDescent="0.25">
      <c r="A93" s="3">
        <v>20194090142802</v>
      </c>
      <c r="B93" s="2">
        <v>43508</v>
      </c>
      <c r="C93" s="2">
        <v>43522</v>
      </c>
      <c r="D93" s="3">
        <v>20197020065771</v>
      </c>
      <c r="E93" s="2">
        <v>43528</v>
      </c>
      <c r="F93" s="1" t="s">
        <v>118</v>
      </c>
      <c r="G93" s="1" t="s">
        <v>31</v>
      </c>
      <c r="H93" s="1" t="s">
        <v>1299</v>
      </c>
      <c r="I93" s="1" t="s">
        <v>28</v>
      </c>
      <c r="J93" s="1" t="s">
        <v>195</v>
      </c>
      <c r="K93" s="1">
        <v>999</v>
      </c>
      <c r="L93" s="1" t="s">
        <v>20</v>
      </c>
      <c r="M93" s="1" t="s">
        <v>309</v>
      </c>
      <c r="N93" s="1">
        <v>702</v>
      </c>
      <c r="O93" s="1">
        <f t="shared" si="1"/>
        <v>20</v>
      </c>
    </row>
    <row r="94" spans="1:15" hidden="1" x14ac:dyDescent="0.25">
      <c r="A94" s="3">
        <v>20194090144002</v>
      </c>
      <c r="B94" s="2">
        <v>43509</v>
      </c>
      <c r="C94" s="2">
        <v>43530</v>
      </c>
      <c r="D94" s="3">
        <v>20193050059861</v>
      </c>
      <c r="E94" s="2">
        <v>43523</v>
      </c>
      <c r="F94" s="1" t="s">
        <v>59</v>
      </c>
      <c r="G94" s="1" t="s">
        <v>31</v>
      </c>
      <c r="H94" s="1" t="s">
        <v>1310</v>
      </c>
      <c r="I94" s="1" t="s">
        <v>18</v>
      </c>
      <c r="J94" s="1" t="s">
        <v>19</v>
      </c>
      <c r="K94" s="1">
        <v>999</v>
      </c>
      <c r="L94" s="1" t="s">
        <v>20</v>
      </c>
      <c r="M94" s="1" t="s">
        <v>29</v>
      </c>
      <c r="N94" s="1">
        <v>305</v>
      </c>
      <c r="O94" s="1">
        <f t="shared" si="1"/>
        <v>14</v>
      </c>
    </row>
    <row r="95" spans="1:15" hidden="1" x14ac:dyDescent="0.25">
      <c r="A95" s="3">
        <v>20194090144272</v>
      </c>
      <c r="B95" s="2">
        <v>43509</v>
      </c>
      <c r="C95" s="2">
        <v>43530</v>
      </c>
      <c r="D95" s="3"/>
      <c r="E95" s="1" t="s">
        <v>17</v>
      </c>
      <c r="F95" s="1" t="s">
        <v>59</v>
      </c>
      <c r="G95" s="1" t="s">
        <v>31</v>
      </c>
      <c r="H95" s="1" t="s">
        <v>1312</v>
      </c>
      <c r="I95" s="1" t="s">
        <v>28</v>
      </c>
      <c r="J95" s="1" t="s">
        <v>177</v>
      </c>
      <c r="K95" s="1">
        <v>999</v>
      </c>
      <c r="L95" s="1" t="s">
        <v>20</v>
      </c>
      <c r="M95" s="1" t="s">
        <v>400</v>
      </c>
      <c r="N95" s="1">
        <v>304</v>
      </c>
      <c r="O95" s="1" t="str">
        <f t="shared" si="1"/>
        <v>-</v>
      </c>
    </row>
    <row r="96" spans="1:15" hidden="1" x14ac:dyDescent="0.25">
      <c r="A96" s="3">
        <v>20194090149632</v>
      </c>
      <c r="B96" s="2">
        <v>43510</v>
      </c>
      <c r="C96" s="2">
        <v>43524</v>
      </c>
      <c r="D96" s="3">
        <v>20194030056731</v>
      </c>
      <c r="E96" s="2">
        <v>43522</v>
      </c>
      <c r="F96" s="1" t="s">
        <v>30</v>
      </c>
      <c r="G96" s="1" t="s">
        <v>31</v>
      </c>
      <c r="H96" s="1" t="s">
        <v>1351</v>
      </c>
      <c r="I96" s="1" t="s">
        <v>18</v>
      </c>
      <c r="J96" s="1" t="s">
        <v>46</v>
      </c>
      <c r="K96" s="1">
        <v>999</v>
      </c>
      <c r="L96" s="1" t="s">
        <v>20</v>
      </c>
      <c r="M96" s="1" t="s">
        <v>323</v>
      </c>
      <c r="N96" s="1">
        <v>403</v>
      </c>
      <c r="O96" s="1">
        <f t="shared" si="1"/>
        <v>12</v>
      </c>
    </row>
    <row r="97" spans="1:15" hidden="1" x14ac:dyDescent="0.25">
      <c r="A97" s="3">
        <v>20194090151182</v>
      </c>
      <c r="B97" s="2">
        <v>43510</v>
      </c>
      <c r="C97" s="2">
        <v>43524</v>
      </c>
      <c r="D97" s="3">
        <v>20192000050731</v>
      </c>
      <c r="E97" s="2">
        <v>43516</v>
      </c>
      <c r="F97" s="1" t="s">
        <v>118</v>
      </c>
      <c r="G97" s="1" t="s">
        <v>31</v>
      </c>
      <c r="H97" s="1" t="s">
        <v>1355</v>
      </c>
      <c r="I97" s="1" t="s">
        <v>18</v>
      </c>
      <c r="J97" s="1" t="s">
        <v>195</v>
      </c>
      <c r="K97" s="1">
        <v>999</v>
      </c>
      <c r="L97" s="1" t="s">
        <v>20</v>
      </c>
      <c r="M97" s="1" t="s">
        <v>907</v>
      </c>
      <c r="N97" s="1">
        <v>200</v>
      </c>
      <c r="O97" s="1">
        <f t="shared" si="1"/>
        <v>6</v>
      </c>
    </row>
    <row r="98" spans="1:15" hidden="1" x14ac:dyDescent="0.25">
      <c r="A98" s="3">
        <v>20194090152922</v>
      </c>
      <c r="B98" s="2">
        <v>43510</v>
      </c>
      <c r="C98" s="2">
        <v>43531</v>
      </c>
      <c r="D98" s="3">
        <v>20193000069781</v>
      </c>
      <c r="E98" s="2">
        <v>43530</v>
      </c>
      <c r="F98" s="1" t="s">
        <v>14</v>
      </c>
      <c r="G98" s="1" t="s">
        <v>31</v>
      </c>
      <c r="H98" s="1" t="s">
        <v>1367</v>
      </c>
      <c r="I98" s="1" t="s">
        <v>18</v>
      </c>
      <c r="J98" s="1" t="s">
        <v>19</v>
      </c>
      <c r="K98" s="1">
        <v>999</v>
      </c>
      <c r="L98" s="1" t="s">
        <v>20</v>
      </c>
      <c r="M98" s="1" t="s">
        <v>679</v>
      </c>
      <c r="N98" s="1">
        <v>300</v>
      </c>
      <c r="O98" s="1">
        <f t="shared" si="1"/>
        <v>20</v>
      </c>
    </row>
    <row r="99" spans="1:15" x14ac:dyDescent="0.25">
      <c r="A99" s="3">
        <v>20194090154392</v>
      </c>
      <c r="B99" s="2">
        <v>43511</v>
      </c>
      <c r="C99" s="2">
        <v>43532</v>
      </c>
      <c r="D99" s="3">
        <v>20196040085221</v>
      </c>
      <c r="E99" s="2">
        <v>43542</v>
      </c>
      <c r="F99" s="1" t="s">
        <v>14</v>
      </c>
      <c r="G99" s="1" t="s">
        <v>31</v>
      </c>
      <c r="H99" s="1" t="s">
        <v>1373</v>
      </c>
      <c r="I99" s="1" t="s">
        <v>28</v>
      </c>
      <c r="J99" s="1" t="s">
        <v>17</v>
      </c>
      <c r="K99" s="1">
        <v>604</v>
      </c>
      <c r="L99" s="1" t="s">
        <v>1374</v>
      </c>
      <c r="M99" s="1" t="s">
        <v>230</v>
      </c>
      <c r="N99" s="1">
        <v>604</v>
      </c>
      <c r="O99" s="1">
        <f t="shared" si="1"/>
        <v>31</v>
      </c>
    </row>
    <row r="100" spans="1:15" hidden="1" x14ac:dyDescent="0.25">
      <c r="A100" s="3">
        <v>20194090155042</v>
      </c>
      <c r="B100" s="2">
        <v>43511</v>
      </c>
      <c r="C100" s="2">
        <v>43532</v>
      </c>
      <c r="D100" s="3">
        <v>20193000071191</v>
      </c>
      <c r="E100" s="2">
        <v>43531</v>
      </c>
      <c r="F100" s="1" t="s">
        <v>14</v>
      </c>
      <c r="G100" s="1" t="s">
        <v>31</v>
      </c>
      <c r="H100" s="1" t="s">
        <v>1377</v>
      </c>
      <c r="I100" s="1" t="s">
        <v>18</v>
      </c>
      <c r="J100" s="1" t="s">
        <v>19</v>
      </c>
      <c r="K100" s="1">
        <v>999</v>
      </c>
      <c r="L100" s="1" t="s">
        <v>20</v>
      </c>
      <c r="M100" s="1" t="s">
        <v>692</v>
      </c>
      <c r="N100" s="1">
        <v>300</v>
      </c>
      <c r="O100" s="1">
        <f t="shared" si="1"/>
        <v>20</v>
      </c>
    </row>
    <row r="101" spans="1:15" x14ac:dyDescent="0.25">
      <c r="A101" s="3">
        <v>20194090156222</v>
      </c>
      <c r="B101" s="2">
        <v>43511</v>
      </c>
      <c r="C101" s="2">
        <v>43532</v>
      </c>
      <c r="D101" s="3" t="s">
        <v>1386</v>
      </c>
      <c r="E101" s="1" t="s">
        <v>17</v>
      </c>
      <c r="F101" s="1" t="s">
        <v>14</v>
      </c>
      <c r="G101" s="1" t="s">
        <v>31</v>
      </c>
      <c r="H101" s="1" t="s">
        <v>1387</v>
      </c>
      <c r="I101" s="1" t="s">
        <v>28</v>
      </c>
      <c r="J101" s="1" t="s">
        <v>19</v>
      </c>
      <c r="K101" s="1">
        <v>999</v>
      </c>
      <c r="L101" s="1" t="s">
        <v>20</v>
      </c>
      <c r="M101" s="1" t="s">
        <v>575</v>
      </c>
      <c r="N101" s="1">
        <v>605</v>
      </c>
      <c r="O101" s="1" t="str">
        <f t="shared" si="1"/>
        <v>-</v>
      </c>
    </row>
    <row r="102" spans="1:15" hidden="1" x14ac:dyDescent="0.25">
      <c r="A102" s="3">
        <v>20194090156592</v>
      </c>
      <c r="B102" s="2">
        <v>43511</v>
      </c>
      <c r="C102" s="2">
        <v>43532</v>
      </c>
      <c r="D102" s="3">
        <v>20195000054051</v>
      </c>
      <c r="E102" s="2">
        <v>43518</v>
      </c>
      <c r="F102" s="1" t="s">
        <v>59</v>
      </c>
      <c r="G102" s="1" t="s">
        <v>31</v>
      </c>
      <c r="H102" s="1" t="s">
        <v>1391</v>
      </c>
      <c r="I102" s="1" t="s">
        <v>18</v>
      </c>
      <c r="J102" s="1" t="s">
        <v>43</v>
      </c>
      <c r="K102" s="1">
        <v>999</v>
      </c>
      <c r="L102" s="1" t="s">
        <v>20</v>
      </c>
      <c r="M102" s="1" t="s">
        <v>44</v>
      </c>
      <c r="N102" s="1">
        <v>500</v>
      </c>
      <c r="O102" s="1">
        <f t="shared" si="1"/>
        <v>7</v>
      </c>
    </row>
    <row r="103" spans="1:15" hidden="1" x14ac:dyDescent="0.25">
      <c r="A103" s="3">
        <v>20194090156692</v>
      </c>
      <c r="B103" s="2">
        <v>43511</v>
      </c>
      <c r="C103" s="2">
        <v>43532</v>
      </c>
      <c r="D103" s="3">
        <v>20193110048911</v>
      </c>
      <c r="E103" s="2">
        <v>43515</v>
      </c>
      <c r="F103" s="1" t="s">
        <v>59</v>
      </c>
      <c r="G103" s="1" t="s">
        <v>31</v>
      </c>
      <c r="H103" s="1" t="s">
        <v>1395</v>
      </c>
      <c r="I103" s="1" t="s">
        <v>18</v>
      </c>
      <c r="J103" s="1" t="s">
        <v>17</v>
      </c>
      <c r="K103" s="1">
        <v>999</v>
      </c>
      <c r="L103" s="1" t="s">
        <v>20</v>
      </c>
      <c r="M103" s="1" t="s">
        <v>24</v>
      </c>
      <c r="N103" s="1">
        <v>311</v>
      </c>
      <c r="O103" s="1">
        <f t="shared" si="1"/>
        <v>4</v>
      </c>
    </row>
    <row r="104" spans="1:15" hidden="1" x14ac:dyDescent="0.25">
      <c r="A104" s="3">
        <v>20194090156812</v>
      </c>
      <c r="B104" s="2">
        <v>43511</v>
      </c>
      <c r="C104" s="2">
        <v>43532</v>
      </c>
      <c r="D104" s="3">
        <v>20193060066841</v>
      </c>
      <c r="E104" s="2">
        <v>43529</v>
      </c>
      <c r="F104" s="1" t="s">
        <v>59</v>
      </c>
      <c r="G104" s="1" t="s">
        <v>31</v>
      </c>
      <c r="H104" s="1" t="s">
        <v>1398</v>
      </c>
      <c r="I104" s="1" t="s">
        <v>18</v>
      </c>
      <c r="J104" s="1" t="s">
        <v>19</v>
      </c>
      <c r="K104" s="1">
        <v>999</v>
      </c>
      <c r="L104" s="1" t="s">
        <v>20</v>
      </c>
      <c r="M104" s="1" t="s">
        <v>1228</v>
      </c>
      <c r="N104" s="1">
        <v>306</v>
      </c>
      <c r="O104" s="1">
        <f t="shared" si="1"/>
        <v>18</v>
      </c>
    </row>
    <row r="105" spans="1:15" hidden="1" x14ac:dyDescent="0.25">
      <c r="A105" s="3">
        <v>20194090159812</v>
      </c>
      <c r="B105" s="2">
        <v>43512</v>
      </c>
      <c r="C105" s="2">
        <v>43525</v>
      </c>
      <c r="D105" s="3">
        <v>20195000053641</v>
      </c>
      <c r="E105" s="2">
        <v>43518</v>
      </c>
      <c r="F105" s="1" t="s">
        <v>118</v>
      </c>
      <c r="G105" s="1" t="s">
        <v>31</v>
      </c>
      <c r="H105" s="1" t="s">
        <v>1401</v>
      </c>
      <c r="I105" s="1" t="s">
        <v>18</v>
      </c>
      <c r="J105" s="1" t="s">
        <v>17</v>
      </c>
      <c r="K105" s="1">
        <v>999</v>
      </c>
      <c r="L105" s="1" t="s">
        <v>20</v>
      </c>
      <c r="M105" s="1" t="s">
        <v>44</v>
      </c>
      <c r="N105" s="1">
        <v>500</v>
      </c>
      <c r="O105" s="1">
        <f t="shared" si="1"/>
        <v>6</v>
      </c>
    </row>
    <row r="106" spans="1:15" x14ac:dyDescent="0.25">
      <c r="A106" s="3">
        <v>20194090160112</v>
      </c>
      <c r="B106" s="2">
        <v>43513</v>
      </c>
      <c r="C106" s="2">
        <v>43525</v>
      </c>
      <c r="D106" s="3">
        <v>20192000067581</v>
      </c>
      <c r="E106" s="2">
        <v>43529</v>
      </c>
      <c r="F106" s="1" t="s">
        <v>25</v>
      </c>
      <c r="G106" s="1" t="s">
        <v>31</v>
      </c>
      <c r="H106" s="1" t="s">
        <v>1402</v>
      </c>
      <c r="I106" s="1" t="s">
        <v>28</v>
      </c>
      <c r="J106" s="1" t="s">
        <v>17</v>
      </c>
      <c r="K106" s="1">
        <v>200</v>
      </c>
      <c r="L106" s="1" t="s">
        <v>86</v>
      </c>
      <c r="M106" s="1" t="s">
        <v>87</v>
      </c>
      <c r="N106" s="1">
        <v>200</v>
      </c>
      <c r="O106" s="1">
        <f t="shared" si="1"/>
        <v>16</v>
      </c>
    </row>
    <row r="107" spans="1:15" hidden="1" x14ac:dyDescent="0.25">
      <c r="A107" s="3">
        <v>20194090161062</v>
      </c>
      <c r="B107" s="2">
        <v>43514</v>
      </c>
      <c r="C107" s="2">
        <v>43528</v>
      </c>
      <c r="D107" s="3">
        <v>20193120060211</v>
      </c>
      <c r="E107" s="2">
        <v>43523</v>
      </c>
      <c r="F107" s="1" t="s">
        <v>30</v>
      </c>
      <c r="G107" s="1" t="s">
        <v>31</v>
      </c>
      <c r="H107" s="1" t="s">
        <v>1423</v>
      </c>
      <c r="I107" s="1" t="s">
        <v>18</v>
      </c>
      <c r="J107" s="1" t="s">
        <v>19</v>
      </c>
      <c r="K107" s="1">
        <v>999</v>
      </c>
      <c r="L107" s="1" t="s">
        <v>20</v>
      </c>
      <c r="M107" s="1" t="s">
        <v>466</v>
      </c>
      <c r="N107" s="1">
        <v>312</v>
      </c>
      <c r="O107" s="1">
        <f t="shared" si="1"/>
        <v>9</v>
      </c>
    </row>
    <row r="108" spans="1:15" x14ac:dyDescent="0.25">
      <c r="A108" s="3">
        <v>20194090161522</v>
      </c>
      <c r="B108" s="2">
        <v>43514</v>
      </c>
      <c r="C108" s="2">
        <v>43528</v>
      </c>
      <c r="D108" s="3">
        <v>20196040067031</v>
      </c>
      <c r="E108" s="2">
        <v>43529</v>
      </c>
      <c r="F108" s="1" t="s">
        <v>118</v>
      </c>
      <c r="G108" s="1" t="s">
        <v>31</v>
      </c>
      <c r="H108" s="1" t="s">
        <v>1428</v>
      </c>
      <c r="I108" s="1" t="s">
        <v>28</v>
      </c>
      <c r="J108" s="1" t="s">
        <v>19</v>
      </c>
      <c r="K108" s="1">
        <v>999</v>
      </c>
      <c r="L108" s="1" t="s">
        <v>20</v>
      </c>
      <c r="M108" s="1" t="s">
        <v>763</v>
      </c>
      <c r="N108" s="1">
        <v>604</v>
      </c>
      <c r="O108" s="1">
        <f t="shared" si="1"/>
        <v>15</v>
      </c>
    </row>
    <row r="109" spans="1:15" hidden="1" x14ac:dyDescent="0.25">
      <c r="A109" s="3">
        <v>20194090163392</v>
      </c>
      <c r="B109" s="2">
        <v>43514</v>
      </c>
      <c r="C109" s="2">
        <v>43528</v>
      </c>
      <c r="D109" s="3">
        <v>20196030070311</v>
      </c>
      <c r="E109" s="2">
        <v>43528</v>
      </c>
      <c r="F109" s="1" t="s">
        <v>118</v>
      </c>
      <c r="G109" s="1" t="s">
        <v>31</v>
      </c>
      <c r="H109" s="1" t="s">
        <v>1443</v>
      </c>
      <c r="I109" s="1" t="s">
        <v>18</v>
      </c>
      <c r="J109" s="1" t="s">
        <v>19</v>
      </c>
      <c r="K109" s="1">
        <v>999</v>
      </c>
      <c r="L109" s="1" t="s">
        <v>20</v>
      </c>
      <c r="M109" s="1" t="s">
        <v>1444</v>
      </c>
      <c r="N109" s="1">
        <v>604</v>
      </c>
      <c r="O109" s="1">
        <f t="shared" si="1"/>
        <v>14</v>
      </c>
    </row>
    <row r="110" spans="1:15" hidden="1" x14ac:dyDescent="0.25">
      <c r="A110" s="3">
        <v>20194090166072</v>
      </c>
      <c r="B110" s="2">
        <v>43515</v>
      </c>
      <c r="C110" s="2">
        <v>43536</v>
      </c>
      <c r="D110" s="3">
        <v>20195000058761</v>
      </c>
      <c r="E110" s="2">
        <v>43522</v>
      </c>
      <c r="F110" s="1" t="s">
        <v>14</v>
      </c>
      <c r="G110" s="1" t="s">
        <v>31</v>
      </c>
      <c r="H110" s="1" t="s">
        <v>1470</v>
      </c>
      <c r="I110" s="1" t="s">
        <v>18</v>
      </c>
      <c r="J110" s="1" t="s">
        <v>70</v>
      </c>
      <c r="K110" s="1">
        <v>999</v>
      </c>
      <c r="L110" s="1" t="s">
        <v>20</v>
      </c>
      <c r="M110" s="1" t="s">
        <v>100</v>
      </c>
      <c r="N110" s="1">
        <v>500</v>
      </c>
      <c r="O110" s="1">
        <f t="shared" si="1"/>
        <v>7</v>
      </c>
    </row>
    <row r="111" spans="1:15" hidden="1" x14ac:dyDescent="0.25">
      <c r="A111" s="3">
        <v>20194090168132</v>
      </c>
      <c r="B111" s="2">
        <v>43515</v>
      </c>
      <c r="C111" s="2">
        <v>43536</v>
      </c>
      <c r="D111" s="3">
        <v>20193060068491</v>
      </c>
      <c r="E111" s="2">
        <v>43529</v>
      </c>
      <c r="F111" s="1" t="s">
        <v>14</v>
      </c>
      <c r="G111" s="1" t="s">
        <v>31</v>
      </c>
      <c r="H111" s="1" t="s">
        <v>1491</v>
      </c>
      <c r="I111" s="1" t="s">
        <v>18</v>
      </c>
      <c r="J111" s="1" t="s">
        <v>19</v>
      </c>
      <c r="K111" s="1">
        <v>999</v>
      </c>
      <c r="L111" s="1" t="s">
        <v>20</v>
      </c>
      <c r="M111" s="1" t="s">
        <v>169</v>
      </c>
      <c r="N111" s="1">
        <v>306</v>
      </c>
      <c r="O111" s="1">
        <f t="shared" si="1"/>
        <v>14</v>
      </c>
    </row>
    <row r="112" spans="1:15" hidden="1" x14ac:dyDescent="0.25">
      <c r="A112" s="3">
        <v>20194090170212</v>
      </c>
      <c r="B112" s="2">
        <v>43515</v>
      </c>
      <c r="C112" s="2">
        <v>43536</v>
      </c>
      <c r="D112" s="3">
        <v>20194090076091</v>
      </c>
      <c r="E112" s="2">
        <v>43535</v>
      </c>
      <c r="F112" s="1" t="s">
        <v>14</v>
      </c>
      <c r="G112" s="1" t="s">
        <v>31</v>
      </c>
      <c r="H112" s="1" t="s">
        <v>1508</v>
      </c>
      <c r="I112" s="1" t="s">
        <v>18</v>
      </c>
      <c r="J112" s="1" t="s">
        <v>46</v>
      </c>
      <c r="K112" s="1">
        <v>999</v>
      </c>
      <c r="L112" s="1" t="s">
        <v>20</v>
      </c>
      <c r="M112" s="1" t="s">
        <v>64</v>
      </c>
      <c r="N112" s="1">
        <v>409</v>
      </c>
      <c r="O112" s="1">
        <f t="shared" si="1"/>
        <v>20</v>
      </c>
    </row>
    <row r="113" spans="1:15" hidden="1" x14ac:dyDescent="0.25">
      <c r="A113" s="3">
        <v>20194090171892</v>
      </c>
      <c r="B113" s="2">
        <v>43515</v>
      </c>
      <c r="C113" s="2">
        <v>43536</v>
      </c>
      <c r="D113" s="3">
        <v>20193000071201</v>
      </c>
      <c r="E113" s="2">
        <v>43531</v>
      </c>
      <c r="F113" s="1" t="s">
        <v>14</v>
      </c>
      <c r="G113" s="1" t="s">
        <v>31</v>
      </c>
      <c r="H113" s="1" t="s">
        <v>1509</v>
      </c>
      <c r="I113" s="1" t="s">
        <v>18</v>
      </c>
      <c r="J113" s="1" t="s">
        <v>19</v>
      </c>
      <c r="K113" s="1">
        <v>999</v>
      </c>
      <c r="L113" s="1" t="s">
        <v>20</v>
      </c>
      <c r="M113" s="1" t="s">
        <v>692</v>
      </c>
      <c r="N113" s="1">
        <v>300</v>
      </c>
      <c r="O113" s="1">
        <f t="shared" si="1"/>
        <v>16</v>
      </c>
    </row>
    <row r="114" spans="1:15" hidden="1" x14ac:dyDescent="0.25">
      <c r="A114" s="3">
        <v>20194090171902</v>
      </c>
      <c r="B114" s="2">
        <v>43516</v>
      </c>
      <c r="C114" s="2">
        <v>43537</v>
      </c>
      <c r="D114" s="3">
        <v>20193120068741</v>
      </c>
      <c r="E114" s="2">
        <v>43529</v>
      </c>
      <c r="F114" s="1" t="s">
        <v>14</v>
      </c>
      <c r="G114" s="1" t="s">
        <v>31</v>
      </c>
      <c r="H114" s="1" t="s">
        <v>1510</v>
      </c>
      <c r="I114" s="1" t="s">
        <v>18</v>
      </c>
      <c r="J114" s="1" t="s">
        <v>19</v>
      </c>
      <c r="K114" s="1">
        <v>312</v>
      </c>
      <c r="L114" s="1" t="s">
        <v>947</v>
      </c>
      <c r="M114" s="1" t="s">
        <v>948</v>
      </c>
      <c r="N114" s="1">
        <v>312</v>
      </c>
      <c r="O114" s="1">
        <f t="shared" si="1"/>
        <v>13</v>
      </c>
    </row>
    <row r="115" spans="1:15" x14ac:dyDescent="0.25">
      <c r="A115" s="3">
        <v>20194090172962</v>
      </c>
      <c r="B115" s="2">
        <v>43516</v>
      </c>
      <c r="C115" s="2">
        <v>43537</v>
      </c>
      <c r="D115" s="3">
        <v>20193120092641</v>
      </c>
      <c r="E115" s="2">
        <v>43550</v>
      </c>
      <c r="F115" s="1" t="s">
        <v>59</v>
      </c>
      <c r="G115" s="1" t="s">
        <v>31</v>
      </c>
      <c r="H115" s="1" t="s">
        <v>1521</v>
      </c>
      <c r="I115" s="1" t="s">
        <v>28</v>
      </c>
      <c r="J115" s="1" t="s">
        <v>61</v>
      </c>
      <c r="K115" s="1">
        <v>999</v>
      </c>
      <c r="L115" s="1" t="s">
        <v>20</v>
      </c>
      <c r="M115" s="1" t="s">
        <v>466</v>
      </c>
      <c r="N115" s="1">
        <v>312</v>
      </c>
      <c r="O115" s="1">
        <f t="shared" si="1"/>
        <v>34</v>
      </c>
    </row>
    <row r="116" spans="1:15" hidden="1" x14ac:dyDescent="0.25">
      <c r="A116" s="3">
        <v>20194090174632</v>
      </c>
      <c r="B116" s="2">
        <v>43516</v>
      </c>
      <c r="C116" s="2">
        <v>43537</v>
      </c>
      <c r="D116" s="3">
        <v>20195000063631</v>
      </c>
      <c r="E116" s="2">
        <v>43525</v>
      </c>
      <c r="F116" s="1" t="s">
        <v>59</v>
      </c>
      <c r="G116" s="1" t="s">
        <v>31</v>
      </c>
      <c r="H116" s="1" t="s">
        <v>854</v>
      </c>
      <c r="I116" s="1" t="s">
        <v>18</v>
      </c>
      <c r="J116" s="1" t="s">
        <v>19</v>
      </c>
      <c r="K116" s="1">
        <v>999</v>
      </c>
      <c r="L116" s="1" t="s">
        <v>20</v>
      </c>
      <c r="M116" s="1" t="s">
        <v>621</v>
      </c>
      <c r="N116" s="1">
        <v>500</v>
      </c>
      <c r="O116" s="1">
        <f t="shared" si="1"/>
        <v>9</v>
      </c>
    </row>
    <row r="117" spans="1:15" hidden="1" x14ac:dyDescent="0.25">
      <c r="A117" s="3">
        <v>20194090174892</v>
      </c>
      <c r="B117" s="2">
        <v>43516</v>
      </c>
      <c r="C117" s="2">
        <v>43530</v>
      </c>
      <c r="D117" s="3">
        <v>20195000068471</v>
      </c>
      <c r="E117" s="2">
        <v>43529</v>
      </c>
      <c r="F117" s="1" t="s">
        <v>25</v>
      </c>
      <c r="G117" s="1" t="s">
        <v>31</v>
      </c>
      <c r="H117" s="1" t="s">
        <v>1533</v>
      </c>
      <c r="I117" s="1" t="s">
        <v>18</v>
      </c>
      <c r="J117" s="1" t="s">
        <v>43</v>
      </c>
      <c r="K117" s="1">
        <v>999</v>
      </c>
      <c r="L117" s="1" t="s">
        <v>20</v>
      </c>
      <c r="M117" s="1" t="s">
        <v>77</v>
      </c>
      <c r="N117" s="1">
        <v>500</v>
      </c>
      <c r="O117" s="1">
        <f t="shared" si="1"/>
        <v>13</v>
      </c>
    </row>
    <row r="118" spans="1:15" hidden="1" x14ac:dyDescent="0.25">
      <c r="A118" s="3">
        <v>20194090176102</v>
      </c>
      <c r="B118" s="2">
        <v>43516</v>
      </c>
      <c r="C118" s="2">
        <v>43537</v>
      </c>
      <c r="D118" s="3">
        <v>20196040063391</v>
      </c>
      <c r="E118" s="2">
        <v>43525</v>
      </c>
      <c r="F118" s="1" t="s">
        <v>14</v>
      </c>
      <c r="G118" s="1" t="s">
        <v>31</v>
      </c>
      <c r="H118" s="1" t="s">
        <v>1534</v>
      </c>
      <c r="I118" s="1" t="s">
        <v>18</v>
      </c>
      <c r="J118" s="1" t="s">
        <v>46</v>
      </c>
      <c r="K118" s="1">
        <v>999</v>
      </c>
      <c r="L118" s="1" t="s">
        <v>20</v>
      </c>
      <c r="M118" s="1" t="s">
        <v>1535</v>
      </c>
      <c r="N118" s="1">
        <v>604</v>
      </c>
      <c r="O118" s="1">
        <f t="shared" si="1"/>
        <v>9</v>
      </c>
    </row>
    <row r="119" spans="1:15" hidden="1" x14ac:dyDescent="0.25">
      <c r="A119" s="3">
        <v>20194090176222</v>
      </c>
      <c r="B119" s="2">
        <v>43516</v>
      </c>
      <c r="C119" s="2">
        <v>43537</v>
      </c>
      <c r="D119" s="3">
        <v>20195000067921</v>
      </c>
      <c r="E119" s="2">
        <v>43529</v>
      </c>
      <c r="F119" s="1" t="s">
        <v>14</v>
      </c>
      <c r="G119" s="1" t="s">
        <v>31</v>
      </c>
      <c r="H119" s="1" t="s">
        <v>1536</v>
      </c>
      <c r="I119" s="1" t="s">
        <v>18</v>
      </c>
      <c r="J119" s="1" t="s">
        <v>19</v>
      </c>
      <c r="K119" s="1">
        <v>999</v>
      </c>
      <c r="L119" s="1" t="s">
        <v>20</v>
      </c>
      <c r="M119" s="1" t="s">
        <v>1537</v>
      </c>
      <c r="N119" s="1">
        <v>500</v>
      </c>
      <c r="O119" s="1">
        <f t="shared" si="1"/>
        <v>13</v>
      </c>
    </row>
    <row r="120" spans="1:15" hidden="1" x14ac:dyDescent="0.25">
      <c r="A120" s="3">
        <v>20194090181162</v>
      </c>
      <c r="B120" s="2">
        <v>43517</v>
      </c>
      <c r="C120" s="2">
        <v>43538</v>
      </c>
      <c r="D120" s="3">
        <v>20195000056971</v>
      </c>
      <c r="E120" s="2">
        <v>43522</v>
      </c>
      <c r="F120" s="1" t="s">
        <v>14</v>
      </c>
      <c r="G120" s="1" t="s">
        <v>31</v>
      </c>
      <c r="H120" s="1" t="s">
        <v>1567</v>
      </c>
      <c r="I120" s="1" t="s">
        <v>18</v>
      </c>
      <c r="J120" s="1" t="s">
        <v>17</v>
      </c>
      <c r="K120" s="1">
        <v>999</v>
      </c>
      <c r="L120" s="1" t="s">
        <v>20</v>
      </c>
      <c r="M120" s="1" t="s">
        <v>1568</v>
      </c>
      <c r="N120" s="1">
        <v>500</v>
      </c>
      <c r="O120" s="1">
        <f t="shared" si="1"/>
        <v>5</v>
      </c>
    </row>
    <row r="121" spans="1:15" hidden="1" x14ac:dyDescent="0.25">
      <c r="A121" s="3">
        <v>20194090181372</v>
      </c>
      <c r="B121" s="2">
        <v>43517</v>
      </c>
      <c r="C121" s="2">
        <v>43538</v>
      </c>
      <c r="D121" s="3">
        <v>20193000072841</v>
      </c>
      <c r="E121" s="2">
        <v>43532</v>
      </c>
      <c r="F121" s="1" t="s">
        <v>14</v>
      </c>
      <c r="G121" s="1" t="s">
        <v>31</v>
      </c>
      <c r="H121" s="1" t="s">
        <v>1571</v>
      </c>
      <c r="I121" s="1" t="s">
        <v>18</v>
      </c>
      <c r="J121" s="1" t="s">
        <v>19</v>
      </c>
      <c r="K121" s="1">
        <v>999</v>
      </c>
      <c r="L121" s="1" t="s">
        <v>20</v>
      </c>
      <c r="M121" s="1" t="s">
        <v>692</v>
      </c>
      <c r="N121" s="1">
        <v>300</v>
      </c>
      <c r="O121" s="1">
        <f t="shared" si="1"/>
        <v>15</v>
      </c>
    </row>
    <row r="122" spans="1:15" hidden="1" x14ac:dyDescent="0.25">
      <c r="A122" s="3">
        <v>20194090183262</v>
      </c>
      <c r="B122" s="2">
        <v>43518</v>
      </c>
      <c r="C122" s="2">
        <v>43560</v>
      </c>
      <c r="D122" s="3">
        <v>20196060058481</v>
      </c>
      <c r="E122" s="2">
        <v>43522</v>
      </c>
      <c r="F122" s="1" t="s">
        <v>243</v>
      </c>
      <c r="G122" s="1" t="s">
        <v>31</v>
      </c>
      <c r="H122" s="1" t="s">
        <v>1577</v>
      </c>
      <c r="I122" s="1" t="s">
        <v>18</v>
      </c>
      <c r="J122" s="1" t="s">
        <v>46</v>
      </c>
      <c r="K122" s="1">
        <v>606</v>
      </c>
      <c r="L122" s="1" t="s">
        <v>1578</v>
      </c>
      <c r="M122" s="1" t="s">
        <v>373</v>
      </c>
      <c r="N122" s="1">
        <v>606</v>
      </c>
      <c r="O122" s="1">
        <f t="shared" si="1"/>
        <v>4</v>
      </c>
    </row>
    <row r="123" spans="1:15" hidden="1" x14ac:dyDescent="0.25">
      <c r="A123" s="3">
        <v>20194090184962</v>
      </c>
      <c r="B123" s="2">
        <v>43518</v>
      </c>
      <c r="C123" s="2">
        <v>43532</v>
      </c>
      <c r="D123" s="3"/>
      <c r="E123" s="1" t="s">
        <v>17</v>
      </c>
      <c r="F123" s="1" t="s">
        <v>30</v>
      </c>
      <c r="G123" s="1" t="s">
        <v>31</v>
      </c>
      <c r="H123" s="1" t="s">
        <v>1603</v>
      </c>
      <c r="I123" s="1" t="s">
        <v>28</v>
      </c>
      <c r="J123" s="1" t="s">
        <v>46</v>
      </c>
      <c r="K123" s="1">
        <v>999</v>
      </c>
      <c r="L123" s="1" t="s">
        <v>20</v>
      </c>
      <c r="M123" s="1" t="s">
        <v>817</v>
      </c>
      <c r="N123" s="1">
        <v>702</v>
      </c>
      <c r="O123" s="1" t="str">
        <f t="shared" si="1"/>
        <v>-</v>
      </c>
    </row>
    <row r="124" spans="1:15" hidden="1" x14ac:dyDescent="0.25">
      <c r="A124" s="3">
        <v>20194090185402</v>
      </c>
      <c r="B124" s="2">
        <v>43518</v>
      </c>
      <c r="C124" s="2">
        <v>43539</v>
      </c>
      <c r="D124" s="3">
        <v>20193060079391</v>
      </c>
      <c r="E124" s="2">
        <v>43537</v>
      </c>
      <c r="F124" s="1" t="s">
        <v>59</v>
      </c>
      <c r="G124" s="1" t="s">
        <v>31</v>
      </c>
      <c r="H124" s="1" t="s">
        <v>1604</v>
      </c>
      <c r="I124" s="1" t="s">
        <v>18</v>
      </c>
      <c r="J124" s="1" t="s">
        <v>43</v>
      </c>
      <c r="K124" s="1">
        <v>999</v>
      </c>
      <c r="L124" s="1" t="s">
        <v>20</v>
      </c>
      <c r="M124" s="1" t="s">
        <v>1605</v>
      </c>
      <c r="N124" s="1">
        <v>306</v>
      </c>
      <c r="O124" s="1">
        <f t="shared" si="1"/>
        <v>19</v>
      </c>
    </row>
    <row r="125" spans="1:15" hidden="1" x14ac:dyDescent="0.25">
      <c r="A125" s="3">
        <v>20194090186292</v>
      </c>
      <c r="B125" s="2">
        <v>43518</v>
      </c>
      <c r="C125" s="2">
        <v>43532</v>
      </c>
      <c r="D125" s="3">
        <v>20195000070501</v>
      </c>
      <c r="E125" s="2">
        <v>43530</v>
      </c>
      <c r="F125" s="1" t="s">
        <v>25</v>
      </c>
      <c r="G125" s="1" t="s">
        <v>31</v>
      </c>
      <c r="H125" s="1" t="s">
        <v>1610</v>
      </c>
      <c r="I125" s="1" t="s">
        <v>18</v>
      </c>
      <c r="J125" s="1" t="s">
        <v>192</v>
      </c>
      <c r="K125" s="1">
        <v>999</v>
      </c>
      <c r="L125" s="1" t="s">
        <v>20</v>
      </c>
      <c r="M125" s="1" t="s">
        <v>581</v>
      </c>
      <c r="N125" s="1">
        <v>500</v>
      </c>
      <c r="O125" s="1">
        <f t="shared" si="1"/>
        <v>12</v>
      </c>
    </row>
    <row r="126" spans="1:15" hidden="1" x14ac:dyDescent="0.25">
      <c r="A126" s="3">
        <v>20194090187952</v>
      </c>
      <c r="B126" s="2">
        <v>43518</v>
      </c>
      <c r="C126" s="2">
        <v>43539</v>
      </c>
      <c r="D126" s="3">
        <v>20193120060201</v>
      </c>
      <c r="E126" s="2">
        <v>43523</v>
      </c>
      <c r="F126" s="1" t="s">
        <v>59</v>
      </c>
      <c r="G126" s="1" t="s">
        <v>31</v>
      </c>
      <c r="H126" s="1" t="s">
        <v>1615</v>
      </c>
      <c r="I126" s="1" t="s">
        <v>18</v>
      </c>
      <c r="J126" s="1" t="s">
        <v>46</v>
      </c>
      <c r="K126" s="1">
        <v>999</v>
      </c>
      <c r="L126" s="1" t="s">
        <v>20</v>
      </c>
      <c r="M126" s="1" t="s">
        <v>466</v>
      </c>
      <c r="N126" s="1">
        <v>312</v>
      </c>
      <c r="O126" s="1">
        <f t="shared" si="1"/>
        <v>5</v>
      </c>
    </row>
    <row r="127" spans="1:15" hidden="1" x14ac:dyDescent="0.25">
      <c r="A127" s="3">
        <v>20194090188002</v>
      </c>
      <c r="B127" s="2">
        <v>43518</v>
      </c>
      <c r="C127" s="2">
        <v>43539</v>
      </c>
      <c r="D127" s="3"/>
      <c r="E127" s="1" t="s">
        <v>17</v>
      </c>
      <c r="F127" s="1" t="s">
        <v>59</v>
      </c>
      <c r="G127" s="1" t="s">
        <v>31</v>
      </c>
      <c r="H127" s="1" t="s">
        <v>1616</v>
      </c>
      <c r="I127" s="1" t="s">
        <v>28</v>
      </c>
      <c r="J127" s="1" t="s">
        <v>19</v>
      </c>
      <c r="K127" s="1">
        <v>603</v>
      </c>
      <c r="L127" s="1" t="s">
        <v>1617</v>
      </c>
      <c r="M127" s="1" t="s">
        <v>497</v>
      </c>
      <c r="N127" s="1">
        <v>603</v>
      </c>
      <c r="O127" s="1" t="str">
        <f t="shared" si="1"/>
        <v>-</v>
      </c>
    </row>
    <row r="128" spans="1:15" hidden="1" x14ac:dyDescent="0.25">
      <c r="A128" s="3">
        <v>20194090188642</v>
      </c>
      <c r="B128" s="2">
        <v>43521</v>
      </c>
      <c r="C128" s="2">
        <v>43542</v>
      </c>
      <c r="D128" s="3">
        <v>20193040076791</v>
      </c>
      <c r="E128" s="2">
        <v>43536</v>
      </c>
      <c r="F128" s="1" t="s">
        <v>14</v>
      </c>
      <c r="G128" s="1" t="s">
        <v>31</v>
      </c>
      <c r="H128" s="1" t="s">
        <v>1185</v>
      </c>
      <c r="I128" s="1" t="s">
        <v>18</v>
      </c>
      <c r="J128" s="1" t="s">
        <v>19</v>
      </c>
      <c r="K128" s="1">
        <v>999</v>
      </c>
      <c r="L128" s="1" t="s">
        <v>20</v>
      </c>
      <c r="M128" s="1" t="s">
        <v>66</v>
      </c>
      <c r="N128" s="1">
        <v>304</v>
      </c>
      <c r="O128" s="1">
        <f t="shared" si="1"/>
        <v>15</v>
      </c>
    </row>
    <row r="129" spans="1:15" x14ac:dyDescent="0.25">
      <c r="A129" s="3">
        <v>20194090188732</v>
      </c>
      <c r="B129" s="2">
        <v>43521</v>
      </c>
      <c r="C129" s="2">
        <v>43542</v>
      </c>
      <c r="D129" s="3" t="s">
        <v>1624</v>
      </c>
      <c r="E129" s="1" t="s">
        <v>17</v>
      </c>
      <c r="F129" s="1" t="s">
        <v>14</v>
      </c>
      <c r="G129" s="1" t="s">
        <v>31</v>
      </c>
      <c r="H129" s="1" t="s">
        <v>1625</v>
      </c>
      <c r="I129" s="1" t="s">
        <v>28</v>
      </c>
      <c r="J129" s="1" t="s">
        <v>19</v>
      </c>
      <c r="K129" s="1">
        <v>999</v>
      </c>
      <c r="L129" s="1" t="s">
        <v>20</v>
      </c>
      <c r="M129" s="1" t="s">
        <v>536</v>
      </c>
      <c r="N129" s="1">
        <v>604</v>
      </c>
      <c r="O129" s="1" t="str">
        <f t="shared" si="1"/>
        <v>-</v>
      </c>
    </row>
    <row r="130" spans="1:15" hidden="1" x14ac:dyDescent="0.25">
      <c r="A130" s="3">
        <v>20194090193162</v>
      </c>
      <c r="B130" s="2">
        <v>43521</v>
      </c>
      <c r="C130" s="2">
        <v>43535</v>
      </c>
      <c r="D130" s="3">
        <v>20194030061621</v>
      </c>
      <c r="E130" s="2">
        <v>43524</v>
      </c>
      <c r="F130" s="1" t="s">
        <v>30</v>
      </c>
      <c r="G130" s="1" t="s">
        <v>31</v>
      </c>
      <c r="H130" s="1" t="s">
        <v>1653</v>
      </c>
      <c r="I130" s="1" t="s">
        <v>18</v>
      </c>
      <c r="J130" s="1" t="s">
        <v>46</v>
      </c>
      <c r="K130" s="1">
        <v>999</v>
      </c>
      <c r="L130" s="1" t="s">
        <v>20</v>
      </c>
      <c r="M130" s="1" t="s">
        <v>323</v>
      </c>
      <c r="N130" s="1">
        <v>403</v>
      </c>
      <c r="O130" s="1">
        <f t="shared" si="1"/>
        <v>3</v>
      </c>
    </row>
    <row r="131" spans="1:15" hidden="1" x14ac:dyDescent="0.25">
      <c r="A131" s="3">
        <v>20194090193992</v>
      </c>
      <c r="B131" s="2">
        <v>43521</v>
      </c>
      <c r="C131" s="2">
        <v>43535</v>
      </c>
      <c r="D131" s="3">
        <v>20193040061251</v>
      </c>
      <c r="E131" s="2">
        <v>43524</v>
      </c>
      <c r="F131" s="1" t="s">
        <v>30</v>
      </c>
      <c r="G131" s="1" t="s">
        <v>31</v>
      </c>
      <c r="H131" s="1" t="s">
        <v>1656</v>
      </c>
      <c r="I131" s="1" t="s">
        <v>18</v>
      </c>
      <c r="J131" s="1" t="s">
        <v>17</v>
      </c>
      <c r="K131" s="1">
        <v>999</v>
      </c>
      <c r="L131" s="1" t="s">
        <v>20</v>
      </c>
      <c r="M131" s="1" t="s">
        <v>224</v>
      </c>
      <c r="N131" s="1">
        <v>304</v>
      </c>
      <c r="O131" s="1">
        <f t="shared" ref="O131:O194" si="2">IFERROR(E131-B131,"-")</f>
        <v>3</v>
      </c>
    </row>
    <row r="132" spans="1:15" hidden="1" x14ac:dyDescent="0.25">
      <c r="A132" s="3">
        <v>20194090194622</v>
      </c>
      <c r="B132" s="2">
        <v>43522</v>
      </c>
      <c r="C132" s="2">
        <v>43543</v>
      </c>
      <c r="D132" s="3">
        <v>20193040074921</v>
      </c>
      <c r="E132" s="2">
        <v>43535</v>
      </c>
      <c r="F132" s="1" t="s">
        <v>14</v>
      </c>
      <c r="G132" s="1" t="s">
        <v>31</v>
      </c>
      <c r="H132" s="1" t="s">
        <v>1659</v>
      </c>
      <c r="I132" s="1" t="s">
        <v>18</v>
      </c>
      <c r="J132" s="1" t="s">
        <v>17</v>
      </c>
      <c r="K132" s="1">
        <v>999</v>
      </c>
      <c r="L132" s="1" t="s">
        <v>20</v>
      </c>
      <c r="M132" s="1" t="s">
        <v>66</v>
      </c>
      <c r="N132" s="1">
        <v>304</v>
      </c>
      <c r="O132" s="1">
        <f t="shared" si="2"/>
        <v>13</v>
      </c>
    </row>
    <row r="133" spans="1:15" hidden="1" x14ac:dyDescent="0.25">
      <c r="A133" s="3">
        <v>20194090196662</v>
      </c>
      <c r="B133" s="2">
        <v>43522</v>
      </c>
      <c r="C133" s="2">
        <v>43543</v>
      </c>
      <c r="D133" s="3">
        <v>20193110065881</v>
      </c>
      <c r="E133" s="2">
        <v>43528</v>
      </c>
      <c r="F133" s="1" t="s">
        <v>14</v>
      </c>
      <c r="G133" s="1" t="s">
        <v>31</v>
      </c>
      <c r="H133" s="1" t="s">
        <v>1296</v>
      </c>
      <c r="I133" s="1" t="s">
        <v>18</v>
      </c>
      <c r="J133" s="1" t="s">
        <v>43</v>
      </c>
      <c r="K133" s="1">
        <v>999</v>
      </c>
      <c r="L133" s="1" t="s">
        <v>20</v>
      </c>
      <c r="M133" s="1" t="s">
        <v>114</v>
      </c>
      <c r="N133" s="1">
        <v>311</v>
      </c>
      <c r="O133" s="1">
        <f t="shared" si="2"/>
        <v>6</v>
      </c>
    </row>
    <row r="134" spans="1:15" hidden="1" x14ac:dyDescent="0.25">
      <c r="A134" s="3">
        <v>20194090197292</v>
      </c>
      <c r="B134" s="2">
        <v>43522</v>
      </c>
      <c r="C134" s="2">
        <v>43543</v>
      </c>
      <c r="D134" s="3">
        <v>20193060083361</v>
      </c>
      <c r="E134" s="2">
        <v>43539</v>
      </c>
      <c r="F134" s="1" t="s">
        <v>14</v>
      </c>
      <c r="G134" s="1" t="s">
        <v>31</v>
      </c>
      <c r="H134" s="1" t="s">
        <v>1682</v>
      </c>
      <c r="I134" s="1" t="s">
        <v>18</v>
      </c>
      <c r="J134" s="1" t="s">
        <v>43</v>
      </c>
      <c r="K134" s="1">
        <v>999</v>
      </c>
      <c r="L134" s="1" t="s">
        <v>20</v>
      </c>
      <c r="M134" s="1" t="s">
        <v>169</v>
      </c>
      <c r="N134" s="1">
        <v>306</v>
      </c>
      <c r="O134" s="1">
        <f t="shared" si="2"/>
        <v>17</v>
      </c>
    </row>
    <row r="135" spans="1:15" hidden="1" x14ac:dyDescent="0.25">
      <c r="A135" s="3">
        <v>20194090199062</v>
      </c>
      <c r="B135" s="2">
        <v>43522</v>
      </c>
      <c r="C135" s="2">
        <v>43543</v>
      </c>
      <c r="D135" s="3">
        <v>20193120074701</v>
      </c>
      <c r="E135" s="2">
        <v>43535</v>
      </c>
      <c r="F135" s="1" t="s">
        <v>160</v>
      </c>
      <c r="G135" s="1" t="s">
        <v>31</v>
      </c>
      <c r="H135" s="1" t="s">
        <v>1685</v>
      </c>
      <c r="I135" s="1" t="s">
        <v>18</v>
      </c>
      <c r="J135" s="1" t="s">
        <v>61</v>
      </c>
      <c r="K135" s="1">
        <v>999</v>
      </c>
      <c r="L135" s="1" t="s">
        <v>20</v>
      </c>
      <c r="M135" s="1" t="s">
        <v>821</v>
      </c>
      <c r="N135" s="1">
        <v>312</v>
      </c>
      <c r="O135" s="1">
        <f t="shared" si="2"/>
        <v>13</v>
      </c>
    </row>
    <row r="136" spans="1:15" hidden="1" x14ac:dyDescent="0.25">
      <c r="A136" s="3">
        <v>20194090199812</v>
      </c>
      <c r="B136" s="2">
        <v>43522</v>
      </c>
      <c r="C136" s="2">
        <v>43543</v>
      </c>
      <c r="D136" s="3">
        <v>20195000068531</v>
      </c>
      <c r="E136" s="2">
        <v>43529</v>
      </c>
      <c r="F136" s="1" t="s">
        <v>59</v>
      </c>
      <c r="G136" s="1" t="s">
        <v>31</v>
      </c>
      <c r="H136" s="1" t="s">
        <v>1688</v>
      </c>
      <c r="I136" s="1" t="s">
        <v>18</v>
      </c>
      <c r="J136" s="1" t="s">
        <v>128</v>
      </c>
      <c r="K136" s="1">
        <v>999</v>
      </c>
      <c r="L136" s="1" t="s">
        <v>20</v>
      </c>
      <c r="M136" s="1" t="s">
        <v>1689</v>
      </c>
      <c r="N136" s="1">
        <v>500</v>
      </c>
      <c r="O136" s="1">
        <f t="shared" si="2"/>
        <v>7</v>
      </c>
    </row>
    <row r="137" spans="1:15" hidden="1" x14ac:dyDescent="0.25">
      <c r="A137" s="3">
        <v>20194090200102</v>
      </c>
      <c r="B137" s="2">
        <v>43523</v>
      </c>
      <c r="C137" s="2">
        <v>43544</v>
      </c>
      <c r="D137" s="3">
        <v>20195000071661</v>
      </c>
      <c r="E137" s="2">
        <v>43531</v>
      </c>
      <c r="F137" s="1" t="s">
        <v>282</v>
      </c>
      <c r="G137" s="1" t="s">
        <v>31</v>
      </c>
      <c r="H137" s="1" t="s">
        <v>1690</v>
      </c>
      <c r="I137" s="1" t="s">
        <v>18</v>
      </c>
      <c r="J137" s="1" t="s">
        <v>46</v>
      </c>
      <c r="K137" s="1">
        <v>999</v>
      </c>
      <c r="L137" s="1" t="s">
        <v>20</v>
      </c>
      <c r="M137" s="1" t="s">
        <v>698</v>
      </c>
      <c r="N137" s="1">
        <v>500</v>
      </c>
      <c r="O137" s="1">
        <f t="shared" si="2"/>
        <v>8</v>
      </c>
    </row>
    <row r="138" spans="1:15" hidden="1" x14ac:dyDescent="0.25">
      <c r="A138" s="3">
        <v>20194090200112</v>
      </c>
      <c r="B138" s="2">
        <v>43523</v>
      </c>
      <c r="C138" s="2">
        <v>43537</v>
      </c>
      <c r="D138" s="3">
        <v>20195000076611</v>
      </c>
      <c r="E138" s="2">
        <v>43536</v>
      </c>
      <c r="F138" s="1" t="s">
        <v>30</v>
      </c>
      <c r="G138" s="1" t="s">
        <v>31</v>
      </c>
      <c r="H138" s="1" t="s">
        <v>1691</v>
      </c>
      <c r="I138" s="1" t="s">
        <v>18</v>
      </c>
      <c r="J138" s="1" t="s">
        <v>19</v>
      </c>
      <c r="K138" s="1">
        <v>999</v>
      </c>
      <c r="L138" s="1" t="s">
        <v>20</v>
      </c>
      <c r="M138" s="1" t="s">
        <v>1243</v>
      </c>
      <c r="N138" s="1">
        <v>500</v>
      </c>
      <c r="O138" s="1">
        <f t="shared" si="2"/>
        <v>13</v>
      </c>
    </row>
    <row r="139" spans="1:15" x14ac:dyDescent="0.25">
      <c r="A139" s="3">
        <v>20194090201432</v>
      </c>
      <c r="B139" s="2">
        <v>43523</v>
      </c>
      <c r="C139" s="2">
        <v>43544</v>
      </c>
      <c r="D139" s="3" t="s">
        <v>1698</v>
      </c>
      <c r="E139" s="1" t="s">
        <v>17</v>
      </c>
      <c r="F139" s="1" t="s">
        <v>14</v>
      </c>
      <c r="G139" s="1" t="s">
        <v>31</v>
      </c>
      <c r="H139" s="1" t="s">
        <v>1699</v>
      </c>
      <c r="I139" s="1" t="s">
        <v>28</v>
      </c>
      <c r="J139" s="1" t="s">
        <v>19</v>
      </c>
      <c r="K139" s="1">
        <v>999</v>
      </c>
      <c r="L139" s="1" t="s">
        <v>20</v>
      </c>
      <c r="M139" s="1" t="s">
        <v>1134</v>
      </c>
      <c r="N139" s="1">
        <v>500</v>
      </c>
      <c r="O139" s="1" t="str">
        <f t="shared" si="2"/>
        <v>-</v>
      </c>
    </row>
    <row r="140" spans="1:15" hidden="1" x14ac:dyDescent="0.25">
      <c r="A140" s="3">
        <v>20194090202502</v>
      </c>
      <c r="B140" s="2">
        <v>43523</v>
      </c>
      <c r="C140" s="2">
        <v>43544</v>
      </c>
      <c r="D140" s="3">
        <v>20195000071641</v>
      </c>
      <c r="E140" s="2">
        <v>43531</v>
      </c>
      <c r="F140" s="1" t="s">
        <v>59</v>
      </c>
      <c r="G140" s="1" t="s">
        <v>31</v>
      </c>
      <c r="H140" s="1" t="s">
        <v>1709</v>
      </c>
      <c r="I140" s="1" t="s">
        <v>18</v>
      </c>
      <c r="J140" s="1" t="s">
        <v>19</v>
      </c>
      <c r="K140" s="1">
        <v>999</v>
      </c>
      <c r="L140" s="1" t="s">
        <v>20</v>
      </c>
      <c r="M140" s="1" t="s">
        <v>1689</v>
      </c>
      <c r="N140" s="1">
        <v>500</v>
      </c>
      <c r="O140" s="1">
        <f t="shared" si="2"/>
        <v>8</v>
      </c>
    </row>
    <row r="141" spans="1:15" hidden="1" x14ac:dyDescent="0.25">
      <c r="A141" s="3">
        <v>20194090205802</v>
      </c>
      <c r="B141" s="2">
        <v>43523</v>
      </c>
      <c r="C141" s="2">
        <v>43544</v>
      </c>
      <c r="D141" s="3">
        <v>20193120068771</v>
      </c>
      <c r="E141" s="2">
        <v>43529</v>
      </c>
      <c r="F141" s="1" t="s">
        <v>14</v>
      </c>
      <c r="G141" s="1" t="s">
        <v>31</v>
      </c>
      <c r="H141" s="1" t="s">
        <v>1727</v>
      </c>
      <c r="I141" s="1" t="s">
        <v>18</v>
      </c>
      <c r="J141" s="1" t="s">
        <v>19</v>
      </c>
      <c r="K141" s="1">
        <v>999</v>
      </c>
      <c r="L141" s="1" t="s">
        <v>20</v>
      </c>
      <c r="M141" s="1" t="s">
        <v>83</v>
      </c>
      <c r="N141" s="1">
        <v>312</v>
      </c>
      <c r="O141" s="1">
        <f t="shared" si="2"/>
        <v>6</v>
      </c>
    </row>
    <row r="142" spans="1:15" hidden="1" x14ac:dyDescent="0.25">
      <c r="A142" s="3">
        <v>20194090206542</v>
      </c>
      <c r="B142" s="2">
        <v>43524</v>
      </c>
      <c r="C142" s="2">
        <v>43545</v>
      </c>
      <c r="D142" s="3">
        <v>20196060079611</v>
      </c>
      <c r="E142" s="2">
        <v>43537</v>
      </c>
      <c r="F142" s="1" t="s">
        <v>59</v>
      </c>
      <c r="G142" s="1" t="s">
        <v>31</v>
      </c>
      <c r="H142" s="1" t="s">
        <v>1732</v>
      </c>
      <c r="I142" s="1" t="s">
        <v>18</v>
      </c>
      <c r="J142" s="1" t="s">
        <v>19</v>
      </c>
      <c r="K142" s="1">
        <v>999</v>
      </c>
      <c r="L142" s="1" t="s">
        <v>20</v>
      </c>
      <c r="M142" s="1" t="s">
        <v>1733</v>
      </c>
      <c r="N142" s="1">
        <v>606</v>
      </c>
      <c r="O142" s="1">
        <f t="shared" si="2"/>
        <v>13</v>
      </c>
    </row>
    <row r="143" spans="1:15" hidden="1" x14ac:dyDescent="0.25">
      <c r="A143" s="3">
        <v>20194090208552</v>
      </c>
      <c r="B143" s="2">
        <v>43524</v>
      </c>
      <c r="C143" s="2">
        <v>43545</v>
      </c>
      <c r="D143" s="3">
        <v>20195000079341</v>
      </c>
      <c r="E143" s="2">
        <v>43537</v>
      </c>
      <c r="F143" s="1" t="s">
        <v>59</v>
      </c>
      <c r="G143" s="1" t="s">
        <v>31</v>
      </c>
      <c r="H143" s="1" t="s">
        <v>1758</v>
      </c>
      <c r="I143" s="1" t="s">
        <v>18</v>
      </c>
      <c r="J143" s="1" t="s">
        <v>61</v>
      </c>
      <c r="K143" s="1">
        <v>999</v>
      </c>
      <c r="L143" s="1" t="s">
        <v>20</v>
      </c>
      <c r="M143" s="1" t="s">
        <v>44</v>
      </c>
      <c r="N143" s="1">
        <v>500</v>
      </c>
      <c r="O143" s="1">
        <f t="shared" si="2"/>
        <v>13</v>
      </c>
    </row>
    <row r="144" spans="1:15" hidden="1" x14ac:dyDescent="0.25">
      <c r="A144" s="3">
        <v>20194090211112</v>
      </c>
      <c r="B144" s="2">
        <v>43524</v>
      </c>
      <c r="C144" s="2">
        <v>43538</v>
      </c>
      <c r="D144" s="3">
        <v>20194030067891</v>
      </c>
      <c r="E144" s="2">
        <v>43529</v>
      </c>
      <c r="F144" s="1" t="s">
        <v>30</v>
      </c>
      <c r="G144" s="1" t="s">
        <v>31</v>
      </c>
      <c r="H144" s="1" t="s">
        <v>1780</v>
      </c>
      <c r="I144" s="1" t="s">
        <v>18</v>
      </c>
      <c r="J144" s="1" t="s">
        <v>46</v>
      </c>
      <c r="K144" s="1">
        <v>999</v>
      </c>
      <c r="L144" s="1" t="s">
        <v>20</v>
      </c>
      <c r="M144" s="1" t="s">
        <v>323</v>
      </c>
      <c r="N144" s="1">
        <v>403</v>
      </c>
      <c r="O144" s="1">
        <f t="shared" si="2"/>
        <v>5</v>
      </c>
    </row>
    <row r="145" spans="1:15" hidden="1" x14ac:dyDescent="0.25">
      <c r="A145" s="3">
        <v>20194090211122</v>
      </c>
      <c r="B145" s="2">
        <v>43524</v>
      </c>
      <c r="C145" s="2">
        <v>43538</v>
      </c>
      <c r="D145" s="3">
        <v>20193090071241</v>
      </c>
      <c r="E145" s="2">
        <v>43531</v>
      </c>
      <c r="F145" s="1" t="s">
        <v>30</v>
      </c>
      <c r="G145" s="1" t="s">
        <v>31</v>
      </c>
      <c r="H145" s="1" t="s">
        <v>1781</v>
      </c>
      <c r="I145" s="1" t="s">
        <v>18</v>
      </c>
      <c r="J145" s="1" t="s">
        <v>165</v>
      </c>
      <c r="K145" s="1">
        <v>999</v>
      </c>
      <c r="L145" s="1" t="s">
        <v>20</v>
      </c>
      <c r="M145" s="1" t="s">
        <v>166</v>
      </c>
      <c r="N145" s="1">
        <v>309</v>
      </c>
      <c r="O145" s="1">
        <f t="shared" si="2"/>
        <v>7</v>
      </c>
    </row>
    <row r="146" spans="1:15" hidden="1" x14ac:dyDescent="0.25">
      <c r="A146" s="3">
        <v>20194090211132</v>
      </c>
      <c r="B146" s="2">
        <v>43524</v>
      </c>
      <c r="C146" s="2">
        <v>43545</v>
      </c>
      <c r="D146" s="3">
        <v>20193040066241</v>
      </c>
      <c r="E146" s="2">
        <v>43529</v>
      </c>
      <c r="F146" s="1" t="s">
        <v>14</v>
      </c>
      <c r="G146" s="1" t="s">
        <v>31</v>
      </c>
      <c r="H146" s="1" t="s">
        <v>1782</v>
      </c>
      <c r="I146" s="1" t="s">
        <v>18</v>
      </c>
      <c r="J146" s="1" t="s">
        <v>70</v>
      </c>
      <c r="K146" s="1">
        <v>999</v>
      </c>
      <c r="L146" s="1" t="s">
        <v>20</v>
      </c>
      <c r="M146" s="1" t="s">
        <v>178</v>
      </c>
      <c r="N146" s="1">
        <v>304</v>
      </c>
      <c r="O146" s="1">
        <f t="shared" si="2"/>
        <v>5</v>
      </c>
    </row>
    <row r="147" spans="1:15" hidden="1" x14ac:dyDescent="0.25">
      <c r="A147" s="3">
        <v>20194090212862</v>
      </c>
      <c r="B147" s="2">
        <v>43525</v>
      </c>
      <c r="C147" s="2">
        <v>43539</v>
      </c>
      <c r="D147" s="3"/>
      <c r="E147" s="1" t="s">
        <v>17</v>
      </c>
      <c r="F147" s="1" t="s">
        <v>118</v>
      </c>
      <c r="G147" s="1" t="s">
        <v>31</v>
      </c>
      <c r="H147" s="1" t="s">
        <v>1796</v>
      </c>
      <c r="I147" s="1" t="s">
        <v>28</v>
      </c>
      <c r="J147" s="1" t="s">
        <v>46</v>
      </c>
      <c r="K147" s="1">
        <v>999</v>
      </c>
      <c r="L147" s="1" t="s">
        <v>20</v>
      </c>
      <c r="M147" s="1" t="s">
        <v>1797</v>
      </c>
      <c r="N147" s="1">
        <v>701</v>
      </c>
      <c r="O147" s="1" t="str">
        <f t="shared" si="2"/>
        <v>-</v>
      </c>
    </row>
    <row r="148" spans="1:15" x14ac:dyDescent="0.25">
      <c r="A148" s="3">
        <v>20194090216252</v>
      </c>
      <c r="B148" s="2">
        <v>43525</v>
      </c>
      <c r="C148" s="2">
        <v>43546</v>
      </c>
      <c r="D148" s="3" t="s">
        <v>1829</v>
      </c>
      <c r="E148" s="1" t="s">
        <v>17</v>
      </c>
      <c r="F148" s="1" t="s">
        <v>59</v>
      </c>
      <c r="G148" s="1" t="s">
        <v>31</v>
      </c>
      <c r="H148" s="1" t="s">
        <v>1830</v>
      </c>
      <c r="I148" s="1" t="s">
        <v>28</v>
      </c>
      <c r="J148" s="1" t="s">
        <v>46</v>
      </c>
      <c r="K148" s="1">
        <v>606</v>
      </c>
      <c r="L148" s="1" t="s">
        <v>1831</v>
      </c>
      <c r="M148" s="1" t="s">
        <v>373</v>
      </c>
      <c r="N148" s="1">
        <v>606</v>
      </c>
      <c r="O148" s="1" t="str">
        <f t="shared" si="2"/>
        <v>-</v>
      </c>
    </row>
    <row r="149" spans="1:15" hidden="1" x14ac:dyDescent="0.25">
      <c r="A149" s="3">
        <v>20194090216262</v>
      </c>
      <c r="B149" s="2">
        <v>43525</v>
      </c>
      <c r="C149" s="2">
        <v>43546</v>
      </c>
      <c r="D149" s="3">
        <v>20195000072451</v>
      </c>
      <c r="E149" s="2">
        <v>43531</v>
      </c>
      <c r="F149" s="1" t="s">
        <v>59</v>
      </c>
      <c r="G149" s="1" t="s">
        <v>31</v>
      </c>
      <c r="H149" s="1" t="s">
        <v>1832</v>
      </c>
      <c r="I149" s="1" t="s">
        <v>18</v>
      </c>
      <c r="J149" s="1" t="s">
        <v>46</v>
      </c>
      <c r="K149" s="1">
        <v>999</v>
      </c>
      <c r="L149" s="1" t="s">
        <v>20</v>
      </c>
      <c r="M149" s="1" t="s">
        <v>1689</v>
      </c>
      <c r="N149" s="1">
        <v>500</v>
      </c>
      <c r="O149" s="1">
        <f t="shared" si="2"/>
        <v>6</v>
      </c>
    </row>
    <row r="150" spans="1:15" hidden="1" x14ac:dyDescent="0.25">
      <c r="A150" s="3">
        <v>20194090216462</v>
      </c>
      <c r="B150" s="2">
        <v>43526</v>
      </c>
      <c r="C150" s="2">
        <v>43546</v>
      </c>
      <c r="D150" s="3">
        <v>20193060073801</v>
      </c>
      <c r="E150" s="2">
        <v>43532</v>
      </c>
      <c r="F150" s="1" t="s">
        <v>59</v>
      </c>
      <c r="G150" s="1" t="s">
        <v>31</v>
      </c>
      <c r="H150" s="1" t="s">
        <v>1833</v>
      </c>
      <c r="I150" s="1" t="s">
        <v>18</v>
      </c>
      <c r="J150" s="1" t="s">
        <v>17</v>
      </c>
      <c r="K150" s="1">
        <v>999</v>
      </c>
      <c r="L150" s="1" t="s">
        <v>20</v>
      </c>
      <c r="M150" s="1" t="s">
        <v>1752</v>
      </c>
      <c r="N150" s="1">
        <v>306</v>
      </c>
      <c r="O150" s="1">
        <f t="shared" si="2"/>
        <v>6</v>
      </c>
    </row>
    <row r="151" spans="1:15" hidden="1" x14ac:dyDescent="0.25">
      <c r="A151" s="3">
        <v>20194090216612</v>
      </c>
      <c r="B151" s="2">
        <v>43527</v>
      </c>
      <c r="C151" s="2">
        <v>43539</v>
      </c>
      <c r="D151" s="3" t="s">
        <v>1834</v>
      </c>
      <c r="E151" s="2">
        <v>43539</v>
      </c>
      <c r="F151" s="1" t="s">
        <v>125</v>
      </c>
      <c r="G151" s="1" t="s">
        <v>31</v>
      </c>
      <c r="H151" s="1" t="s">
        <v>401</v>
      </c>
      <c r="I151" s="1" t="s">
        <v>18</v>
      </c>
      <c r="J151" s="1" t="s">
        <v>17</v>
      </c>
      <c r="K151" s="1">
        <v>999</v>
      </c>
      <c r="L151" s="1" t="s">
        <v>20</v>
      </c>
      <c r="M151" s="1" t="s">
        <v>94</v>
      </c>
      <c r="N151" s="1">
        <v>703</v>
      </c>
      <c r="O151" s="1">
        <f t="shared" si="2"/>
        <v>12</v>
      </c>
    </row>
    <row r="152" spans="1:15" hidden="1" x14ac:dyDescent="0.25">
      <c r="A152" s="3">
        <v>20194090217722</v>
      </c>
      <c r="B152" s="2">
        <v>43528</v>
      </c>
      <c r="C152" s="2">
        <v>43542</v>
      </c>
      <c r="D152" s="3">
        <v>20193040082641</v>
      </c>
      <c r="E152" s="2">
        <v>43539</v>
      </c>
      <c r="F152" s="1" t="s">
        <v>30</v>
      </c>
      <c r="G152" s="1" t="s">
        <v>31</v>
      </c>
      <c r="H152" s="1" t="s">
        <v>1843</v>
      </c>
      <c r="I152" s="1" t="s">
        <v>18</v>
      </c>
      <c r="J152" s="1" t="s">
        <v>70</v>
      </c>
      <c r="K152" s="1">
        <v>999</v>
      </c>
      <c r="L152" s="1" t="s">
        <v>20</v>
      </c>
      <c r="M152" s="1" t="s">
        <v>66</v>
      </c>
      <c r="N152" s="1">
        <v>304</v>
      </c>
      <c r="O152" s="1">
        <f t="shared" si="2"/>
        <v>11</v>
      </c>
    </row>
    <row r="153" spans="1:15" x14ac:dyDescent="0.25">
      <c r="A153" s="3">
        <v>20194090219052</v>
      </c>
      <c r="B153" s="2">
        <v>43528</v>
      </c>
      <c r="C153" s="2">
        <v>43549</v>
      </c>
      <c r="D153" s="3">
        <v>20193060096151</v>
      </c>
      <c r="E153" s="2">
        <v>43551</v>
      </c>
      <c r="F153" s="1" t="s">
        <v>14</v>
      </c>
      <c r="G153" s="1" t="s">
        <v>31</v>
      </c>
      <c r="H153" s="1" t="s">
        <v>1861</v>
      </c>
      <c r="I153" s="1" t="s">
        <v>28</v>
      </c>
      <c r="J153" s="1" t="s">
        <v>43</v>
      </c>
      <c r="K153" s="1">
        <v>999</v>
      </c>
      <c r="L153" s="1" t="s">
        <v>20</v>
      </c>
      <c r="M153" s="1" t="s">
        <v>117</v>
      </c>
      <c r="N153" s="1">
        <v>306</v>
      </c>
      <c r="O153" s="1">
        <f t="shared" si="2"/>
        <v>23</v>
      </c>
    </row>
    <row r="154" spans="1:15" hidden="1" x14ac:dyDescent="0.25">
      <c r="A154" s="3">
        <v>20194090220112</v>
      </c>
      <c r="B154" s="2">
        <v>43528</v>
      </c>
      <c r="C154" s="2">
        <v>43549</v>
      </c>
      <c r="D154" s="3">
        <v>20193040082721</v>
      </c>
      <c r="E154" s="2">
        <v>43539</v>
      </c>
      <c r="F154" s="1" t="s">
        <v>14</v>
      </c>
      <c r="G154" s="1" t="s">
        <v>31</v>
      </c>
      <c r="H154" s="1" t="s">
        <v>1867</v>
      </c>
      <c r="I154" s="1" t="s">
        <v>18</v>
      </c>
      <c r="J154" s="1" t="s">
        <v>19</v>
      </c>
      <c r="K154" s="1">
        <v>999</v>
      </c>
      <c r="L154" s="1" t="s">
        <v>20</v>
      </c>
      <c r="M154" s="1" t="s">
        <v>66</v>
      </c>
      <c r="N154" s="1">
        <v>304</v>
      </c>
      <c r="O154" s="1">
        <f t="shared" si="2"/>
        <v>11</v>
      </c>
    </row>
    <row r="155" spans="1:15" hidden="1" x14ac:dyDescent="0.25">
      <c r="A155" s="3">
        <v>20194090220482</v>
      </c>
      <c r="B155" s="2">
        <v>43528</v>
      </c>
      <c r="C155" s="2">
        <v>43542</v>
      </c>
      <c r="D155" s="3">
        <v>20196010070741</v>
      </c>
      <c r="E155" s="2">
        <v>43531</v>
      </c>
      <c r="F155" s="1" t="s">
        <v>118</v>
      </c>
      <c r="G155" s="1" t="s">
        <v>31</v>
      </c>
      <c r="H155" s="1" t="s">
        <v>1868</v>
      </c>
      <c r="I155" s="1" t="s">
        <v>18</v>
      </c>
      <c r="J155" s="1" t="s">
        <v>19</v>
      </c>
      <c r="K155" s="1">
        <v>999</v>
      </c>
      <c r="L155" s="1" t="s">
        <v>20</v>
      </c>
      <c r="M155" s="1" t="s">
        <v>1823</v>
      </c>
      <c r="N155" s="1">
        <v>601</v>
      </c>
      <c r="O155" s="1">
        <f t="shared" si="2"/>
        <v>3</v>
      </c>
    </row>
    <row r="156" spans="1:15" hidden="1" x14ac:dyDescent="0.25">
      <c r="A156" s="3">
        <v>20194090222372</v>
      </c>
      <c r="B156" s="2">
        <v>43528</v>
      </c>
      <c r="C156" s="2">
        <v>43549</v>
      </c>
      <c r="D156" s="3">
        <v>20193110074561</v>
      </c>
      <c r="E156" s="2">
        <v>43535</v>
      </c>
      <c r="F156" s="1" t="s">
        <v>14</v>
      </c>
      <c r="G156" s="1" t="s">
        <v>31</v>
      </c>
      <c r="H156" s="1" t="s">
        <v>1878</v>
      </c>
      <c r="I156" s="1" t="s">
        <v>18</v>
      </c>
      <c r="J156" s="1" t="s">
        <v>43</v>
      </c>
      <c r="K156" s="1">
        <v>999</v>
      </c>
      <c r="L156" s="1" t="s">
        <v>20</v>
      </c>
      <c r="M156" s="1" t="s">
        <v>1119</v>
      </c>
      <c r="N156" s="1">
        <v>311</v>
      </c>
      <c r="O156" s="1">
        <f t="shared" si="2"/>
        <v>7</v>
      </c>
    </row>
    <row r="157" spans="1:15" hidden="1" x14ac:dyDescent="0.25">
      <c r="A157" s="3">
        <v>20194090222652</v>
      </c>
      <c r="B157" s="2">
        <v>43529</v>
      </c>
      <c r="C157" s="2">
        <v>43550</v>
      </c>
      <c r="D157" s="3">
        <v>20193110089421</v>
      </c>
      <c r="E157" s="2">
        <v>43545</v>
      </c>
      <c r="F157" s="1" t="s">
        <v>14</v>
      </c>
      <c r="G157" s="1" t="s">
        <v>31</v>
      </c>
      <c r="H157" s="1" t="s">
        <v>1880</v>
      </c>
      <c r="I157" s="1" t="s">
        <v>18</v>
      </c>
      <c r="J157" s="1" t="s">
        <v>46</v>
      </c>
      <c r="K157" s="1">
        <v>999</v>
      </c>
      <c r="L157" s="1" t="s">
        <v>20</v>
      </c>
      <c r="M157" s="1" t="s">
        <v>452</v>
      </c>
      <c r="N157" s="1">
        <v>311</v>
      </c>
      <c r="O157" s="1">
        <f t="shared" si="2"/>
        <v>16</v>
      </c>
    </row>
    <row r="158" spans="1:15" hidden="1" x14ac:dyDescent="0.25">
      <c r="A158" s="3">
        <v>20194090222742</v>
      </c>
      <c r="B158" s="2">
        <v>43529</v>
      </c>
      <c r="C158" s="2">
        <v>43550</v>
      </c>
      <c r="D158" s="3">
        <v>20193120074821</v>
      </c>
      <c r="E158" s="2">
        <v>43535</v>
      </c>
      <c r="F158" s="1" t="s">
        <v>59</v>
      </c>
      <c r="G158" s="1" t="s">
        <v>31</v>
      </c>
      <c r="H158" s="1" t="s">
        <v>1881</v>
      </c>
      <c r="I158" s="1" t="s">
        <v>18</v>
      </c>
      <c r="J158" s="1" t="s">
        <v>61</v>
      </c>
      <c r="K158" s="1">
        <v>999</v>
      </c>
      <c r="L158" s="1" t="s">
        <v>20</v>
      </c>
      <c r="M158" s="1" t="s">
        <v>821</v>
      </c>
      <c r="N158" s="1">
        <v>312</v>
      </c>
      <c r="O158" s="1">
        <f t="shared" si="2"/>
        <v>6</v>
      </c>
    </row>
    <row r="159" spans="1:15" hidden="1" x14ac:dyDescent="0.25">
      <c r="A159" s="3">
        <v>20194090225082</v>
      </c>
      <c r="B159" s="2">
        <v>43529</v>
      </c>
      <c r="C159" s="2">
        <v>43550</v>
      </c>
      <c r="D159" s="3"/>
      <c r="E159" s="1" t="s">
        <v>17</v>
      </c>
      <c r="F159" s="1" t="s">
        <v>59</v>
      </c>
      <c r="G159" s="1" t="s">
        <v>31</v>
      </c>
      <c r="H159" s="1" t="s">
        <v>1183</v>
      </c>
      <c r="I159" s="1" t="s">
        <v>28</v>
      </c>
      <c r="J159" s="1" t="s">
        <v>19</v>
      </c>
      <c r="K159" s="1">
        <v>999</v>
      </c>
      <c r="L159" s="1" t="s">
        <v>20</v>
      </c>
      <c r="M159" s="1" t="s">
        <v>29</v>
      </c>
      <c r="N159" s="1">
        <v>305</v>
      </c>
      <c r="O159" s="1" t="str">
        <f t="shared" si="2"/>
        <v>-</v>
      </c>
    </row>
    <row r="160" spans="1:15" x14ac:dyDescent="0.25">
      <c r="A160" s="3">
        <v>20194090226542</v>
      </c>
      <c r="B160" s="2">
        <v>43529</v>
      </c>
      <c r="C160" s="2">
        <v>43550</v>
      </c>
      <c r="D160" s="3">
        <v>20195000099891</v>
      </c>
      <c r="E160" s="2">
        <v>43553</v>
      </c>
      <c r="F160" s="1" t="s">
        <v>14</v>
      </c>
      <c r="G160" s="1" t="s">
        <v>31</v>
      </c>
      <c r="H160" s="1" t="s">
        <v>1913</v>
      </c>
      <c r="I160" s="1" t="s">
        <v>28</v>
      </c>
      <c r="J160" s="1" t="s">
        <v>46</v>
      </c>
      <c r="K160" s="1">
        <v>500</v>
      </c>
      <c r="L160" s="1" t="s">
        <v>1914</v>
      </c>
      <c r="M160" s="1" t="s">
        <v>137</v>
      </c>
      <c r="N160" s="1">
        <v>500</v>
      </c>
      <c r="O160" s="1">
        <f t="shared" si="2"/>
        <v>24</v>
      </c>
    </row>
    <row r="161" spans="1:15" x14ac:dyDescent="0.25">
      <c r="A161" s="3">
        <v>20194090227572</v>
      </c>
      <c r="B161" s="2">
        <v>43529</v>
      </c>
      <c r="C161" s="2">
        <v>43550</v>
      </c>
      <c r="D161" s="3" t="s">
        <v>1915</v>
      </c>
      <c r="E161" s="1" t="s">
        <v>17</v>
      </c>
      <c r="F161" s="1" t="s">
        <v>14</v>
      </c>
      <c r="G161" s="1" t="s">
        <v>31</v>
      </c>
      <c r="H161" s="1" t="s">
        <v>1916</v>
      </c>
      <c r="I161" s="1" t="s">
        <v>28</v>
      </c>
      <c r="J161" s="1" t="s">
        <v>19</v>
      </c>
      <c r="K161" s="1">
        <v>999</v>
      </c>
      <c r="L161" s="1" t="s">
        <v>20</v>
      </c>
      <c r="M161" s="1" t="s">
        <v>245</v>
      </c>
      <c r="N161" s="1">
        <v>606</v>
      </c>
      <c r="O161" s="1" t="str">
        <f t="shared" si="2"/>
        <v>-</v>
      </c>
    </row>
    <row r="162" spans="1:15" hidden="1" x14ac:dyDescent="0.25">
      <c r="A162" s="3">
        <v>20194090227672</v>
      </c>
      <c r="B162" s="2">
        <v>43529</v>
      </c>
      <c r="C162" s="2">
        <v>43550</v>
      </c>
      <c r="D162" s="3">
        <v>20193120091111</v>
      </c>
      <c r="E162" s="2">
        <v>43546</v>
      </c>
      <c r="F162" s="1" t="s">
        <v>59</v>
      </c>
      <c r="G162" s="1" t="s">
        <v>31</v>
      </c>
      <c r="H162" s="1" t="s">
        <v>1917</v>
      </c>
      <c r="I162" s="1" t="s">
        <v>18</v>
      </c>
      <c r="J162" s="1" t="s">
        <v>19</v>
      </c>
      <c r="K162" s="1">
        <v>999</v>
      </c>
      <c r="L162" s="1" t="s">
        <v>20</v>
      </c>
      <c r="M162" s="1" t="s">
        <v>466</v>
      </c>
      <c r="N162" s="1">
        <v>312</v>
      </c>
      <c r="O162" s="1">
        <f t="shared" si="2"/>
        <v>17</v>
      </c>
    </row>
    <row r="163" spans="1:15" hidden="1" x14ac:dyDescent="0.25">
      <c r="A163" s="3">
        <v>20194090228512</v>
      </c>
      <c r="B163" s="2">
        <v>43530</v>
      </c>
      <c r="C163" s="2">
        <v>43551</v>
      </c>
      <c r="D163" s="3">
        <v>20195000075861</v>
      </c>
      <c r="E163" s="2">
        <v>43535</v>
      </c>
      <c r="F163" s="1" t="s">
        <v>14</v>
      </c>
      <c r="G163" s="1" t="s">
        <v>31</v>
      </c>
      <c r="H163" s="1" t="s">
        <v>1928</v>
      </c>
      <c r="I163" s="1" t="s">
        <v>18</v>
      </c>
      <c r="J163" s="1" t="s">
        <v>43</v>
      </c>
      <c r="K163" s="1">
        <v>999</v>
      </c>
      <c r="L163" s="1" t="s">
        <v>20</v>
      </c>
      <c r="M163" s="1" t="s">
        <v>44</v>
      </c>
      <c r="N163" s="1">
        <v>500</v>
      </c>
      <c r="O163" s="1">
        <f t="shared" si="2"/>
        <v>5</v>
      </c>
    </row>
    <row r="164" spans="1:15" hidden="1" x14ac:dyDescent="0.25">
      <c r="A164" s="3">
        <v>20194090229062</v>
      </c>
      <c r="B164" s="2">
        <v>43530</v>
      </c>
      <c r="C164" s="2">
        <v>43551</v>
      </c>
      <c r="D164" s="3">
        <v>20193050085331</v>
      </c>
      <c r="E164" s="2">
        <v>43543</v>
      </c>
      <c r="F164" s="1" t="s">
        <v>160</v>
      </c>
      <c r="G164" s="1" t="s">
        <v>31</v>
      </c>
      <c r="H164" s="1" t="s">
        <v>1929</v>
      </c>
      <c r="I164" s="1" t="s">
        <v>18</v>
      </c>
      <c r="J164" s="1" t="s">
        <v>19</v>
      </c>
      <c r="K164" s="1">
        <v>999</v>
      </c>
      <c r="L164" s="1" t="s">
        <v>20</v>
      </c>
      <c r="M164" s="1" t="s">
        <v>186</v>
      </c>
      <c r="N164" s="1">
        <v>305</v>
      </c>
      <c r="O164" s="1">
        <f t="shared" si="2"/>
        <v>13</v>
      </c>
    </row>
    <row r="165" spans="1:15" x14ac:dyDescent="0.25">
      <c r="A165" s="3">
        <v>20194090229302</v>
      </c>
      <c r="B165" s="2">
        <v>43530</v>
      </c>
      <c r="C165" s="2">
        <v>43551</v>
      </c>
      <c r="D165" s="3" t="s">
        <v>1933</v>
      </c>
      <c r="E165" s="1" t="s">
        <v>17</v>
      </c>
      <c r="F165" s="1" t="s">
        <v>14</v>
      </c>
      <c r="G165" s="1" t="s">
        <v>31</v>
      </c>
      <c r="H165" s="1" t="s">
        <v>1934</v>
      </c>
      <c r="I165" s="1" t="s">
        <v>28</v>
      </c>
      <c r="J165" s="1" t="s">
        <v>46</v>
      </c>
      <c r="K165" s="1">
        <v>606</v>
      </c>
      <c r="L165" s="1" t="s">
        <v>689</v>
      </c>
      <c r="M165" s="1" t="s">
        <v>373</v>
      </c>
      <c r="N165" s="1">
        <v>606</v>
      </c>
      <c r="O165" s="1" t="str">
        <f t="shared" si="2"/>
        <v>-</v>
      </c>
    </row>
    <row r="166" spans="1:15" hidden="1" x14ac:dyDescent="0.25">
      <c r="A166" s="3">
        <v>20194090229532</v>
      </c>
      <c r="B166" s="2">
        <v>43530</v>
      </c>
      <c r="C166" s="2">
        <v>43551</v>
      </c>
      <c r="D166" s="3">
        <v>20195000075891</v>
      </c>
      <c r="E166" s="2">
        <v>43535</v>
      </c>
      <c r="F166" s="1" t="s">
        <v>14</v>
      </c>
      <c r="G166" s="1" t="s">
        <v>31</v>
      </c>
      <c r="H166" s="1" t="s">
        <v>1391</v>
      </c>
      <c r="I166" s="1" t="s">
        <v>18</v>
      </c>
      <c r="J166" s="1" t="s">
        <v>43</v>
      </c>
      <c r="K166" s="1">
        <v>999</v>
      </c>
      <c r="L166" s="1" t="s">
        <v>20</v>
      </c>
      <c r="M166" s="1" t="s">
        <v>44</v>
      </c>
      <c r="N166" s="1">
        <v>500</v>
      </c>
      <c r="O166" s="1">
        <f t="shared" si="2"/>
        <v>5</v>
      </c>
    </row>
    <row r="167" spans="1:15" hidden="1" x14ac:dyDescent="0.25">
      <c r="A167" s="3">
        <v>20194090232322</v>
      </c>
      <c r="B167" s="2">
        <v>43530</v>
      </c>
      <c r="C167" s="2">
        <v>43551</v>
      </c>
      <c r="D167" s="3">
        <v>20195000078341</v>
      </c>
      <c r="E167" s="2">
        <v>43537</v>
      </c>
      <c r="F167" s="1" t="s">
        <v>14</v>
      </c>
      <c r="G167" s="1" t="s">
        <v>31</v>
      </c>
      <c r="H167" s="1" t="s">
        <v>1968</v>
      </c>
      <c r="I167" s="1" t="s">
        <v>18</v>
      </c>
      <c r="J167" s="1" t="s">
        <v>604</v>
      </c>
      <c r="K167" s="1">
        <v>999</v>
      </c>
      <c r="L167" s="1" t="s">
        <v>20</v>
      </c>
      <c r="M167" s="1" t="s">
        <v>77</v>
      </c>
      <c r="N167" s="1">
        <v>500</v>
      </c>
      <c r="O167" s="1">
        <f t="shared" si="2"/>
        <v>7</v>
      </c>
    </row>
    <row r="168" spans="1:15" hidden="1" x14ac:dyDescent="0.25">
      <c r="A168" s="3">
        <v>20194090233592</v>
      </c>
      <c r="B168" s="2">
        <v>43530</v>
      </c>
      <c r="C168" s="2">
        <v>43551</v>
      </c>
      <c r="D168" s="3">
        <v>20193120081631</v>
      </c>
      <c r="E168" s="2">
        <v>43538</v>
      </c>
      <c r="F168" s="1" t="s">
        <v>160</v>
      </c>
      <c r="G168" s="1" t="s">
        <v>31</v>
      </c>
      <c r="H168" s="1" t="s">
        <v>1685</v>
      </c>
      <c r="I168" s="1" t="s">
        <v>18</v>
      </c>
      <c r="J168" s="1" t="s">
        <v>61</v>
      </c>
      <c r="K168" s="1">
        <v>999</v>
      </c>
      <c r="L168" s="1" t="s">
        <v>20</v>
      </c>
      <c r="M168" s="1" t="s">
        <v>466</v>
      </c>
      <c r="N168" s="1">
        <v>312</v>
      </c>
      <c r="O168" s="1">
        <f t="shared" si="2"/>
        <v>8</v>
      </c>
    </row>
    <row r="169" spans="1:15" hidden="1" x14ac:dyDescent="0.25">
      <c r="A169" s="3">
        <v>20194090234412</v>
      </c>
      <c r="B169" s="2">
        <v>43531</v>
      </c>
      <c r="C169" s="2">
        <v>43545</v>
      </c>
      <c r="D169" s="3">
        <v>20193110088851</v>
      </c>
      <c r="E169" s="2">
        <v>43545</v>
      </c>
      <c r="F169" s="1" t="s">
        <v>118</v>
      </c>
      <c r="G169" s="1" t="s">
        <v>31</v>
      </c>
      <c r="H169" s="1" t="s">
        <v>1980</v>
      </c>
      <c r="I169" s="1" t="s">
        <v>18</v>
      </c>
      <c r="J169" s="1" t="s">
        <v>19</v>
      </c>
      <c r="K169" s="1">
        <v>999</v>
      </c>
      <c r="L169" s="1" t="s">
        <v>20</v>
      </c>
      <c r="M169" s="1" t="s">
        <v>1157</v>
      </c>
      <c r="N169" s="1">
        <v>311</v>
      </c>
      <c r="O169" s="1">
        <f t="shared" si="2"/>
        <v>14</v>
      </c>
    </row>
    <row r="170" spans="1:15" hidden="1" x14ac:dyDescent="0.25">
      <c r="A170" s="3">
        <v>20194090234762</v>
      </c>
      <c r="B170" s="2">
        <v>43531</v>
      </c>
      <c r="C170" s="2">
        <v>43552</v>
      </c>
      <c r="D170" s="3">
        <v>20195000075911</v>
      </c>
      <c r="E170" s="2">
        <v>43535</v>
      </c>
      <c r="F170" s="1" t="s">
        <v>14</v>
      </c>
      <c r="G170" s="1" t="s">
        <v>31</v>
      </c>
      <c r="H170" s="1" t="s">
        <v>911</v>
      </c>
      <c r="I170" s="1" t="s">
        <v>18</v>
      </c>
      <c r="J170" s="1" t="s">
        <v>43</v>
      </c>
      <c r="K170" s="1">
        <v>999</v>
      </c>
      <c r="L170" s="1" t="s">
        <v>20</v>
      </c>
      <c r="M170" s="1" t="s">
        <v>44</v>
      </c>
      <c r="N170" s="1">
        <v>500</v>
      </c>
      <c r="O170" s="1">
        <f t="shared" si="2"/>
        <v>4</v>
      </c>
    </row>
    <row r="171" spans="1:15" hidden="1" x14ac:dyDescent="0.25">
      <c r="A171" s="3">
        <v>20194090234842</v>
      </c>
      <c r="B171" s="2">
        <v>43531</v>
      </c>
      <c r="C171" s="2">
        <v>43621</v>
      </c>
      <c r="D171" s="3" t="s">
        <v>1985</v>
      </c>
      <c r="E171" s="1" t="s">
        <v>17</v>
      </c>
      <c r="F171" s="1" t="s">
        <v>778</v>
      </c>
      <c r="G171" s="1" t="s">
        <v>31</v>
      </c>
      <c r="H171" s="1" t="s">
        <v>1986</v>
      </c>
      <c r="I171" s="1" t="s">
        <v>1454</v>
      </c>
      <c r="J171" s="1" t="s">
        <v>46</v>
      </c>
      <c r="K171" s="1">
        <v>999</v>
      </c>
      <c r="L171" s="1" t="s">
        <v>20</v>
      </c>
      <c r="M171" s="1" t="s">
        <v>1191</v>
      </c>
      <c r="N171" s="1">
        <v>303</v>
      </c>
      <c r="O171" s="1" t="str">
        <f t="shared" si="2"/>
        <v>-</v>
      </c>
    </row>
    <row r="172" spans="1:15" hidden="1" x14ac:dyDescent="0.25">
      <c r="A172" s="3">
        <v>20194090235032</v>
      </c>
      <c r="B172" s="2">
        <v>43531</v>
      </c>
      <c r="C172" s="2">
        <v>43545</v>
      </c>
      <c r="D172" s="3">
        <v>20195000086231</v>
      </c>
      <c r="E172" s="2">
        <v>43543</v>
      </c>
      <c r="F172" s="1" t="s">
        <v>30</v>
      </c>
      <c r="G172" s="1" t="s">
        <v>31</v>
      </c>
      <c r="H172" s="1" t="s">
        <v>1990</v>
      </c>
      <c r="I172" s="1" t="s">
        <v>18</v>
      </c>
      <c r="J172" s="1" t="s">
        <v>19</v>
      </c>
      <c r="K172" s="1">
        <v>999</v>
      </c>
      <c r="L172" s="1" t="s">
        <v>20</v>
      </c>
      <c r="M172" s="1" t="s">
        <v>362</v>
      </c>
      <c r="N172" s="1">
        <v>500</v>
      </c>
      <c r="O172" s="1">
        <f t="shared" si="2"/>
        <v>12</v>
      </c>
    </row>
    <row r="173" spans="1:15" hidden="1" x14ac:dyDescent="0.25">
      <c r="A173" s="3">
        <v>20194090237262</v>
      </c>
      <c r="B173" s="2">
        <v>43531</v>
      </c>
      <c r="C173" s="2">
        <v>43552</v>
      </c>
      <c r="D173" s="3">
        <v>20193060090701</v>
      </c>
      <c r="E173" s="2">
        <v>43546</v>
      </c>
      <c r="F173" s="1" t="s">
        <v>59</v>
      </c>
      <c r="G173" s="1" t="s">
        <v>31</v>
      </c>
      <c r="H173" s="1" t="s">
        <v>2011</v>
      </c>
      <c r="I173" s="1" t="s">
        <v>18</v>
      </c>
      <c r="J173" s="1" t="s">
        <v>61</v>
      </c>
      <c r="K173" s="1">
        <v>999</v>
      </c>
      <c r="L173" s="1" t="s">
        <v>20</v>
      </c>
      <c r="M173" s="1" t="s">
        <v>143</v>
      </c>
      <c r="N173" s="1">
        <v>306</v>
      </c>
      <c r="O173" s="1">
        <f t="shared" si="2"/>
        <v>15</v>
      </c>
    </row>
    <row r="174" spans="1:15" hidden="1" x14ac:dyDescent="0.25">
      <c r="A174" s="3">
        <v>20194090239032</v>
      </c>
      <c r="B174" s="2">
        <v>43532</v>
      </c>
      <c r="C174" s="2">
        <v>43546</v>
      </c>
      <c r="D174" s="3">
        <v>20193060081941</v>
      </c>
      <c r="E174" s="2">
        <v>43539</v>
      </c>
      <c r="F174" s="1" t="s">
        <v>35</v>
      </c>
      <c r="G174" s="1" t="s">
        <v>31</v>
      </c>
      <c r="H174" s="1" t="s">
        <v>2016</v>
      </c>
      <c r="I174" s="1" t="s">
        <v>18</v>
      </c>
      <c r="J174" s="1" t="s">
        <v>17</v>
      </c>
      <c r="K174" s="1">
        <v>999</v>
      </c>
      <c r="L174" s="1" t="s">
        <v>20</v>
      </c>
      <c r="M174" s="1" t="s">
        <v>143</v>
      </c>
      <c r="N174" s="1">
        <v>306</v>
      </c>
      <c r="O174" s="1">
        <f t="shared" si="2"/>
        <v>7</v>
      </c>
    </row>
    <row r="175" spans="1:15" hidden="1" x14ac:dyDescent="0.25">
      <c r="A175" s="3">
        <v>20194090240652</v>
      </c>
      <c r="B175" s="2">
        <v>43532</v>
      </c>
      <c r="C175" s="2">
        <v>43546</v>
      </c>
      <c r="D175" s="3">
        <v>20193040077951</v>
      </c>
      <c r="E175" s="2">
        <v>43537</v>
      </c>
      <c r="F175" s="1" t="s">
        <v>30</v>
      </c>
      <c r="G175" s="1" t="s">
        <v>31</v>
      </c>
      <c r="H175" s="1" t="s">
        <v>2040</v>
      </c>
      <c r="I175" s="1" t="s">
        <v>18</v>
      </c>
      <c r="J175" s="1" t="s">
        <v>70</v>
      </c>
      <c r="K175" s="1">
        <v>999</v>
      </c>
      <c r="L175" s="1" t="s">
        <v>20</v>
      </c>
      <c r="M175" s="1" t="s">
        <v>178</v>
      </c>
      <c r="N175" s="1">
        <v>304</v>
      </c>
      <c r="O175" s="1">
        <f t="shared" si="2"/>
        <v>5</v>
      </c>
    </row>
    <row r="176" spans="1:15" hidden="1" x14ac:dyDescent="0.25">
      <c r="A176" s="3">
        <v>20194090242802</v>
      </c>
      <c r="B176" s="2">
        <v>43532</v>
      </c>
      <c r="C176" s="2">
        <v>43553</v>
      </c>
      <c r="D176" s="3">
        <v>20195000086941</v>
      </c>
      <c r="E176" s="2">
        <v>43544</v>
      </c>
      <c r="F176" s="1" t="s">
        <v>59</v>
      </c>
      <c r="G176" s="1" t="s">
        <v>31</v>
      </c>
      <c r="H176" s="1" t="s">
        <v>854</v>
      </c>
      <c r="I176" s="1" t="s">
        <v>18</v>
      </c>
      <c r="J176" s="1" t="s">
        <v>19</v>
      </c>
      <c r="K176" s="1">
        <v>999</v>
      </c>
      <c r="L176" s="1" t="s">
        <v>20</v>
      </c>
      <c r="M176" s="1" t="s">
        <v>1066</v>
      </c>
      <c r="N176" s="1">
        <v>500</v>
      </c>
      <c r="O176" s="1">
        <f t="shared" si="2"/>
        <v>12</v>
      </c>
    </row>
    <row r="177" spans="1:15" hidden="1" x14ac:dyDescent="0.25">
      <c r="A177" s="3">
        <v>20194090245462</v>
      </c>
      <c r="B177" s="2">
        <v>43533</v>
      </c>
      <c r="C177" s="2">
        <v>43553</v>
      </c>
      <c r="D177" s="3"/>
      <c r="E177" s="1" t="s">
        <v>17</v>
      </c>
      <c r="F177" s="1" t="s">
        <v>59</v>
      </c>
      <c r="G177" s="1" t="s">
        <v>31</v>
      </c>
      <c r="H177" s="1" t="s">
        <v>2080</v>
      </c>
      <c r="I177" s="1" t="s">
        <v>28</v>
      </c>
      <c r="J177" s="1" t="s">
        <v>17</v>
      </c>
      <c r="K177" s="1">
        <v>999</v>
      </c>
      <c r="L177" s="1" t="s">
        <v>20</v>
      </c>
      <c r="M177" s="1" t="s">
        <v>47</v>
      </c>
      <c r="N177" s="1">
        <v>307</v>
      </c>
      <c r="O177" s="1" t="str">
        <f t="shared" si="2"/>
        <v>-</v>
      </c>
    </row>
    <row r="178" spans="1:15" x14ac:dyDescent="0.25">
      <c r="A178" s="3">
        <v>20194090245492</v>
      </c>
      <c r="B178" s="2">
        <v>43534</v>
      </c>
      <c r="C178" s="2">
        <v>43553</v>
      </c>
      <c r="D178" s="3" t="s">
        <v>2081</v>
      </c>
      <c r="E178" s="1" t="s">
        <v>17</v>
      </c>
      <c r="F178" s="1" t="s">
        <v>14</v>
      </c>
      <c r="G178" s="1" t="s">
        <v>31</v>
      </c>
      <c r="H178" s="1" t="s">
        <v>2082</v>
      </c>
      <c r="I178" s="1" t="s">
        <v>28</v>
      </c>
      <c r="J178" s="1" t="s">
        <v>17</v>
      </c>
      <c r="K178" s="1">
        <v>999</v>
      </c>
      <c r="L178" s="1" t="s">
        <v>20</v>
      </c>
      <c r="M178" s="1" t="s">
        <v>950</v>
      </c>
      <c r="N178" s="1">
        <v>500</v>
      </c>
      <c r="O178" s="1" t="str">
        <f t="shared" si="2"/>
        <v>-</v>
      </c>
    </row>
    <row r="179" spans="1:15" hidden="1" x14ac:dyDescent="0.25">
      <c r="A179" s="3">
        <v>20194090248452</v>
      </c>
      <c r="B179" s="2">
        <v>43535</v>
      </c>
      <c r="C179" s="2">
        <v>43556</v>
      </c>
      <c r="D179" s="3">
        <v>20195000083551</v>
      </c>
      <c r="E179" s="2">
        <v>43539</v>
      </c>
      <c r="F179" s="1" t="s">
        <v>59</v>
      </c>
      <c r="G179" s="1" t="s">
        <v>31</v>
      </c>
      <c r="H179" s="1" t="s">
        <v>2101</v>
      </c>
      <c r="I179" s="1" t="s">
        <v>18</v>
      </c>
      <c r="J179" s="1" t="s">
        <v>19</v>
      </c>
      <c r="K179" s="1">
        <v>999</v>
      </c>
      <c r="L179" s="1" t="s">
        <v>20</v>
      </c>
      <c r="M179" s="1" t="s">
        <v>1481</v>
      </c>
      <c r="N179" s="1">
        <v>500</v>
      </c>
      <c r="O179" s="1">
        <f t="shared" si="2"/>
        <v>4</v>
      </c>
    </row>
    <row r="180" spans="1:15" hidden="1" x14ac:dyDescent="0.25">
      <c r="A180" s="3">
        <v>20194090251222</v>
      </c>
      <c r="B180" s="2">
        <v>43535</v>
      </c>
      <c r="C180" s="2">
        <v>43549</v>
      </c>
      <c r="D180" s="3">
        <v>20193070092021</v>
      </c>
      <c r="E180" s="2">
        <v>43546</v>
      </c>
      <c r="F180" s="1" t="s">
        <v>118</v>
      </c>
      <c r="G180" s="1" t="s">
        <v>31</v>
      </c>
      <c r="H180" s="1" t="s">
        <v>2108</v>
      </c>
      <c r="I180" s="1" t="s">
        <v>18</v>
      </c>
      <c r="J180" s="1" t="s">
        <v>17</v>
      </c>
      <c r="K180" s="1">
        <v>999</v>
      </c>
      <c r="L180" s="1" t="s">
        <v>20</v>
      </c>
      <c r="M180" s="1" t="s">
        <v>280</v>
      </c>
      <c r="N180" s="1">
        <v>307</v>
      </c>
      <c r="O180" s="1">
        <f t="shared" si="2"/>
        <v>11</v>
      </c>
    </row>
    <row r="181" spans="1:15" hidden="1" x14ac:dyDescent="0.25">
      <c r="A181" s="3">
        <v>20194090257202</v>
      </c>
      <c r="B181" s="2">
        <v>43537</v>
      </c>
      <c r="C181" s="2">
        <v>43551</v>
      </c>
      <c r="D181" s="3">
        <v>20194090082701</v>
      </c>
      <c r="E181" s="2">
        <v>43539</v>
      </c>
      <c r="F181" s="1" t="s">
        <v>25</v>
      </c>
      <c r="G181" s="1" t="s">
        <v>31</v>
      </c>
      <c r="H181" s="1" t="s">
        <v>2137</v>
      </c>
      <c r="I181" s="1" t="s">
        <v>18</v>
      </c>
      <c r="J181" s="1" t="s">
        <v>17</v>
      </c>
      <c r="K181" s="1">
        <v>999</v>
      </c>
      <c r="L181" s="1" t="s">
        <v>20</v>
      </c>
      <c r="M181" s="1" t="s">
        <v>64</v>
      </c>
      <c r="N181" s="1">
        <v>409</v>
      </c>
      <c r="O181" s="1">
        <f t="shared" si="2"/>
        <v>2</v>
      </c>
    </row>
    <row r="182" spans="1:15" hidden="1" x14ac:dyDescent="0.25">
      <c r="A182" s="3">
        <v>20194090263912</v>
      </c>
      <c r="B182" s="2">
        <v>43538</v>
      </c>
      <c r="C182" s="2">
        <v>43552</v>
      </c>
      <c r="D182" s="3">
        <v>20193040089071</v>
      </c>
      <c r="E182" s="2">
        <v>43545</v>
      </c>
      <c r="F182" s="1" t="s">
        <v>30</v>
      </c>
      <c r="G182" s="1" t="s">
        <v>31</v>
      </c>
      <c r="H182" s="1" t="s">
        <v>2171</v>
      </c>
      <c r="I182" s="1" t="s">
        <v>18</v>
      </c>
      <c r="J182" s="1" t="s">
        <v>70</v>
      </c>
      <c r="K182" s="1">
        <v>999</v>
      </c>
      <c r="L182" s="1" t="s">
        <v>20</v>
      </c>
      <c r="M182" s="1" t="s">
        <v>2172</v>
      </c>
      <c r="N182" s="1">
        <v>304</v>
      </c>
      <c r="O182" s="1">
        <f t="shared" si="2"/>
        <v>7</v>
      </c>
    </row>
    <row r="183" spans="1:15" hidden="1" x14ac:dyDescent="0.25">
      <c r="A183" s="3">
        <v>20194090265522</v>
      </c>
      <c r="B183" s="2">
        <v>43538</v>
      </c>
      <c r="C183" s="2">
        <v>43559</v>
      </c>
      <c r="D183" s="3">
        <v>20195000087161</v>
      </c>
      <c r="E183" s="2">
        <v>43544</v>
      </c>
      <c r="F183" s="1" t="s">
        <v>14</v>
      </c>
      <c r="G183" s="1" t="s">
        <v>31</v>
      </c>
      <c r="H183" s="1" t="s">
        <v>2190</v>
      </c>
      <c r="I183" s="1" t="s">
        <v>18</v>
      </c>
      <c r="J183" s="1" t="s">
        <v>46</v>
      </c>
      <c r="K183" s="1">
        <v>999</v>
      </c>
      <c r="L183" s="1" t="s">
        <v>20</v>
      </c>
      <c r="M183" s="1" t="s">
        <v>1066</v>
      </c>
      <c r="N183" s="1">
        <v>500</v>
      </c>
      <c r="O183" s="1">
        <f t="shared" si="2"/>
        <v>6</v>
      </c>
    </row>
    <row r="184" spans="1:15" hidden="1" x14ac:dyDescent="0.25">
      <c r="A184" s="3">
        <v>20194090268992</v>
      </c>
      <c r="B184" s="2">
        <v>43538</v>
      </c>
      <c r="C184" s="2">
        <v>43552</v>
      </c>
      <c r="D184" s="3">
        <v>20195000086521</v>
      </c>
      <c r="E184" s="2">
        <v>43543</v>
      </c>
      <c r="F184" s="1" t="s">
        <v>30</v>
      </c>
      <c r="G184" s="1" t="s">
        <v>31</v>
      </c>
      <c r="H184" s="1" t="s">
        <v>2216</v>
      </c>
      <c r="I184" s="1" t="s">
        <v>18</v>
      </c>
      <c r="J184" s="1" t="s">
        <v>43</v>
      </c>
      <c r="K184" s="1">
        <v>999</v>
      </c>
      <c r="L184" s="1" t="s">
        <v>20</v>
      </c>
      <c r="M184" s="1" t="s">
        <v>240</v>
      </c>
      <c r="N184" s="1">
        <v>500</v>
      </c>
      <c r="O184" s="1">
        <f t="shared" si="2"/>
        <v>5</v>
      </c>
    </row>
    <row r="185" spans="1:15" hidden="1" x14ac:dyDescent="0.25">
      <c r="A185" s="3">
        <v>20194090269002</v>
      </c>
      <c r="B185" s="2">
        <v>43539</v>
      </c>
      <c r="C185" s="2">
        <v>43560</v>
      </c>
      <c r="D185" s="3">
        <v>20195000098561</v>
      </c>
      <c r="E185" s="2">
        <v>43552</v>
      </c>
      <c r="F185" s="1" t="s">
        <v>14</v>
      </c>
      <c r="G185" s="1" t="s">
        <v>31</v>
      </c>
      <c r="H185" s="1" t="s">
        <v>2217</v>
      </c>
      <c r="I185" s="1" t="s">
        <v>18</v>
      </c>
      <c r="J185" s="1" t="s">
        <v>46</v>
      </c>
      <c r="K185" s="1">
        <v>500</v>
      </c>
      <c r="L185" s="1" t="s">
        <v>1932</v>
      </c>
      <c r="M185" s="1" t="s">
        <v>137</v>
      </c>
      <c r="N185" s="1">
        <v>500</v>
      </c>
      <c r="O185" s="1">
        <f t="shared" si="2"/>
        <v>13</v>
      </c>
    </row>
    <row r="186" spans="1:15" x14ac:dyDescent="0.25">
      <c r="A186" s="3">
        <v>20194090272102</v>
      </c>
      <c r="B186" s="2">
        <v>43539</v>
      </c>
      <c r="C186" s="2">
        <v>43553</v>
      </c>
      <c r="D186" s="3" t="s">
        <v>2238</v>
      </c>
      <c r="E186" s="1" t="s">
        <v>17</v>
      </c>
      <c r="F186" s="1" t="s">
        <v>30</v>
      </c>
      <c r="G186" s="1" t="s">
        <v>31</v>
      </c>
      <c r="H186" s="1" t="s">
        <v>1216</v>
      </c>
      <c r="I186" s="1" t="s">
        <v>28</v>
      </c>
      <c r="J186" s="1" t="s">
        <v>70</v>
      </c>
      <c r="K186" s="1">
        <v>304</v>
      </c>
      <c r="L186" s="1" t="s">
        <v>2215</v>
      </c>
      <c r="M186" s="1" t="s">
        <v>66</v>
      </c>
      <c r="N186" s="1">
        <v>304</v>
      </c>
      <c r="O186" s="1" t="str">
        <f t="shared" si="2"/>
        <v>-</v>
      </c>
    </row>
    <row r="187" spans="1:15" hidden="1" x14ac:dyDescent="0.25">
      <c r="A187" s="3">
        <v>20194090273252</v>
      </c>
      <c r="B187" s="2">
        <v>43539</v>
      </c>
      <c r="C187" s="2">
        <v>43560</v>
      </c>
      <c r="D187" s="3">
        <v>20195000086581</v>
      </c>
      <c r="E187" s="2">
        <v>43543</v>
      </c>
      <c r="F187" s="1" t="s">
        <v>14</v>
      </c>
      <c r="G187" s="1" t="s">
        <v>31</v>
      </c>
      <c r="H187" s="1" t="s">
        <v>2248</v>
      </c>
      <c r="I187" s="1" t="s">
        <v>18</v>
      </c>
      <c r="J187" s="1" t="s">
        <v>19</v>
      </c>
      <c r="K187" s="1">
        <v>999</v>
      </c>
      <c r="L187" s="1" t="s">
        <v>20</v>
      </c>
      <c r="M187" s="1" t="s">
        <v>586</v>
      </c>
      <c r="N187" s="1">
        <v>500</v>
      </c>
      <c r="O187" s="1">
        <f t="shared" si="2"/>
        <v>4</v>
      </c>
    </row>
    <row r="188" spans="1:15" hidden="1" x14ac:dyDescent="0.25">
      <c r="A188" s="3">
        <v>20194090274522</v>
      </c>
      <c r="B188" s="2">
        <v>43539</v>
      </c>
      <c r="C188" s="2">
        <v>43560</v>
      </c>
      <c r="D188" s="3">
        <v>20196050093131</v>
      </c>
      <c r="E188" s="2">
        <v>43550</v>
      </c>
      <c r="F188" s="1" t="s">
        <v>14</v>
      </c>
      <c r="G188" s="1" t="s">
        <v>31</v>
      </c>
      <c r="H188" s="1" t="s">
        <v>2251</v>
      </c>
      <c r="I188" s="1" t="s">
        <v>18</v>
      </c>
      <c r="J188" s="1" t="s">
        <v>19</v>
      </c>
      <c r="K188" s="1">
        <v>605</v>
      </c>
      <c r="L188" s="1" t="s">
        <v>2252</v>
      </c>
      <c r="M188" s="1" t="s">
        <v>2054</v>
      </c>
      <c r="N188" s="1">
        <v>605</v>
      </c>
      <c r="O188" s="1">
        <f t="shared" si="2"/>
        <v>11</v>
      </c>
    </row>
    <row r="189" spans="1:15" hidden="1" x14ac:dyDescent="0.25">
      <c r="A189" s="3">
        <v>20194090274872</v>
      </c>
      <c r="B189" s="2">
        <v>43539</v>
      </c>
      <c r="C189" s="2">
        <v>43560</v>
      </c>
      <c r="D189" s="3"/>
      <c r="E189" s="1" t="s">
        <v>17</v>
      </c>
      <c r="F189" s="1" t="s">
        <v>59</v>
      </c>
      <c r="G189" s="1" t="s">
        <v>31</v>
      </c>
      <c r="H189" s="1" t="s">
        <v>2253</v>
      </c>
      <c r="I189" s="1" t="s">
        <v>1454</v>
      </c>
      <c r="J189" s="1" t="s">
        <v>43</v>
      </c>
      <c r="K189" s="1">
        <v>312</v>
      </c>
      <c r="L189" s="1" t="s">
        <v>2254</v>
      </c>
      <c r="M189" s="1" t="s">
        <v>948</v>
      </c>
      <c r="N189" s="1">
        <v>312</v>
      </c>
      <c r="O189" s="1" t="str">
        <f t="shared" si="2"/>
        <v>-</v>
      </c>
    </row>
    <row r="190" spans="1:15" hidden="1" x14ac:dyDescent="0.25">
      <c r="A190" s="3">
        <v>20194090277442</v>
      </c>
      <c r="B190" s="2">
        <v>43542</v>
      </c>
      <c r="C190" s="2">
        <v>43563</v>
      </c>
      <c r="D190" s="3" t="s">
        <v>2280</v>
      </c>
      <c r="E190" s="1" t="s">
        <v>17</v>
      </c>
      <c r="F190" s="1" t="s">
        <v>14</v>
      </c>
      <c r="G190" s="1" t="s">
        <v>31</v>
      </c>
      <c r="H190" s="1" t="s">
        <v>2281</v>
      </c>
      <c r="I190" s="1" t="s">
        <v>1454</v>
      </c>
      <c r="J190" s="1" t="s">
        <v>19</v>
      </c>
      <c r="K190" s="1">
        <v>311</v>
      </c>
      <c r="L190" s="1" t="s">
        <v>2282</v>
      </c>
      <c r="M190" s="1" t="s">
        <v>2283</v>
      </c>
      <c r="N190" s="1">
        <v>311</v>
      </c>
      <c r="O190" s="1" t="str">
        <f t="shared" si="2"/>
        <v>-</v>
      </c>
    </row>
    <row r="191" spans="1:15" hidden="1" x14ac:dyDescent="0.25">
      <c r="A191" s="3">
        <v>20194090277882</v>
      </c>
      <c r="B191" s="2">
        <v>43542</v>
      </c>
      <c r="C191" s="2">
        <v>43556</v>
      </c>
      <c r="D191" s="3">
        <v>20193110098151</v>
      </c>
      <c r="E191" s="2">
        <v>43552</v>
      </c>
      <c r="F191" s="1" t="s">
        <v>25</v>
      </c>
      <c r="G191" s="1" t="s">
        <v>31</v>
      </c>
      <c r="H191" s="1" t="s">
        <v>2285</v>
      </c>
      <c r="I191" s="1" t="s">
        <v>18</v>
      </c>
      <c r="J191" s="1" t="s">
        <v>19</v>
      </c>
      <c r="K191" s="1">
        <v>999</v>
      </c>
      <c r="L191" s="1" t="s">
        <v>20</v>
      </c>
      <c r="M191" s="1" t="s">
        <v>24</v>
      </c>
      <c r="N191" s="1">
        <v>311</v>
      </c>
      <c r="O191" s="1">
        <f t="shared" si="2"/>
        <v>10</v>
      </c>
    </row>
    <row r="192" spans="1:15" hidden="1" x14ac:dyDescent="0.25">
      <c r="A192" s="3">
        <v>20194090278682</v>
      </c>
      <c r="B192" s="2">
        <v>43542</v>
      </c>
      <c r="C192" s="2">
        <v>43556</v>
      </c>
      <c r="D192" s="3">
        <v>20196040086131</v>
      </c>
      <c r="E192" s="2">
        <v>43543</v>
      </c>
      <c r="F192" s="1" t="s">
        <v>118</v>
      </c>
      <c r="G192" s="1" t="s">
        <v>31</v>
      </c>
      <c r="H192" s="1" t="s">
        <v>2291</v>
      </c>
      <c r="I192" s="1" t="s">
        <v>18</v>
      </c>
      <c r="J192" s="1" t="s">
        <v>192</v>
      </c>
      <c r="K192" s="1">
        <v>999</v>
      </c>
      <c r="L192" s="1" t="s">
        <v>20</v>
      </c>
      <c r="M192" s="1" t="s">
        <v>703</v>
      </c>
      <c r="N192" s="1">
        <v>604</v>
      </c>
      <c r="O192" s="1">
        <f t="shared" si="2"/>
        <v>1</v>
      </c>
    </row>
    <row r="193" spans="1:15" hidden="1" x14ac:dyDescent="0.25">
      <c r="A193" s="3">
        <v>20194090282252</v>
      </c>
      <c r="B193" s="2">
        <v>43542</v>
      </c>
      <c r="C193" s="2">
        <v>43556</v>
      </c>
      <c r="D193" s="3"/>
      <c r="E193" s="1" t="s">
        <v>17</v>
      </c>
      <c r="F193" s="1" t="s">
        <v>25</v>
      </c>
      <c r="G193" s="1" t="s">
        <v>31</v>
      </c>
      <c r="H193" s="1" t="s">
        <v>2318</v>
      </c>
      <c r="I193" s="1" t="s">
        <v>1454</v>
      </c>
      <c r="J193" s="1" t="s">
        <v>128</v>
      </c>
      <c r="K193" s="1">
        <v>703</v>
      </c>
      <c r="L193" s="1" t="s">
        <v>2261</v>
      </c>
      <c r="M193" s="1" t="s">
        <v>94</v>
      </c>
      <c r="N193" s="1">
        <v>703</v>
      </c>
      <c r="O193" s="1" t="str">
        <f t="shared" si="2"/>
        <v>-</v>
      </c>
    </row>
    <row r="194" spans="1:15" hidden="1" x14ac:dyDescent="0.25">
      <c r="A194" s="3">
        <v>20194090283972</v>
      </c>
      <c r="B194" s="2">
        <v>43543</v>
      </c>
      <c r="C194" s="2">
        <v>43557</v>
      </c>
      <c r="D194" s="3" t="s">
        <v>2337</v>
      </c>
      <c r="E194" s="1" t="s">
        <v>17</v>
      </c>
      <c r="F194" s="1" t="s">
        <v>118</v>
      </c>
      <c r="G194" s="1" t="s">
        <v>31</v>
      </c>
      <c r="H194" s="1" t="s">
        <v>2338</v>
      </c>
      <c r="I194" s="1" t="s">
        <v>1454</v>
      </c>
      <c r="J194" s="1" t="s">
        <v>46</v>
      </c>
      <c r="K194" s="1">
        <v>707</v>
      </c>
      <c r="L194" s="1" t="s">
        <v>2339</v>
      </c>
      <c r="M194" s="1" t="s">
        <v>394</v>
      </c>
      <c r="N194" s="1">
        <v>707</v>
      </c>
      <c r="O194" s="1" t="str">
        <f t="shared" si="2"/>
        <v>-</v>
      </c>
    </row>
    <row r="195" spans="1:15" hidden="1" x14ac:dyDescent="0.25">
      <c r="A195" s="3">
        <v>20194090284222</v>
      </c>
      <c r="B195" s="2">
        <v>43543</v>
      </c>
      <c r="C195" s="2">
        <v>43564</v>
      </c>
      <c r="D195" s="3">
        <v>20193110094621</v>
      </c>
      <c r="E195" s="2">
        <v>43551</v>
      </c>
      <c r="F195" s="1" t="s">
        <v>14</v>
      </c>
      <c r="G195" s="1" t="s">
        <v>31</v>
      </c>
      <c r="H195" s="1" t="s">
        <v>1656</v>
      </c>
      <c r="I195" s="1" t="s">
        <v>18</v>
      </c>
      <c r="J195" s="1" t="s">
        <v>19</v>
      </c>
      <c r="K195" s="1">
        <v>999</v>
      </c>
      <c r="L195" s="1" t="s">
        <v>20</v>
      </c>
      <c r="M195" s="1" t="s">
        <v>24</v>
      </c>
      <c r="N195" s="1">
        <v>311</v>
      </c>
      <c r="O195" s="1">
        <f t="shared" ref="O195:O228" si="3">IFERROR(E195-B195,"-")</f>
        <v>8</v>
      </c>
    </row>
    <row r="196" spans="1:15" hidden="1" x14ac:dyDescent="0.25">
      <c r="A196" s="3">
        <v>20194090284252</v>
      </c>
      <c r="B196" s="2">
        <v>43543</v>
      </c>
      <c r="C196" s="2">
        <v>43564</v>
      </c>
      <c r="D196" s="3"/>
      <c r="E196" s="1" t="s">
        <v>17</v>
      </c>
      <c r="F196" s="1" t="s">
        <v>14</v>
      </c>
      <c r="G196" s="1" t="s">
        <v>31</v>
      </c>
      <c r="H196" s="1" t="s">
        <v>1248</v>
      </c>
      <c r="I196" s="1" t="s">
        <v>1454</v>
      </c>
      <c r="J196" s="1" t="s">
        <v>61</v>
      </c>
      <c r="K196" s="1">
        <v>312</v>
      </c>
      <c r="L196" s="1" t="s">
        <v>2279</v>
      </c>
      <c r="M196" s="1" t="s">
        <v>948</v>
      </c>
      <c r="N196" s="1">
        <v>312</v>
      </c>
      <c r="O196" s="1" t="str">
        <f t="shared" si="3"/>
        <v>-</v>
      </c>
    </row>
    <row r="197" spans="1:15" hidden="1" x14ac:dyDescent="0.25">
      <c r="A197" s="3">
        <v>20194090284852</v>
      </c>
      <c r="B197" s="2">
        <v>43543</v>
      </c>
      <c r="C197" s="2">
        <v>43564</v>
      </c>
      <c r="D197" s="3">
        <v>20193060094281</v>
      </c>
      <c r="E197" s="2">
        <v>43550</v>
      </c>
      <c r="F197" s="1" t="s">
        <v>59</v>
      </c>
      <c r="G197" s="1" t="s">
        <v>31</v>
      </c>
      <c r="H197" s="1" t="s">
        <v>2347</v>
      </c>
      <c r="I197" s="1" t="s">
        <v>18</v>
      </c>
      <c r="J197" s="1" t="s">
        <v>43</v>
      </c>
      <c r="K197" s="1">
        <v>999</v>
      </c>
      <c r="L197" s="1" t="s">
        <v>20</v>
      </c>
      <c r="M197" s="1" t="s">
        <v>34</v>
      </c>
      <c r="N197" s="1">
        <v>306</v>
      </c>
      <c r="O197" s="1">
        <f t="shared" si="3"/>
        <v>7</v>
      </c>
    </row>
    <row r="198" spans="1:15" hidden="1" x14ac:dyDescent="0.25">
      <c r="A198" s="3">
        <v>20194090284962</v>
      </c>
      <c r="B198" s="2">
        <v>43543</v>
      </c>
      <c r="C198" s="2">
        <v>43564</v>
      </c>
      <c r="D198" s="3">
        <v>20195000100791</v>
      </c>
      <c r="E198" s="2">
        <v>43556</v>
      </c>
      <c r="F198" s="1" t="s">
        <v>14</v>
      </c>
      <c r="G198" s="1" t="s">
        <v>31</v>
      </c>
      <c r="H198" s="1" t="s">
        <v>2348</v>
      </c>
      <c r="I198" s="1" t="s">
        <v>18</v>
      </c>
      <c r="J198" s="1" t="s">
        <v>19</v>
      </c>
      <c r="K198" s="1">
        <v>500</v>
      </c>
      <c r="L198" s="1" t="s">
        <v>2209</v>
      </c>
      <c r="M198" s="1" t="s">
        <v>950</v>
      </c>
      <c r="N198" s="1">
        <v>500</v>
      </c>
      <c r="O198" s="1">
        <f t="shared" si="3"/>
        <v>13</v>
      </c>
    </row>
    <row r="199" spans="1:15" hidden="1" x14ac:dyDescent="0.25">
      <c r="A199" s="3">
        <v>20194090287022</v>
      </c>
      <c r="B199" s="2">
        <v>43543</v>
      </c>
      <c r="C199" s="2">
        <v>43564</v>
      </c>
      <c r="D199" s="3">
        <v>20197040097361</v>
      </c>
      <c r="E199" s="2">
        <v>43552</v>
      </c>
      <c r="F199" s="1" t="s">
        <v>14</v>
      </c>
      <c r="G199" s="1" t="s">
        <v>31</v>
      </c>
      <c r="H199" s="1" t="s">
        <v>2358</v>
      </c>
      <c r="I199" s="1" t="s">
        <v>18</v>
      </c>
      <c r="J199" s="1" t="s">
        <v>19</v>
      </c>
      <c r="K199" s="1">
        <v>999</v>
      </c>
      <c r="L199" s="1" t="s">
        <v>20</v>
      </c>
      <c r="M199" s="1" t="s">
        <v>2359</v>
      </c>
      <c r="N199" s="1">
        <v>704</v>
      </c>
      <c r="O199" s="1">
        <f t="shared" si="3"/>
        <v>9</v>
      </c>
    </row>
    <row r="200" spans="1:15" hidden="1" x14ac:dyDescent="0.25">
      <c r="A200" s="3">
        <v>20194090288802</v>
      </c>
      <c r="B200" s="2">
        <v>43544</v>
      </c>
      <c r="C200" s="2">
        <v>43565</v>
      </c>
      <c r="D200" s="3"/>
      <c r="E200" s="1" t="s">
        <v>17</v>
      </c>
      <c r="F200" s="1" t="s">
        <v>59</v>
      </c>
      <c r="G200" s="1" t="s">
        <v>31</v>
      </c>
      <c r="H200" s="1" t="s">
        <v>335</v>
      </c>
      <c r="I200" s="1" t="s">
        <v>1454</v>
      </c>
      <c r="J200" s="1" t="s">
        <v>19</v>
      </c>
      <c r="K200" s="1">
        <v>307</v>
      </c>
      <c r="L200" s="1" t="s">
        <v>2370</v>
      </c>
      <c r="M200" s="1" t="s">
        <v>815</v>
      </c>
      <c r="N200" s="1">
        <v>307</v>
      </c>
      <c r="O200" s="1" t="str">
        <f t="shared" si="3"/>
        <v>-</v>
      </c>
    </row>
    <row r="201" spans="1:15" hidden="1" x14ac:dyDescent="0.25">
      <c r="A201" s="3">
        <v>20194090289562</v>
      </c>
      <c r="B201" s="2">
        <v>43544</v>
      </c>
      <c r="C201" s="2">
        <v>43558</v>
      </c>
      <c r="D201" s="3">
        <v>20195000100501</v>
      </c>
      <c r="E201" s="2">
        <v>43553</v>
      </c>
      <c r="F201" s="1" t="s">
        <v>118</v>
      </c>
      <c r="G201" s="1" t="s">
        <v>31</v>
      </c>
      <c r="H201" s="1" t="s">
        <v>2372</v>
      </c>
      <c r="I201" s="1" t="s">
        <v>18</v>
      </c>
      <c r="J201" s="1" t="s">
        <v>33</v>
      </c>
      <c r="K201" s="1">
        <v>603</v>
      </c>
      <c r="L201" s="1" t="s">
        <v>2373</v>
      </c>
      <c r="M201" s="1" t="s">
        <v>497</v>
      </c>
      <c r="N201" s="1">
        <v>603</v>
      </c>
      <c r="O201" s="1">
        <f t="shared" si="3"/>
        <v>9</v>
      </c>
    </row>
    <row r="202" spans="1:15" hidden="1" x14ac:dyDescent="0.25">
      <c r="A202" s="3">
        <v>20194090291772</v>
      </c>
      <c r="B202" s="2">
        <v>43544</v>
      </c>
      <c r="C202" s="2">
        <v>43558</v>
      </c>
      <c r="D202" s="3">
        <v>20193030098081</v>
      </c>
      <c r="E202" s="2">
        <v>43552</v>
      </c>
      <c r="F202" s="1" t="s">
        <v>25</v>
      </c>
      <c r="G202" s="1" t="s">
        <v>31</v>
      </c>
      <c r="H202" s="1" t="s">
        <v>2389</v>
      </c>
      <c r="I202" s="1" t="s">
        <v>18</v>
      </c>
      <c r="J202" s="1" t="s">
        <v>192</v>
      </c>
      <c r="K202" s="1">
        <v>303</v>
      </c>
      <c r="L202" s="1" t="s">
        <v>2390</v>
      </c>
      <c r="M202" s="1" t="s">
        <v>196</v>
      </c>
      <c r="N202" s="1">
        <v>303</v>
      </c>
      <c r="O202" s="1">
        <f t="shared" si="3"/>
        <v>8</v>
      </c>
    </row>
    <row r="203" spans="1:15" hidden="1" x14ac:dyDescent="0.25">
      <c r="A203" s="3">
        <v>20194090292802</v>
      </c>
      <c r="B203" s="2">
        <v>43545</v>
      </c>
      <c r="C203" s="2">
        <v>43566</v>
      </c>
      <c r="D203" s="3">
        <v>20195000093651</v>
      </c>
      <c r="E203" s="2">
        <v>43550</v>
      </c>
      <c r="F203" s="1" t="s">
        <v>14</v>
      </c>
      <c r="G203" s="1" t="s">
        <v>31</v>
      </c>
      <c r="H203" s="1" t="s">
        <v>2396</v>
      </c>
      <c r="I203" s="1" t="s">
        <v>18</v>
      </c>
      <c r="J203" s="1" t="s">
        <v>43</v>
      </c>
      <c r="K203" s="1">
        <v>999</v>
      </c>
      <c r="L203" s="1" t="s">
        <v>20</v>
      </c>
      <c r="M203" s="1" t="s">
        <v>44</v>
      </c>
      <c r="N203" s="1">
        <v>500</v>
      </c>
      <c r="O203" s="1">
        <f t="shared" si="3"/>
        <v>5</v>
      </c>
    </row>
    <row r="204" spans="1:15" hidden="1" x14ac:dyDescent="0.25">
      <c r="A204" s="3">
        <v>20194090292952</v>
      </c>
      <c r="B204" s="2">
        <v>43545</v>
      </c>
      <c r="C204" s="2">
        <v>43566</v>
      </c>
      <c r="D204" s="3" t="s">
        <v>2397</v>
      </c>
      <c r="E204" s="1" t="s">
        <v>17</v>
      </c>
      <c r="F204" s="1" t="s">
        <v>14</v>
      </c>
      <c r="G204" s="1" t="s">
        <v>31</v>
      </c>
      <c r="H204" s="1" t="s">
        <v>2398</v>
      </c>
      <c r="I204" s="1" t="s">
        <v>1454</v>
      </c>
      <c r="J204" s="1" t="s">
        <v>17</v>
      </c>
      <c r="K204" s="1">
        <v>312</v>
      </c>
      <c r="L204" s="1" t="s">
        <v>2399</v>
      </c>
      <c r="M204" s="1" t="s">
        <v>948</v>
      </c>
      <c r="N204" s="1">
        <v>312</v>
      </c>
      <c r="O204" s="1" t="str">
        <f t="shared" si="3"/>
        <v>-</v>
      </c>
    </row>
    <row r="205" spans="1:15" hidden="1" x14ac:dyDescent="0.25">
      <c r="A205" s="3">
        <v>20194090293122</v>
      </c>
      <c r="B205" s="2">
        <v>43545</v>
      </c>
      <c r="C205" s="2">
        <v>43566</v>
      </c>
      <c r="D205" s="3" t="s">
        <v>2400</v>
      </c>
      <c r="E205" s="1" t="s">
        <v>17</v>
      </c>
      <c r="F205" s="1" t="s">
        <v>59</v>
      </c>
      <c r="G205" s="1" t="s">
        <v>31</v>
      </c>
      <c r="H205" s="1" t="s">
        <v>293</v>
      </c>
      <c r="I205" s="1" t="s">
        <v>1454</v>
      </c>
      <c r="J205" s="1" t="s">
        <v>19</v>
      </c>
      <c r="K205" s="1">
        <v>311</v>
      </c>
      <c r="L205" s="1" t="s">
        <v>2282</v>
      </c>
      <c r="M205" s="1" t="s">
        <v>114</v>
      </c>
      <c r="N205" s="1">
        <v>311</v>
      </c>
      <c r="O205" s="1" t="str">
        <f t="shared" si="3"/>
        <v>-</v>
      </c>
    </row>
    <row r="206" spans="1:15" hidden="1" x14ac:dyDescent="0.25">
      <c r="A206" s="3">
        <v>20194090298512</v>
      </c>
      <c r="B206" s="2">
        <v>43545</v>
      </c>
      <c r="C206" s="2">
        <v>43566</v>
      </c>
      <c r="D206" s="3">
        <v>20193050093721</v>
      </c>
      <c r="E206" s="2">
        <v>43550</v>
      </c>
      <c r="F206" s="1" t="s">
        <v>14</v>
      </c>
      <c r="G206" s="1" t="s">
        <v>31</v>
      </c>
      <c r="H206" s="1" t="s">
        <v>2478</v>
      </c>
      <c r="I206" s="1" t="s">
        <v>18</v>
      </c>
      <c r="J206" s="1" t="s">
        <v>19</v>
      </c>
      <c r="K206" s="1">
        <v>305</v>
      </c>
      <c r="L206" s="1" t="s">
        <v>2322</v>
      </c>
      <c r="M206" s="1" t="s">
        <v>50</v>
      </c>
      <c r="N206" s="1">
        <v>305</v>
      </c>
      <c r="O206" s="1">
        <f t="shared" si="3"/>
        <v>5</v>
      </c>
    </row>
    <row r="207" spans="1:15" hidden="1" x14ac:dyDescent="0.25">
      <c r="A207" s="3">
        <v>20194090298662</v>
      </c>
      <c r="B207" s="2">
        <v>43546</v>
      </c>
      <c r="C207" s="2">
        <v>43560</v>
      </c>
      <c r="D207" s="3">
        <v>20193090094951</v>
      </c>
      <c r="E207" s="2">
        <v>43551</v>
      </c>
      <c r="F207" s="1" t="s">
        <v>118</v>
      </c>
      <c r="G207" s="1" t="s">
        <v>31</v>
      </c>
      <c r="H207" s="1" t="s">
        <v>2481</v>
      </c>
      <c r="I207" s="1" t="s">
        <v>18</v>
      </c>
      <c r="J207" s="1" t="s">
        <v>46</v>
      </c>
      <c r="K207" s="1">
        <v>999</v>
      </c>
      <c r="L207" s="1" t="s">
        <v>20</v>
      </c>
      <c r="M207" s="1" t="s">
        <v>1153</v>
      </c>
      <c r="N207" s="1">
        <v>309</v>
      </c>
      <c r="O207" s="1">
        <f t="shared" si="3"/>
        <v>5</v>
      </c>
    </row>
    <row r="208" spans="1:15" hidden="1" x14ac:dyDescent="0.25">
      <c r="A208" s="3">
        <v>20194090300782</v>
      </c>
      <c r="B208" s="2">
        <v>43546</v>
      </c>
      <c r="C208" s="2">
        <v>43567</v>
      </c>
      <c r="D208" s="3" t="s">
        <v>2491</v>
      </c>
      <c r="E208" s="1" t="s">
        <v>17</v>
      </c>
      <c r="F208" s="1" t="s">
        <v>14</v>
      </c>
      <c r="G208" s="1" t="s">
        <v>31</v>
      </c>
      <c r="H208" s="1" t="s">
        <v>2492</v>
      </c>
      <c r="I208" s="1" t="s">
        <v>1454</v>
      </c>
      <c r="J208" s="1" t="s">
        <v>19</v>
      </c>
      <c r="K208" s="1">
        <v>311</v>
      </c>
      <c r="L208" s="1" t="s">
        <v>2493</v>
      </c>
      <c r="M208" s="1" t="s">
        <v>2494</v>
      </c>
      <c r="N208" s="1">
        <v>311</v>
      </c>
      <c r="O208" s="1" t="str">
        <f t="shared" si="3"/>
        <v>-</v>
      </c>
    </row>
    <row r="209" spans="1:15" hidden="1" x14ac:dyDescent="0.25">
      <c r="A209" s="3">
        <v>20194090303812</v>
      </c>
      <c r="B209" s="2">
        <v>43546</v>
      </c>
      <c r="C209" s="2">
        <v>43567</v>
      </c>
      <c r="D209" s="3">
        <v>20193120098571</v>
      </c>
      <c r="E209" s="2">
        <v>43552</v>
      </c>
      <c r="F209" s="1" t="s">
        <v>160</v>
      </c>
      <c r="G209" s="1" t="s">
        <v>31</v>
      </c>
      <c r="H209" s="1" t="s">
        <v>2511</v>
      </c>
      <c r="I209" s="1" t="s">
        <v>18</v>
      </c>
      <c r="J209" s="1" t="s">
        <v>61</v>
      </c>
      <c r="K209" s="1">
        <v>999</v>
      </c>
      <c r="L209" s="1" t="s">
        <v>20</v>
      </c>
      <c r="M209" s="1" t="s">
        <v>466</v>
      </c>
      <c r="N209" s="1">
        <v>312</v>
      </c>
      <c r="O209" s="1">
        <f t="shared" si="3"/>
        <v>6</v>
      </c>
    </row>
    <row r="210" spans="1:15" hidden="1" x14ac:dyDescent="0.25">
      <c r="A210" s="3">
        <v>20194090304402</v>
      </c>
      <c r="B210" s="2">
        <v>43549</v>
      </c>
      <c r="C210" s="2">
        <v>43570</v>
      </c>
      <c r="D210" s="3" t="s">
        <v>2512</v>
      </c>
      <c r="E210" s="1" t="s">
        <v>17</v>
      </c>
      <c r="F210" s="1" t="s">
        <v>14</v>
      </c>
      <c r="G210" s="1" t="s">
        <v>31</v>
      </c>
      <c r="H210" s="1" t="s">
        <v>2513</v>
      </c>
      <c r="I210" s="1" t="s">
        <v>1454</v>
      </c>
      <c r="J210" s="1" t="s">
        <v>33</v>
      </c>
      <c r="K210" s="1">
        <v>100</v>
      </c>
      <c r="L210" s="1" t="s">
        <v>2514</v>
      </c>
      <c r="M210" s="1" t="s">
        <v>2515</v>
      </c>
      <c r="N210" s="1">
        <v>100</v>
      </c>
      <c r="O210" s="1" t="str">
        <f t="shared" si="3"/>
        <v>-</v>
      </c>
    </row>
    <row r="211" spans="1:15" hidden="1" x14ac:dyDescent="0.25">
      <c r="A211" s="3">
        <v>20194090304412</v>
      </c>
      <c r="B211" s="2">
        <v>43549</v>
      </c>
      <c r="C211" s="2">
        <v>43570</v>
      </c>
      <c r="D211" s="3" t="s">
        <v>2516</v>
      </c>
      <c r="E211" s="1" t="s">
        <v>17</v>
      </c>
      <c r="F211" s="1" t="s">
        <v>59</v>
      </c>
      <c r="G211" s="1" t="s">
        <v>31</v>
      </c>
      <c r="H211" s="1" t="s">
        <v>2517</v>
      </c>
      <c r="I211" s="1" t="s">
        <v>1454</v>
      </c>
      <c r="J211" s="1" t="s">
        <v>19</v>
      </c>
      <c r="K211" s="1">
        <v>311</v>
      </c>
      <c r="L211" s="1" t="s">
        <v>2493</v>
      </c>
      <c r="M211" s="1" t="s">
        <v>2494</v>
      </c>
      <c r="N211" s="1">
        <v>311</v>
      </c>
      <c r="O211" s="1" t="str">
        <f t="shared" si="3"/>
        <v>-</v>
      </c>
    </row>
    <row r="212" spans="1:15" hidden="1" x14ac:dyDescent="0.25">
      <c r="A212" s="3">
        <v>20194090304422</v>
      </c>
      <c r="B212" s="2">
        <v>43549</v>
      </c>
      <c r="C212" s="2">
        <v>43570</v>
      </c>
      <c r="D212" s="3"/>
      <c r="E212" s="1" t="s">
        <v>17</v>
      </c>
      <c r="F212" s="1" t="s">
        <v>14</v>
      </c>
      <c r="G212" s="1" t="s">
        <v>31</v>
      </c>
      <c r="H212" s="1" t="s">
        <v>2518</v>
      </c>
      <c r="I212" s="1" t="s">
        <v>1454</v>
      </c>
      <c r="J212" s="1" t="s">
        <v>43</v>
      </c>
      <c r="K212" s="1">
        <v>312</v>
      </c>
      <c r="L212" s="1" t="s">
        <v>2254</v>
      </c>
      <c r="M212" s="1" t="s">
        <v>249</v>
      </c>
      <c r="N212" s="1">
        <v>312</v>
      </c>
      <c r="O212" s="1" t="str">
        <f t="shared" si="3"/>
        <v>-</v>
      </c>
    </row>
    <row r="213" spans="1:15" hidden="1" x14ac:dyDescent="0.25">
      <c r="A213" s="3">
        <v>20194090305332</v>
      </c>
      <c r="B213" s="2">
        <v>43550</v>
      </c>
      <c r="C213" s="2">
        <v>43564</v>
      </c>
      <c r="D213" s="3"/>
      <c r="E213" s="1" t="s">
        <v>17</v>
      </c>
      <c r="F213" s="1" t="s">
        <v>30</v>
      </c>
      <c r="G213" s="1" t="s">
        <v>31</v>
      </c>
      <c r="H213" s="1" t="s">
        <v>2527</v>
      </c>
      <c r="I213" s="1" t="s">
        <v>1454</v>
      </c>
      <c r="J213" s="1" t="s">
        <v>19</v>
      </c>
      <c r="K213" s="1">
        <v>304</v>
      </c>
      <c r="L213" s="1" t="s">
        <v>2528</v>
      </c>
      <c r="M213" s="1" t="s">
        <v>66</v>
      </c>
      <c r="N213" s="1">
        <v>304</v>
      </c>
      <c r="O213" s="1" t="str">
        <f t="shared" si="3"/>
        <v>-</v>
      </c>
    </row>
    <row r="214" spans="1:15" hidden="1" x14ac:dyDescent="0.25">
      <c r="A214" s="3">
        <v>20194090305362</v>
      </c>
      <c r="B214" s="2">
        <v>43550</v>
      </c>
      <c r="C214" s="2">
        <v>43564</v>
      </c>
      <c r="D214" s="3" t="s">
        <v>2529</v>
      </c>
      <c r="E214" s="1" t="s">
        <v>17</v>
      </c>
      <c r="F214" s="1" t="s">
        <v>25</v>
      </c>
      <c r="G214" s="1" t="s">
        <v>31</v>
      </c>
      <c r="H214" s="1" t="s">
        <v>1185</v>
      </c>
      <c r="I214" s="1" t="s">
        <v>1454</v>
      </c>
      <c r="J214" s="1" t="s">
        <v>70</v>
      </c>
      <c r="K214" s="1">
        <v>304</v>
      </c>
      <c r="L214" s="1" t="s">
        <v>2418</v>
      </c>
      <c r="M214" s="1" t="s">
        <v>1049</v>
      </c>
      <c r="N214" s="1">
        <v>304</v>
      </c>
      <c r="O214" s="1" t="str">
        <f t="shared" si="3"/>
        <v>-</v>
      </c>
    </row>
    <row r="215" spans="1:15" hidden="1" x14ac:dyDescent="0.25">
      <c r="A215" s="3">
        <v>20194090306692</v>
      </c>
      <c r="B215" s="2">
        <v>43550</v>
      </c>
      <c r="C215" s="2">
        <v>43571</v>
      </c>
      <c r="D215" s="3"/>
      <c r="E215" s="1" t="s">
        <v>17</v>
      </c>
      <c r="F215" s="1" t="s">
        <v>160</v>
      </c>
      <c r="G215" s="1" t="s">
        <v>31</v>
      </c>
      <c r="H215" s="1" t="s">
        <v>2532</v>
      </c>
      <c r="I215" s="1" t="s">
        <v>1454</v>
      </c>
      <c r="J215" s="1" t="s">
        <v>43</v>
      </c>
      <c r="K215" s="1">
        <v>311</v>
      </c>
      <c r="L215" s="1" t="s">
        <v>2282</v>
      </c>
      <c r="M215" s="1" t="s">
        <v>114</v>
      </c>
      <c r="N215" s="1">
        <v>311</v>
      </c>
      <c r="O215" s="1" t="str">
        <f t="shared" si="3"/>
        <v>-</v>
      </c>
    </row>
    <row r="216" spans="1:15" hidden="1" x14ac:dyDescent="0.25">
      <c r="A216" s="3">
        <v>20194090306972</v>
      </c>
      <c r="B216" s="2">
        <v>43550</v>
      </c>
      <c r="C216" s="2">
        <v>43571</v>
      </c>
      <c r="D216" s="3">
        <v>20193040099671</v>
      </c>
      <c r="E216" s="2">
        <v>43553</v>
      </c>
      <c r="F216" s="1" t="s">
        <v>14</v>
      </c>
      <c r="G216" s="1" t="s">
        <v>31</v>
      </c>
      <c r="H216" s="1" t="s">
        <v>2533</v>
      </c>
      <c r="I216" s="1" t="s">
        <v>18</v>
      </c>
      <c r="J216" s="1" t="s">
        <v>19</v>
      </c>
      <c r="K216" s="1">
        <v>999</v>
      </c>
      <c r="L216" s="1" t="s">
        <v>20</v>
      </c>
      <c r="M216" s="1" t="s">
        <v>178</v>
      </c>
      <c r="N216" s="1">
        <v>304</v>
      </c>
      <c r="O216" s="1">
        <f t="shared" si="3"/>
        <v>3</v>
      </c>
    </row>
    <row r="217" spans="1:15" hidden="1" x14ac:dyDescent="0.25">
      <c r="A217" s="3">
        <v>20194090308312</v>
      </c>
      <c r="B217" s="2">
        <v>43550</v>
      </c>
      <c r="C217" s="2">
        <v>43571</v>
      </c>
      <c r="D217" s="3" t="s">
        <v>2542</v>
      </c>
      <c r="E217" s="1" t="s">
        <v>17</v>
      </c>
      <c r="F217" s="1" t="s">
        <v>14</v>
      </c>
      <c r="G217" s="1" t="s">
        <v>31</v>
      </c>
      <c r="H217" s="1" t="s">
        <v>2543</v>
      </c>
      <c r="I217" s="1" t="s">
        <v>1454</v>
      </c>
      <c r="J217" s="1" t="s">
        <v>17</v>
      </c>
      <c r="K217" s="1">
        <v>500</v>
      </c>
      <c r="L217" s="1" t="s">
        <v>1932</v>
      </c>
      <c r="M217" s="1" t="s">
        <v>137</v>
      </c>
      <c r="N217" s="1">
        <v>500</v>
      </c>
      <c r="O217" s="1" t="str">
        <f t="shared" si="3"/>
        <v>-</v>
      </c>
    </row>
    <row r="218" spans="1:15" hidden="1" x14ac:dyDescent="0.25">
      <c r="A218" s="3">
        <v>20194090310322</v>
      </c>
      <c r="B218" s="2">
        <v>43550</v>
      </c>
      <c r="C218" s="2">
        <v>43564</v>
      </c>
      <c r="D218" s="3" t="s">
        <v>2551</v>
      </c>
      <c r="E218" s="1" t="s">
        <v>17</v>
      </c>
      <c r="F218" s="1" t="s">
        <v>25</v>
      </c>
      <c r="G218" s="1" t="s">
        <v>31</v>
      </c>
      <c r="H218" s="1" t="s">
        <v>2552</v>
      </c>
      <c r="I218" s="1" t="s">
        <v>1454</v>
      </c>
      <c r="J218" s="1" t="s">
        <v>17</v>
      </c>
      <c r="K218" s="1">
        <v>702</v>
      </c>
      <c r="L218" s="1" t="s">
        <v>2553</v>
      </c>
      <c r="M218" s="1" t="s">
        <v>879</v>
      </c>
      <c r="N218" s="1">
        <v>101</v>
      </c>
      <c r="O218" s="1" t="str">
        <f t="shared" si="3"/>
        <v>-</v>
      </c>
    </row>
    <row r="219" spans="1:15" hidden="1" x14ac:dyDescent="0.25">
      <c r="A219" s="3">
        <v>20194090310802</v>
      </c>
      <c r="B219" s="2">
        <v>43550</v>
      </c>
      <c r="C219" s="2">
        <v>43571</v>
      </c>
      <c r="D219" s="3">
        <v>20193040099631</v>
      </c>
      <c r="E219" s="2">
        <v>43553</v>
      </c>
      <c r="F219" s="1" t="s">
        <v>14</v>
      </c>
      <c r="G219" s="1" t="s">
        <v>31</v>
      </c>
      <c r="H219" s="1" t="s">
        <v>1782</v>
      </c>
      <c r="I219" s="1" t="s">
        <v>18</v>
      </c>
      <c r="J219" s="1" t="s">
        <v>17</v>
      </c>
      <c r="K219" s="1">
        <v>999</v>
      </c>
      <c r="L219" s="1" t="s">
        <v>20</v>
      </c>
      <c r="M219" s="1" t="s">
        <v>178</v>
      </c>
      <c r="N219" s="1">
        <v>304</v>
      </c>
      <c r="O219" s="1">
        <f t="shared" si="3"/>
        <v>3</v>
      </c>
    </row>
    <row r="220" spans="1:15" hidden="1" x14ac:dyDescent="0.25">
      <c r="A220" s="3">
        <v>20194090310832</v>
      </c>
      <c r="B220" s="2">
        <v>43551</v>
      </c>
      <c r="C220" s="2">
        <v>43572</v>
      </c>
      <c r="D220" s="3"/>
      <c r="E220" s="1" t="s">
        <v>17</v>
      </c>
      <c r="F220" s="1" t="s">
        <v>14</v>
      </c>
      <c r="G220" s="1" t="s">
        <v>31</v>
      </c>
      <c r="H220" s="1" t="s">
        <v>2554</v>
      </c>
      <c r="I220" s="1" t="s">
        <v>1454</v>
      </c>
      <c r="J220" s="1" t="s">
        <v>19</v>
      </c>
      <c r="K220" s="1">
        <v>304</v>
      </c>
      <c r="L220" s="1" t="s">
        <v>2215</v>
      </c>
      <c r="M220" s="1" t="s">
        <v>66</v>
      </c>
      <c r="N220" s="1">
        <v>304</v>
      </c>
      <c r="O220" s="1" t="str">
        <f t="shared" si="3"/>
        <v>-</v>
      </c>
    </row>
    <row r="221" spans="1:15" hidden="1" x14ac:dyDescent="0.25">
      <c r="A221" s="3">
        <v>20194090311472</v>
      </c>
      <c r="B221" s="2">
        <v>43551</v>
      </c>
      <c r="C221" s="2">
        <v>43572</v>
      </c>
      <c r="D221" s="3"/>
      <c r="E221" s="1" t="s">
        <v>17</v>
      </c>
      <c r="F221" s="1" t="s">
        <v>160</v>
      </c>
      <c r="G221" s="1" t="s">
        <v>31</v>
      </c>
      <c r="H221" s="1" t="s">
        <v>2555</v>
      </c>
      <c r="I221" s="1" t="s">
        <v>1454</v>
      </c>
      <c r="J221" s="1" t="s">
        <v>43</v>
      </c>
      <c r="K221" s="1">
        <v>312</v>
      </c>
      <c r="L221" s="1" t="s">
        <v>947</v>
      </c>
      <c r="M221" s="1" t="s">
        <v>948</v>
      </c>
      <c r="N221" s="1">
        <v>312</v>
      </c>
      <c r="O221" s="1" t="str">
        <f t="shared" si="3"/>
        <v>-</v>
      </c>
    </row>
    <row r="222" spans="1:15" hidden="1" x14ac:dyDescent="0.25">
      <c r="A222" s="3">
        <v>20194090315042</v>
      </c>
      <c r="B222" s="2">
        <v>43551</v>
      </c>
      <c r="C222" s="2">
        <v>43572</v>
      </c>
      <c r="D222" s="3" t="s">
        <v>2563</v>
      </c>
      <c r="E222" s="1" t="s">
        <v>17</v>
      </c>
      <c r="F222" s="1" t="s">
        <v>160</v>
      </c>
      <c r="G222" s="1" t="s">
        <v>31</v>
      </c>
      <c r="H222" s="1" t="s">
        <v>2564</v>
      </c>
      <c r="I222" s="1" t="s">
        <v>1454</v>
      </c>
      <c r="J222" s="1" t="s">
        <v>61</v>
      </c>
      <c r="K222" s="1">
        <v>311</v>
      </c>
      <c r="L222" s="1" t="s">
        <v>2331</v>
      </c>
      <c r="M222" s="1" t="s">
        <v>452</v>
      </c>
      <c r="N222" s="1">
        <v>311</v>
      </c>
      <c r="O222" s="1" t="str">
        <f t="shared" si="3"/>
        <v>-</v>
      </c>
    </row>
    <row r="223" spans="1:15" hidden="1" x14ac:dyDescent="0.25">
      <c r="A223" s="3">
        <v>20194090315372</v>
      </c>
      <c r="B223" s="2">
        <v>43551</v>
      </c>
      <c r="C223" s="2">
        <v>43572</v>
      </c>
      <c r="D223" s="3"/>
      <c r="E223" s="1" t="s">
        <v>17</v>
      </c>
      <c r="F223" s="1" t="s">
        <v>59</v>
      </c>
      <c r="G223" s="1" t="s">
        <v>31</v>
      </c>
      <c r="H223" s="1" t="s">
        <v>2565</v>
      </c>
      <c r="I223" s="1" t="s">
        <v>1454</v>
      </c>
      <c r="J223" s="1" t="s">
        <v>19</v>
      </c>
      <c r="K223" s="1">
        <v>604</v>
      </c>
      <c r="L223" s="1" t="s">
        <v>2566</v>
      </c>
      <c r="M223" s="1" t="s">
        <v>230</v>
      </c>
      <c r="N223" s="1">
        <v>604</v>
      </c>
      <c r="O223" s="1" t="str">
        <f t="shared" si="3"/>
        <v>-</v>
      </c>
    </row>
    <row r="224" spans="1:15" hidden="1" x14ac:dyDescent="0.25">
      <c r="A224" s="3">
        <v>20194090321342</v>
      </c>
      <c r="B224" s="2">
        <v>43552</v>
      </c>
      <c r="C224" s="2">
        <v>43573</v>
      </c>
      <c r="D224" s="3" t="s">
        <v>2575</v>
      </c>
      <c r="E224" s="1" t="s">
        <v>17</v>
      </c>
      <c r="F224" s="1" t="s">
        <v>14</v>
      </c>
      <c r="G224" s="1" t="s">
        <v>31</v>
      </c>
      <c r="H224" s="1" t="s">
        <v>2576</v>
      </c>
      <c r="I224" s="1" t="s">
        <v>1454</v>
      </c>
      <c r="J224" s="1" t="s">
        <v>17</v>
      </c>
      <c r="K224" s="1">
        <v>304</v>
      </c>
      <c r="L224" s="1" t="s">
        <v>2577</v>
      </c>
      <c r="M224" s="1" t="s">
        <v>2172</v>
      </c>
      <c r="N224" s="1">
        <v>304</v>
      </c>
      <c r="O224" s="1" t="str">
        <f t="shared" si="3"/>
        <v>-</v>
      </c>
    </row>
    <row r="225" spans="1:15" hidden="1" x14ac:dyDescent="0.25">
      <c r="A225" s="3">
        <v>20194090321562</v>
      </c>
      <c r="B225" s="2">
        <v>43553</v>
      </c>
      <c r="C225" s="2">
        <v>43574</v>
      </c>
      <c r="D225" s="3" t="s">
        <v>2578</v>
      </c>
      <c r="E225" s="1" t="s">
        <v>17</v>
      </c>
      <c r="F225" s="1" t="s">
        <v>59</v>
      </c>
      <c r="G225" s="1" t="s">
        <v>31</v>
      </c>
      <c r="H225" s="1" t="s">
        <v>2579</v>
      </c>
      <c r="I225" s="1" t="s">
        <v>1454</v>
      </c>
      <c r="J225" s="1" t="s">
        <v>17</v>
      </c>
      <c r="K225" s="1">
        <v>306</v>
      </c>
      <c r="L225" s="1" t="s">
        <v>2402</v>
      </c>
      <c r="M225" s="1" t="s">
        <v>203</v>
      </c>
      <c r="N225" s="1">
        <v>306</v>
      </c>
      <c r="O225" s="1" t="str">
        <f t="shared" si="3"/>
        <v>-</v>
      </c>
    </row>
    <row r="226" spans="1:15" hidden="1" x14ac:dyDescent="0.25">
      <c r="A226" s="3">
        <v>20194090322022</v>
      </c>
      <c r="B226" s="2">
        <v>43553</v>
      </c>
      <c r="C226" s="2">
        <v>43574</v>
      </c>
      <c r="D226" s="3"/>
      <c r="E226" s="1" t="s">
        <v>17</v>
      </c>
      <c r="F226" s="1" t="s">
        <v>14</v>
      </c>
      <c r="G226" s="1" t="s">
        <v>31</v>
      </c>
      <c r="H226" s="1" t="s">
        <v>2580</v>
      </c>
      <c r="I226" s="1" t="s">
        <v>1454</v>
      </c>
      <c r="J226" s="1" t="s">
        <v>17</v>
      </c>
      <c r="K226" s="1">
        <v>300</v>
      </c>
      <c r="L226" s="1" t="s">
        <v>2581</v>
      </c>
      <c r="M226" s="1" t="s">
        <v>17</v>
      </c>
      <c r="N226" s="1" t="s">
        <v>17</v>
      </c>
      <c r="O226" s="1" t="str">
        <f t="shared" si="3"/>
        <v>-</v>
      </c>
    </row>
    <row r="227" spans="1:15" hidden="1" x14ac:dyDescent="0.25">
      <c r="A227" s="3">
        <v>20194090324012</v>
      </c>
      <c r="B227" s="2">
        <v>43553</v>
      </c>
      <c r="C227" s="2">
        <v>43567</v>
      </c>
      <c r="D227" s="3"/>
      <c r="E227" s="1" t="s">
        <v>17</v>
      </c>
      <c r="F227" s="1" t="s">
        <v>30</v>
      </c>
      <c r="G227" s="1" t="s">
        <v>31</v>
      </c>
      <c r="H227" s="1" t="s">
        <v>1656</v>
      </c>
      <c r="I227" s="1" t="s">
        <v>1454</v>
      </c>
      <c r="J227" s="1" t="s">
        <v>17</v>
      </c>
      <c r="K227" s="1">
        <v>304</v>
      </c>
      <c r="L227" s="1" t="s">
        <v>2582</v>
      </c>
      <c r="M227" s="1" t="s">
        <v>1049</v>
      </c>
      <c r="N227" s="1">
        <v>304</v>
      </c>
      <c r="O227" s="1" t="str">
        <f t="shared" si="3"/>
        <v>-</v>
      </c>
    </row>
    <row r="228" spans="1:15" hidden="1" x14ac:dyDescent="0.25">
      <c r="A228" s="3">
        <v>20194090326822</v>
      </c>
      <c r="B228" s="2">
        <v>43554</v>
      </c>
      <c r="C228" s="2">
        <v>43574</v>
      </c>
      <c r="D228" s="3"/>
      <c r="E228" s="1" t="s">
        <v>17</v>
      </c>
      <c r="F228" s="1" t="s">
        <v>14</v>
      </c>
      <c r="G228" s="1" t="s">
        <v>31</v>
      </c>
      <c r="H228" s="1" t="s">
        <v>2583</v>
      </c>
      <c r="I228" s="1" t="s">
        <v>1454</v>
      </c>
      <c r="J228" s="1" t="s">
        <v>17</v>
      </c>
      <c r="K228" s="1">
        <v>101</v>
      </c>
      <c r="L228" s="1" t="s">
        <v>2584</v>
      </c>
      <c r="M228" s="1" t="s">
        <v>17</v>
      </c>
      <c r="N228" s="1" t="s">
        <v>17</v>
      </c>
      <c r="O228" s="1" t="str">
        <f t="shared" si="3"/>
        <v>-</v>
      </c>
    </row>
    <row r="231" spans="1:15" x14ac:dyDescent="0.25">
      <c r="F231" s="26" t="s">
        <v>2616</v>
      </c>
      <c r="G231" s="26" t="s">
        <v>2588</v>
      </c>
      <c r="H231" s="26" t="s">
        <v>2589</v>
      </c>
    </row>
    <row r="232" spans="1:15" x14ac:dyDescent="0.25">
      <c r="F232" s="9" t="s">
        <v>18</v>
      </c>
      <c r="G232" s="9">
        <v>157</v>
      </c>
      <c r="H232" s="16">
        <f>+G232/G236</f>
        <v>0.69469026548672563</v>
      </c>
    </row>
    <row r="233" spans="1:15" ht="30" x14ac:dyDescent="0.25">
      <c r="F233" s="21" t="s">
        <v>2590</v>
      </c>
      <c r="G233" s="22">
        <v>32</v>
      </c>
      <c r="H233" s="24">
        <f>+G233/G236</f>
        <v>0.1415929203539823</v>
      </c>
    </row>
    <row r="234" spans="1:15" x14ac:dyDescent="0.25">
      <c r="F234" s="11" t="s">
        <v>1454</v>
      </c>
      <c r="G234" s="11">
        <v>27</v>
      </c>
      <c r="H234" s="18">
        <f>+G234/G236</f>
        <v>0.11946902654867257</v>
      </c>
    </row>
    <row r="235" spans="1:15" ht="30" x14ac:dyDescent="0.25">
      <c r="F235" s="23" t="s">
        <v>2591</v>
      </c>
      <c r="G235" s="12">
        <v>10</v>
      </c>
      <c r="H235" s="19">
        <f>+G235/G236</f>
        <v>4.4247787610619468E-2</v>
      </c>
    </row>
    <row r="236" spans="1:15" x14ac:dyDescent="0.25">
      <c r="F236" s="7" t="s">
        <v>2588</v>
      </c>
      <c r="G236" s="7">
        <f>SUBTOTAL(9,G232:G235)</f>
        <v>226</v>
      </c>
      <c r="H236" s="27">
        <f>SUBTOTAL(9,H232:H235)</f>
        <v>0.99999999999999989</v>
      </c>
    </row>
    <row r="242" spans="6:12" ht="45" x14ac:dyDescent="0.25">
      <c r="F242" s="25" t="s">
        <v>2629</v>
      </c>
      <c r="G242" s="26" t="s">
        <v>2588</v>
      </c>
      <c r="H242" s="26" t="s">
        <v>2589</v>
      </c>
      <c r="I242" s="41" t="s">
        <v>18</v>
      </c>
      <c r="J242" s="40" t="s">
        <v>2590</v>
      </c>
      <c r="K242" s="42" t="s">
        <v>1454</v>
      </c>
      <c r="L242" s="43" t="s">
        <v>2591</v>
      </c>
    </row>
    <row r="243" spans="6:12" x14ac:dyDescent="0.25">
      <c r="F243" s="37" t="s">
        <v>2596</v>
      </c>
      <c r="G243" s="1">
        <v>2</v>
      </c>
      <c r="H243" s="36">
        <f>+G243/G246</f>
        <v>0.66666666666666663</v>
      </c>
      <c r="I243" s="34">
        <v>1</v>
      </c>
      <c r="J243" s="10">
        <v>1</v>
      </c>
      <c r="K243" s="35">
        <v>0</v>
      </c>
      <c r="L243" s="33">
        <v>0</v>
      </c>
    </row>
    <row r="244" spans="6:12" x14ac:dyDescent="0.25">
      <c r="F244" s="38" t="s">
        <v>2600</v>
      </c>
      <c r="G244" s="1">
        <v>1</v>
      </c>
      <c r="H244" s="36">
        <f>+G244/G246</f>
        <v>0.33333333333333331</v>
      </c>
      <c r="I244" s="34">
        <v>1</v>
      </c>
      <c r="J244" s="10">
        <v>0</v>
      </c>
      <c r="K244" s="35">
        <v>0</v>
      </c>
      <c r="L244" s="33">
        <v>0</v>
      </c>
    </row>
    <row r="245" spans="6:12" x14ac:dyDescent="0.25">
      <c r="F245" s="39" t="s">
        <v>2614</v>
      </c>
      <c r="G245" s="1">
        <v>0</v>
      </c>
      <c r="H245" s="36">
        <f>+G245/G246</f>
        <v>0</v>
      </c>
      <c r="I245" s="34">
        <v>0</v>
      </c>
      <c r="J245" s="10">
        <v>0</v>
      </c>
      <c r="K245" s="35">
        <v>0</v>
      </c>
      <c r="L245" s="33">
        <v>0</v>
      </c>
    </row>
    <row r="246" spans="6:12" x14ac:dyDescent="0.25">
      <c r="F246" s="7" t="s">
        <v>2588</v>
      </c>
      <c r="G246" s="1">
        <f>SUBTOTAL(9,G243:G245)</f>
        <v>3</v>
      </c>
      <c r="H246" s="36">
        <f>SUBTOTAL(9,H243:H245)</f>
        <v>1</v>
      </c>
      <c r="I246" s="34">
        <v>2</v>
      </c>
      <c r="J246" s="10">
        <v>1</v>
      </c>
      <c r="K246" s="35">
        <v>0</v>
      </c>
      <c r="L246" s="33">
        <v>0</v>
      </c>
    </row>
  </sheetData>
  <autoFilter ref="A2:O228">
    <filterColumn colId="3">
      <customFilters>
        <customFilter operator="notEqual" val=" "/>
      </customFilters>
    </filterColumn>
    <filterColumn colId="8">
      <filters>
        <filter val="INCUMPLE"/>
      </filters>
    </filterColumn>
  </autoFilter>
  <pageMargins left="0.7" right="0.7" top="0.75" bottom="0.75" header="0.3" footer="0.3"/>
  <pageSetup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topLeftCell="A31" workbookViewId="0">
      <selection activeCell="Q48" sqref="Q48"/>
    </sheetView>
  </sheetViews>
  <sheetFormatPr baseColWidth="10" defaultRowHeight="15" x14ac:dyDescent="0.25"/>
  <cols>
    <col min="1" max="1" width="19.28515625" customWidth="1"/>
    <col min="4" max="4" width="17.5703125" customWidth="1"/>
    <col min="6" max="6" width="16.28515625" customWidth="1"/>
  </cols>
  <sheetData>
    <row r="1" spans="1:15" x14ac:dyDescent="0.25">
      <c r="A1" t="s">
        <v>2614</v>
      </c>
    </row>
    <row r="2" spans="1:15"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2587</v>
      </c>
    </row>
    <row r="3" spans="1:15" x14ac:dyDescent="0.25">
      <c r="A3" s="3">
        <v>20194090014202</v>
      </c>
      <c r="B3" s="2">
        <v>43473</v>
      </c>
      <c r="C3" s="2">
        <v>43494</v>
      </c>
      <c r="D3" s="3">
        <v>20195000013211</v>
      </c>
      <c r="E3" s="2">
        <v>43486</v>
      </c>
      <c r="F3" s="1" t="s">
        <v>160</v>
      </c>
      <c r="G3" s="1" t="s">
        <v>161</v>
      </c>
      <c r="H3" s="1" t="s">
        <v>162</v>
      </c>
      <c r="I3" s="1" t="s">
        <v>18</v>
      </c>
      <c r="J3" s="1" t="s">
        <v>19</v>
      </c>
      <c r="K3" s="1">
        <v>999</v>
      </c>
      <c r="L3" s="1" t="s">
        <v>20</v>
      </c>
      <c r="M3" s="1" t="s">
        <v>77</v>
      </c>
      <c r="N3" s="1">
        <v>500</v>
      </c>
      <c r="O3" s="1">
        <f t="shared" ref="O3:O39" si="0">IFERROR(E3-B3,"-")</f>
        <v>13</v>
      </c>
    </row>
    <row r="4" spans="1:15" x14ac:dyDescent="0.25">
      <c r="A4" s="3">
        <v>20194090026812</v>
      </c>
      <c r="B4" s="2">
        <v>43476</v>
      </c>
      <c r="C4" s="2">
        <v>43497</v>
      </c>
      <c r="D4" s="3">
        <v>20192000027701</v>
      </c>
      <c r="E4" s="2">
        <v>43501</v>
      </c>
      <c r="F4" s="1" t="s">
        <v>160</v>
      </c>
      <c r="G4" s="1" t="s">
        <v>270</v>
      </c>
      <c r="H4" s="1" t="s">
        <v>139</v>
      </c>
      <c r="I4" s="1" t="s">
        <v>28</v>
      </c>
      <c r="J4" s="1" t="s">
        <v>19</v>
      </c>
      <c r="K4" s="1">
        <v>200</v>
      </c>
      <c r="L4" s="1" t="s">
        <v>86</v>
      </c>
      <c r="M4" s="1" t="s">
        <v>271</v>
      </c>
      <c r="N4" s="1">
        <v>200</v>
      </c>
      <c r="O4" s="1">
        <f t="shared" si="0"/>
        <v>25</v>
      </c>
    </row>
    <row r="5" spans="1:15" x14ac:dyDescent="0.25">
      <c r="A5" s="3">
        <v>20194090035542</v>
      </c>
      <c r="B5" s="2">
        <v>43480</v>
      </c>
      <c r="C5" s="2">
        <v>43501</v>
      </c>
      <c r="D5" s="3">
        <v>20193060011571</v>
      </c>
      <c r="E5" s="2">
        <v>43482</v>
      </c>
      <c r="F5" s="1" t="s">
        <v>160</v>
      </c>
      <c r="G5" s="1" t="s">
        <v>378</v>
      </c>
      <c r="H5" s="1" t="s">
        <v>379</v>
      </c>
      <c r="I5" s="1" t="s">
        <v>18</v>
      </c>
      <c r="J5" s="1" t="s">
        <v>61</v>
      </c>
      <c r="K5" s="1">
        <v>999</v>
      </c>
      <c r="L5" s="1" t="s">
        <v>20</v>
      </c>
      <c r="M5" s="1" t="s">
        <v>34</v>
      </c>
      <c r="N5" s="1">
        <v>306</v>
      </c>
      <c r="O5" s="1">
        <f t="shared" si="0"/>
        <v>2</v>
      </c>
    </row>
    <row r="6" spans="1:15" x14ac:dyDescent="0.25">
      <c r="A6" s="3">
        <v>20194090049932</v>
      </c>
      <c r="B6" s="2">
        <v>43482</v>
      </c>
      <c r="C6" s="2">
        <v>43503</v>
      </c>
      <c r="D6" s="3">
        <v>20195000014681</v>
      </c>
      <c r="E6" s="2">
        <v>43487</v>
      </c>
      <c r="F6" s="1" t="s">
        <v>160</v>
      </c>
      <c r="G6" s="1" t="s">
        <v>485</v>
      </c>
      <c r="H6" s="1" t="s">
        <v>486</v>
      </c>
      <c r="I6" s="1" t="s">
        <v>18</v>
      </c>
      <c r="J6" s="1" t="s">
        <v>19</v>
      </c>
      <c r="K6" s="1">
        <v>999</v>
      </c>
      <c r="L6" s="1" t="s">
        <v>20</v>
      </c>
      <c r="M6" s="1" t="s">
        <v>77</v>
      </c>
      <c r="N6" s="1">
        <v>500</v>
      </c>
      <c r="O6" s="1">
        <f t="shared" si="0"/>
        <v>5</v>
      </c>
    </row>
    <row r="7" spans="1:15" x14ac:dyDescent="0.25">
      <c r="A7" s="3">
        <v>20194090056892</v>
      </c>
      <c r="B7" s="2">
        <v>43486</v>
      </c>
      <c r="C7" s="2">
        <v>43507</v>
      </c>
      <c r="D7" s="3">
        <v>20193060021651</v>
      </c>
      <c r="E7" s="2">
        <v>43495</v>
      </c>
      <c r="F7" s="1" t="s">
        <v>160</v>
      </c>
      <c r="G7" s="1" t="s">
        <v>537</v>
      </c>
      <c r="H7" s="1" t="s">
        <v>538</v>
      </c>
      <c r="I7" s="1" t="s">
        <v>18</v>
      </c>
      <c r="J7" s="1" t="s">
        <v>19</v>
      </c>
      <c r="K7" s="1">
        <v>999</v>
      </c>
      <c r="L7" s="1" t="s">
        <v>20</v>
      </c>
      <c r="M7" s="1" t="s">
        <v>34</v>
      </c>
      <c r="N7" s="1">
        <v>306</v>
      </c>
      <c r="O7" s="1">
        <f t="shared" si="0"/>
        <v>9</v>
      </c>
    </row>
    <row r="8" spans="1:15" x14ac:dyDescent="0.25">
      <c r="A8" s="3">
        <v>20194090084862</v>
      </c>
      <c r="B8" s="2">
        <v>43493</v>
      </c>
      <c r="C8" s="2">
        <v>43514</v>
      </c>
      <c r="D8" s="3">
        <v>20193070026161</v>
      </c>
      <c r="E8" s="2">
        <v>43500</v>
      </c>
      <c r="F8" s="1" t="s">
        <v>160</v>
      </c>
      <c r="G8" s="1" t="s">
        <v>813</v>
      </c>
      <c r="H8" s="1" t="s">
        <v>814</v>
      </c>
      <c r="I8" s="1" t="s">
        <v>18</v>
      </c>
      <c r="J8" s="1" t="s">
        <v>177</v>
      </c>
      <c r="K8" s="1">
        <v>999</v>
      </c>
      <c r="L8" s="1" t="s">
        <v>20</v>
      </c>
      <c r="M8" s="1" t="s">
        <v>815</v>
      </c>
      <c r="N8" s="1">
        <v>307</v>
      </c>
      <c r="O8" s="1">
        <f t="shared" si="0"/>
        <v>7</v>
      </c>
    </row>
    <row r="9" spans="1:15" x14ac:dyDescent="0.25">
      <c r="A9" s="3">
        <v>20194090098942</v>
      </c>
      <c r="B9" s="2">
        <v>43496</v>
      </c>
      <c r="C9" s="2">
        <v>43517</v>
      </c>
      <c r="D9" s="3">
        <v>20193060042871</v>
      </c>
      <c r="E9" s="2">
        <v>43510</v>
      </c>
      <c r="F9" s="1" t="s">
        <v>160</v>
      </c>
      <c r="G9" s="1" t="s">
        <v>914</v>
      </c>
      <c r="H9" s="1" t="s">
        <v>133</v>
      </c>
      <c r="I9" s="1" t="s">
        <v>18</v>
      </c>
      <c r="J9" s="1" t="s">
        <v>19</v>
      </c>
      <c r="K9" s="1">
        <v>999</v>
      </c>
      <c r="L9" s="1" t="s">
        <v>20</v>
      </c>
      <c r="M9" s="1" t="s">
        <v>292</v>
      </c>
      <c r="N9" s="1">
        <v>306</v>
      </c>
      <c r="O9" s="1">
        <f t="shared" si="0"/>
        <v>14</v>
      </c>
    </row>
    <row r="10" spans="1:15" x14ac:dyDescent="0.25">
      <c r="A10" s="3">
        <v>20194090104762</v>
      </c>
      <c r="B10" s="2">
        <v>43497</v>
      </c>
      <c r="C10" s="2">
        <v>43518</v>
      </c>
      <c r="D10" s="3">
        <v>20193120068721</v>
      </c>
      <c r="E10" s="2">
        <v>43529</v>
      </c>
      <c r="F10" s="1" t="s">
        <v>160</v>
      </c>
      <c r="G10" s="1" t="s">
        <v>1013</v>
      </c>
      <c r="H10" s="1" t="s">
        <v>1014</v>
      </c>
      <c r="I10" s="1" t="s">
        <v>28</v>
      </c>
      <c r="J10" s="1" t="s">
        <v>19</v>
      </c>
      <c r="K10" s="1">
        <v>999</v>
      </c>
      <c r="L10" s="1" t="s">
        <v>20</v>
      </c>
      <c r="M10" s="1" t="s">
        <v>249</v>
      </c>
      <c r="N10" s="1">
        <v>312</v>
      </c>
      <c r="O10" s="1">
        <f t="shared" si="0"/>
        <v>32</v>
      </c>
    </row>
    <row r="11" spans="1:15" x14ac:dyDescent="0.25">
      <c r="A11" s="3">
        <v>20194090114812</v>
      </c>
      <c r="B11" s="2">
        <v>43501</v>
      </c>
      <c r="C11" s="2">
        <v>43522</v>
      </c>
      <c r="D11" s="3">
        <v>20195000039111</v>
      </c>
      <c r="E11" s="2">
        <v>43508</v>
      </c>
      <c r="F11" s="1" t="s">
        <v>160</v>
      </c>
      <c r="G11" s="1" t="s">
        <v>1105</v>
      </c>
      <c r="H11" s="1" t="s">
        <v>1106</v>
      </c>
      <c r="I11" s="1" t="s">
        <v>18</v>
      </c>
      <c r="J11" s="1" t="s">
        <v>19</v>
      </c>
      <c r="K11" s="1">
        <v>999</v>
      </c>
      <c r="L11" s="1" t="s">
        <v>20</v>
      </c>
      <c r="M11" s="1" t="s">
        <v>21</v>
      </c>
      <c r="N11" s="1">
        <v>500</v>
      </c>
      <c r="O11" s="1">
        <f t="shared" si="0"/>
        <v>7</v>
      </c>
    </row>
    <row r="12" spans="1:15" x14ac:dyDescent="0.25">
      <c r="A12" s="3">
        <v>20194090138332</v>
      </c>
      <c r="B12" s="2">
        <v>43508</v>
      </c>
      <c r="C12" s="2">
        <v>43529</v>
      </c>
      <c r="D12" s="3">
        <v>20195000053431</v>
      </c>
      <c r="E12" s="2">
        <v>43518</v>
      </c>
      <c r="F12" s="1" t="s">
        <v>160</v>
      </c>
      <c r="G12" s="1" t="s">
        <v>31</v>
      </c>
      <c r="H12" s="1" t="s">
        <v>509</v>
      </c>
      <c r="I12" s="1" t="s">
        <v>18</v>
      </c>
      <c r="J12" s="1" t="s">
        <v>19</v>
      </c>
      <c r="K12" s="1">
        <v>999</v>
      </c>
      <c r="L12" s="1" t="s">
        <v>20</v>
      </c>
      <c r="M12" s="1" t="s">
        <v>581</v>
      </c>
      <c r="N12" s="1">
        <v>500</v>
      </c>
      <c r="O12" s="1">
        <f t="shared" si="0"/>
        <v>10</v>
      </c>
    </row>
    <row r="13" spans="1:15" x14ac:dyDescent="0.25">
      <c r="A13" s="3">
        <v>20194090148772</v>
      </c>
      <c r="B13" s="2">
        <v>43510</v>
      </c>
      <c r="C13" s="2">
        <v>43531</v>
      </c>
      <c r="D13" s="3">
        <v>20194030058891</v>
      </c>
      <c r="E13" s="2">
        <v>43523</v>
      </c>
      <c r="F13" s="1" t="s">
        <v>160</v>
      </c>
      <c r="G13" s="1" t="s">
        <v>1340</v>
      </c>
      <c r="H13" s="1" t="s">
        <v>1341</v>
      </c>
      <c r="I13" s="1" t="s">
        <v>18</v>
      </c>
      <c r="J13" s="1" t="s">
        <v>46</v>
      </c>
      <c r="K13" s="1">
        <v>999</v>
      </c>
      <c r="L13" s="1" t="s">
        <v>20</v>
      </c>
      <c r="M13" s="1" t="s">
        <v>323</v>
      </c>
      <c r="N13" s="1">
        <v>403</v>
      </c>
      <c r="O13" s="1">
        <f t="shared" si="0"/>
        <v>13</v>
      </c>
    </row>
    <row r="14" spans="1:15" x14ac:dyDescent="0.25">
      <c r="A14" s="3">
        <v>20194090166742</v>
      </c>
      <c r="B14" s="2">
        <v>43515</v>
      </c>
      <c r="C14" s="2">
        <v>43536</v>
      </c>
      <c r="D14" s="3">
        <v>20195000067111</v>
      </c>
      <c r="E14" s="2">
        <v>43529</v>
      </c>
      <c r="F14" s="1" t="s">
        <v>160</v>
      </c>
      <c r="G14" s="1" t="s">
        <v>1479</v>
      </c>
      <c r="H14" s="1" t="s">
        <v>1480</v>
      </c>
      <c r="I14" s="1" t="s">
        <v>18</v>
      </c>
      <c r="J14" s="1" t="s">
        <v>19</v>
      </c>
      <c r="K14" s="1">
        <v>999</v>
      </c>
      <c r="L14" s="1" t="s">
        <v>20</v>
      </c>
      <c r="M14" s="1" t="s">
        <v>1481</v>
      </c>
      <c r="N14" s="1">
        <v>500</v>
      </c>
      <c r="O14" s="1">
        <f t="shared" si="0"/>
        <v>14</v>
      </c>
    </row>
    <row r="15" spans="1:15" x14ac:dyDescent="0.25">
      <c r="A15" s="3">
        <v>20194090172452</v>
      </c>
      <c r="B15" s="2">
        <v>43516</v>
      </c>
      <c r="C15" s="2">
        <v>43537</v>
      </c>
      <c r="D15" s="3">
        <v>20193060073901</v>
      </c>
      <c r="E15" s="2">
        <v>43532</v>
      </c>
      <c r="F15" s="1" t="s">
        <v>160</v>
      </c>
      <c r="G15" s="1" t="s">
        <v>1516</v>
      </c>
      <c r="H15" s="1" t="s">
        <v>1517</v>
      </c>
      <c r="I15" s="1" t="s">
        <v>18</v>
      </c>
      <c r="J15" s="1" t="s">
        <v>61</v>
      </c>
      <c r="K15" s="1">
        <v>999</v>
      </c>
      <c r="L15" s="1" t="s">
        <v>20</v>
      </c>
      <c r="M15" s="1" t="s">
        <v>205</v>
      </c>
      <c r="N15" s="1">
        <v>306</v>
      </c>
      <c r="O15" s="1">
        <f t="shared" si="0"/>
        <v>16</v>
      </c>
    </row>
    <row r="16" spans="1:15" x14ac:dyDescent="0.25">
      <c r="A16" s="3">
        <v>20194090176292</v>
      </c>
      <c r="B16" s="2">
        <v>43516</v>
      </c>
      <c r="C16" s="2">
        <v>43537</v>
      </c>
      <c r="D16" s="3">
        <v>20193120042663</v>
      </c>
      <c r="E16" s="2">
        <v>43536</v>
      </c>
      <c r="F16" s="1" t="s">
        <v>160</v>
      </c>
      <c r="G16" s="1" t="s">
        <v>1538</v>
      </c>
      <c r="H16" s="1" t="s">
        <v>1539</v>
      </c>
      <c r="I16" s="1" t="s">
        <v>18</v>
      </c>
      <c r="J16" s="1" t="s">
        <v>19</v>
      </c>
      <c r="K16" s="1">
        <v>999</v>
      </c>
      <c r="L16" s="1" t="s">
        <v>20</v>
      </c>
      <c r="M16" s="1" t="s">
        <v>618</v>
      </c>
      <c r="N16" s="1">
        <v>312</v>
      </c>
      <c r="O16" s="1">
        <f t="shared" si="0"/>
        <v>20</v>
      </c>
    </row>
    <row r="17" spans="1:15" x14ac:dyDescent="0.25">
      <c r="A17" s="3">
        <v>20194090183832</v>
      </c>
      <c r="B17" s="2">
        <v>43518</v>
      </c>
      <c r="C17" s="2">
        <v>43539</v>
      </c>
      <c r="D17" s="3">
        <v>20195000080961</v>
      </c>
      <c r="E17" s="2">
        <v>43538</v>
      </c>
      <c r="F17" s="1" t="s">
        <v>160</v>
      </c>
      <c r="G17" s="1" t="s">
        <v>1583</v>
      </c>
      <c r="H17" s="1" t="s">
        <v>1584</v>
      </c>
      <c r="I17" s="1" t="s">
        <v>18</v>
      </c>
      <c r="J17" s="1" t="s">
        <v>19</v>
      </c>
      <c r="K17" s="1">
        <v>999</v>
      </c>
      <c r="L17" s="1" t="s">
        <v>20</v>
      </c>
      <c r="M17" s="1" t="s">
        <v>581</v>
      </c>
      <c r="N17" s="1">
        <v>500</v>
      </c>
      <c r="O17" s="1">
        <f t="shared" si="0"/>
        <v>20</v>
      </c>
    </row>
    <row r="18" spans="1:15" x14ac:dyDescent="0.25">
      <c r="A18" s="3">
        <v>20194090199062</v>
      </c>
      <c r="B18" s="2">
        <v>43522</v>
      </c>
      <c r="C18" s="2">
        <v>43543</v>
      </c>
      <c r="D18" s="3">
        <v>20193120074701</v>
      </c>
      <c r="E18" s="2">
        <v>43535</v>
      </c>
      <c r="F18" s="1" t="s">
        <v>160</v>
      </c>
      <c r="G18" s="1" t="s">
        <v>31</v>
      </c>
      <c r="H18" s="1" t="s">
        <v>1685</v>
      </c>
      <c r="I18" s="1" t="s">
        <v>18</v>
      </c>
      <c r="J18" s="1" t="s">
        <v>61</v>
      </c>
      <c r="K18" s="1">
        <v>999</v>
      </c>
      <c r="L18" s="1" t="s">
        <v>20</v>
      </c>
      <c r="M18" s="1" t="s">
        <v>821</v>
      </c>
      <c r="N18" s="1">
        <v>312</v>
      </c>
      <c r="O18" s="1">
        <f t="shared" si="0"/>
        <v>13</v>
      </c>
    </row>
    <row r="19" spans="1:15" x14ac:dyDescent="0.25">
      <c r="A19" s="3">
        <v>20194090229062</v>
      </c>
      <c r="B19" s="2">
        <v>43530</v>
      </c>
      <c r="C19" s="2">
        <v>43551</v>
      </c>
      <c r="D19" s="3">
        <v>20193050085331</v>
      </c>
      <c r="E19" s="2">
        <v>43543</v>
      </c>
      <c r="F19" s="1" t="s">
        <v>160</v>
      </c>
      <c r="G19" s="1" t="s">
        <v>31</v>
      </c>
      <c r="H19" s="1" t="s">
        <v>1929</v>
      </c>
      <c r="I19" s="1" t="s">
        <v>18</v>
      </c>
      <c r="J19" s="1" t="s">
        <v>19</v>
      </c>
      <c r="K19" s="1">
        <v>999</v>
      </c>
      <c r="L19" s="1" t="s">
        <v>20</v>
      </c>
      <c r="M19" s="1" t="s">
        <v>186</v>
      </c>
      <c r="N19" s="1">
        <v>305</v>
      </c>
      <c r="O19" s="1">
        <f t="shared" si="0"/>
        <v>13</v>
      </c>
    </row>
    <row r="20" spans="1:15" x14ac:dyDescent="0.25">
      <c r="A20" s="3">
        <v>20194090233592</v>
      </c>
      <c r="B20" s="2">
        <v>43530</v>
      </c>
      <c r="C20" s="2">
        <v>43551</v>
      </c>
      <c r="D20" s="3">
        <v>20193120081631</v>
      </c>
      <c r="E20" s="2">
        <v>43538</v>
      </c>
      <c r="F20" s="1" t="s">
        <v>160</v>
      </c>
      <c r="G20" s="1" t="s">
        <v>31</v>
      </c>
      <c r="H20" s="1" t="s">
        <v>1685</v>
      </c>
      <c r="I20" s="1" t="s">
        <v>18</v>
      </c>
      <c r="J20" s="1" t="s">
        <v>61</v>
      </c>
      <c r="K20" s="1">
        <v>999</v>
      </c>
      <c r="L20" s="1" t="s">
        <v>20</v>
      </c>
      <c r="M20" s="1" t="s">
        <v>466</v>
      </c>
      <c r="N20" s="1">
        <v>312</v>
      </c>
      <c r="O20" s="1">
        <f t="shared" si="0"/>
        <v>8</v>
      </c>
    </row>
    <row r="21" spans="1:15" x14ac:dyDescent="0.25">
      <c r="A21" s="3">
        <v>20194090234582</v>
      </c>
      <c r="B21" s="2">
        <v>43531</v>
      </c>
      <c r="C21" s="2">
        <v>43552</v>
      </c>
      <c r="D21" s="3">
        <v>20193060093801</v>
      </c>
      <c r="E21" s="2">
        <v>43550</v>
      </c>
      <c r="F21" s="1" t="s">
        <v>160</v>
      </c>
      <c r="G21" s="1" t="s">
        <v>1981</v>
      </c>
      <c r="H21" s="1" t="s">
        <v>1523</v>
      </c>
      <c r="I21" s="1" t="s">
        <v>18</v>
      </c>
      <c r="J21" s="1" t="s">
        <v>19</v>
      </c>
      <c r="K21" s="1">
        <v>999</v>
      </c>
      <c r="L21" s="1" t="s">
        <v>20</v>
      </c>
      <c r="M21" s="1" t="s">
        <v>143</v>
      </c>
      <c r="N21" s="1">
        <v>306</v>
      </c>
      <c r="O21" s="1">
        <f t="shared" si="0"/>
        <v>19</v>
      </c>
    </row>
    <row r="22" spans="1:15" x14ac:dyDescent="0.25">
      <c r="A22" s="3">
        <v>20194090240362</v>
      </c>
      <c r="B22" s="2">
        <v>43532</v>
      </c>
      <c r="C22" s="2">
        <v>43553</v>
      </c>
      <c r="D22" s="3">
        <v>20193060084391</v>
      </c>
      <c r="E22" s="2">
        <v>43542</v>
      </c>
      <c r="F22" s="1" t="s">
        <v>160</v>
      </c>
      <c r="G22" s="1" t="s">
        <v>2038</v>
      </c>
      <c r="H22" s="1" t="s">
        <v>2039</v>
      </c>
      <c r="I22" s="1" t="s">
        <v>18</v>
      </c>
      <c r="J22" s="1" t="s">
        <v>19</v>
      </c>
      <c r="K22" s="1">
        <v>999</v>
      </c>
      <c r="L22" s="1" t="s">
        <v>20</v>
      </c>
      <c r="M22" s="1" t="s">
        <v>1228</v>
      </c>
      <c r="N22" s="1">
        <v>306</v>
      </c>
      <c r="O22" s="1">
        <f t="shared" si="0"/>
        <v>10</v>
      </c>
    </row>
    <row r="23" spans="1:15" x14ac:dyDescent="0.25">
      <c r="A23" s="3">
        <v>20194090241332</v>
      </c>
      <c r="B23" s="2">
        <v>43532</v>
      </c>
      <c r="C23" s="2">
        <v>43553</v>
      </c>
      <c r="D23" s="3">
        <v>20193050085341</v>
      </c>
      <c r="E23" s="2">
        <v>43543</v>
      </c>
      <c r="F23" s="1" t="s">
        <v>160</v>
      </c>
      <c r="G23" s="1" t="s">
        <v>2057</v>
      </c>
      <c r="H23" s="1" t="s">
        <v>133</v>
      </c>
      <c r="I23" s="1" t="s">
        <v>18</v>
      </c>
      <c r="J23" s="1" t="s">
        <v>19</v>
      </c>
      <c r="K23" s="1">
        <v>999</v>
      </c>
      <c r="L23" s="1" t="s">
        <v>20</v>
      </c>
      <c r="M23" s="1" t="s">
        <v>29</v>
      </c>
      <c r="N23" s="1">
        <v>305</v>
      </c>
      <c r="O23" s="1">
        <f t="shared" si="0"/>
        <v>11</v>
      </c>
    </row>
    <row r="24" spans="1:15" x14ac:dyDescent="0.25">
      <c r="A24" s="3">
        <v>20194090241992</v>
      </c>
      <c r="B24" s="2">
        <v>43532</v>
      </c>
      <c r="C24" s="2">
        <v>43553</v>
      </c>
      <c r="D24" s="3" t="s">
        <v>2066</v>
      </c>
      <c r="E24" s="2">
        <v>43550</v>
      </c>
      <c r="F24" s="1" t="s">
        <v>160</v>
      </c>
      <c r="G24" s="1" t="s">
        <v>2067</v>
      </c>
      <c r="H24" s="1" t="s">
        <v>2047</v>
      </c>
      <c r="I24" s="1" t="s">
        <v>18</v>
      </c>
      <c r="J24" s="1" t="s">
        <v>19</v>
      </c>
      <c r="K24" s="1">
        <v>309</v>
      </c>
      <c r="L24" s="1" t="s">
        <v>2068</v>
      </c>
      <c r="M24" s="1" t="s">
        <v>2069</v>
      </c>
      <c r="N24" s="1">
        <v>309</v>
      </c>
      <c r="O24" s="1">
        <f t="shared" si="0"/>
        <v>18</v>
      </c>
    </row>
    <row r="25" spans="1:15" x14ac:dyDescent="0.25">
      <c r="A25" s="3">
        <v>20194090246332</v>
      </c>
      <c r="B25" s="2">
        <v>43535</v>
      </c>
      <c r="C25" s="2">
        <v>43556</v>
      </c>
      <c r="D25" s="3">
        <v>20193050097831</v>
      </c>
      <c r="E25" s="2">
        <v>43552</v>
      </c>
      <c r="F25" s="1" t="s">
        <v>160</v>
      </c>
      <c r="G25" s="1" t="s">
        <v>2090</v>
      </c>
      <c r="H25" s="1" t="s">
        <v>960</v>
      </c>
      <c r="I25" s="1" t="s">
        <v>18</v>
      </c>
      <c r="J25" s="1" t="s">
        <v>19</v>
      </c>
      <c r="K25" s="1">
        <v>999</v>
      </c>
      <c r="L25" s="1" t="s">
        <v>20</v>
      </c>
      <c r="M25" s="1" t="s">
        <v>29</v>
      </c>
      <c r="N25" s="1">
        <v>305</v>
      </c>
      <c r="O25" s="1">
        <f t="shared" si="0"/>
        <v>17</v>
      </c>
    </row>
    <row r="26" spans="1:15" x14ac:dyDescent="0.25">
      <c r="A26" s="3">
        <v>20194090246902</v>
      </c>
      <c r="B26" s="2">
        <v>43535</v>
      </c>
      <c r="C26" s="2">
        <v>43556</v>
      </c>
      <c r="D26" s="3"/>
      <c r="E26" s="1" t="s">
        <v>17</v>
      </c>
      <c r="F26" s="1" t="s">
        <v>160</v>
      </c>
      <c r="G26" s="1" t="s">
        <v>2095</v>
      </c>
      <c r="H26" s="1" t="s">
        <v>1523</v>
      </c>
      <c r="I26" s="1" t="s">
        <v>1454</v>
      </c>
      <c r="J26" s="1" t="s">
        <v>19</v>
      </c>
      <c r="K26" s="1">
        <v>999</v>
      </c>
      <c r="L26" s="1" t="s">
        <v>20</v>
      </c>
      <c r="M26" s="1" t="s">
        <v>21</v>
      </c>
      <c r="N26" s="1">
        <v>500</v>
      </c>
      <c r="O26" s="1" t="str">
        <f t="shared" si="0"/>
        <v>-</v>
      </c>
    </row>
    <row r="27" spans="1:15" x14ac:dyDescent="0.25">
      <c r="A27" s="3">
        <v>20194090257262</v>
      </c>
      <c r="B27" s="2">
        <v>43537</v>
      </c>
      <c r="C27" s="2">
        <v>43558</v>
      </c>
      <c r="D27" s="3"/>
      <c r="E27" s="1" t="s">
        <v>17</v>
      </c>
      <c r="F27" s="1" t="s">
        <v>160</v>
      </c>
      <c r="G27" s="1" t="s">
        <v>2140</v>
      </c>
      <c r="H27" s="1" t="s">
        <v>2141</v>
      </c>
      <c r="I27" s="1" t="s">
        <v>1454</v>
      </c>
      <c r="J27" s="1" t="s">
        <v>19</v>
      </c>
      <c r="K27" s="1">
        <v>200</v>
      </c>
      <c r="L27" s="1" t="s">
        <v>2063</v>
      </c>
      <c r="M27" s="1" t="s">
        <v>87</v>
      </c>
      <c r="N27" s="1">
        <v>200</v>
      </c>
      <c r="O27" s="1" t="str">
        <f t="shared" si="0"/>
        <v>-</v>
      </c>
    </row>
    <row r="28" spans="1:15" x14ac:dyDescent="0.25">
      <c r="A28" s="3">
        <v>20194090264482</v>
      </c>
      <c r="B28" s="2">
        <v>43538</v>
      </c>
      <c r="C28" s="2">
        <v>43559</v>
      </c>
      <c r="D28" s="3"/>
      <c r="E28" s="1" t="s">
        <v>17</v>
      </c>
      <c r="F28" s="1" t="s">
        <v>160</v>
      </c>
      <c r="G28" s="1" t="s">
        <v>2181</v>
      </c>
      <c r="H28" s="1" t="s">
        <v>2182</v>
      </c>
      <c r="I28" s="1" t="s">
        <v>1454</v>
      </c>
      <c r="J28" s="1" t="s">
        <v>61</v>
      </c>
      <c r="K28" s="1">
        <v>999</v>
      </c>
      <c r="L28" s="1" t="s">
        <v>20</v>
      </c>
      <c r="M28" s="1" t="s">
        <v>21</v>
      </c>
      <c r="N28" s="1">
        <v>500</v>
      </c>
      <c r="O28" s="1" t="str">
        <f t="shared" si="0"/>
        <v>-</v>
      </c>
    </row>
    <row r="29" spans="1:15" x14ac:dyDescent="0.25">
      <c r="A29" s="3">
        <v>20194090269982</v>
      </c>
      <c r="B29" s="2">
        <v>43539</v>
      </c>
      <c r="C29" s="2">
        <v>43560</v>
      </c>
      <c r="D29" s="3">
        <v>20195000092481</v>
      </c>
      <c r="E29" s="2">
        <v>43550</v>
      </c>
      <c r="F29" s="1" t="s">
        <v>160</v>
      </c>
      <c r="G29" s="1" t="s">
        <v>2223</v>
      </c>
      <c r="H29" s="1" t="s">
        <v>1523</v>
      </c>
      <c r="I29" s="1" t="s">
        <v>18</v>
      </c>
      <c r="J29" s="1" t="s">
        <v>19</v>
      </c>
      <c r="K29" s="1">
        <v>999</v>
      </c>
      <c r="L29" s="1" t="s">
        <v>20</v>
      </c>
      <c r="M29" s="1" t="s">
        <v>21</v>
      </c>
      <c r="N29" s="1">
        <v>500</v>
      </c>
      <c r="O29" s="1">
        <f t="shared" si="0"/>
        <v>11</v>
      </c>
    </row>
    <row r="30" spans="1:15" x14ac:dyDescent="0.25">
      <c r="A30" s="3">
        <v>20194090280942</v>
      </c>
      <c r="B30" s="2">
        <v>43542</v>
      </c>
      <c r="C30" s="2">
        <v>43563</v>
      </c>
      <c r="D30" s="3">
        <v>20193050098771</v>
      </c>
      <c r="E30" s="2">
        <v>43553</v>
      </c>
      <c r="F30" s="1" t="s">
        <v>160</v>
      </c>
      <c r="G30" s="1" t="s">
        <v>2310</v>
      </c>
      <c r="H30" s="1" t="s">
        <v>960</v>
      </c>
      <c r="I30" s="1" t="s">
        <v>18</v>
      </c>
      <c r="J30" s="1" t="s">
        <v>19</v>
      </c>
      <c r="K30" s="1">
        <v>999</v>
      </c>
      <c r="L30" s="1" t="s">
        <v>20</v>
      </c>
      <c r="M30" s="1" t="s">
        <v>29</v>
      </c>
      <c r="N30" s="1">
        <v>305</v>
      </c>
      <c r="O30" s="1">
        <f t="shared" si="0"/>
        <v>11</v>
      </c>
    </row>
    <row r="31" spans="1:15" x14ac:dyDescent="0.25">
      <c r="A31" s="3">
        <v>20194090284672</v>
      </c>
      <c r="B31" s="2">
        <v>43543</v>
      </c>
      <c r="C31" s="2">
        <v>43564</v>
      </c>
      <c r="D31" s="3"/>
      <c r="E31" s="1" t="s">
        <v>17</v>
      </c>
      <c r="F31" s="1" t="s">
        <v>160</v>
      </c>
      <c r="G31" s="1" t="s">
        <v>2340</v>
      </c>
      <c r="H31" s="1" t="s">
        <v>2341</v>
      </c>
      <c r="I31" s="1" t="s">
        <v>1454</v>
      </c>
      <c r="J31" s="1" t="s">
        <v>46</v>
      </c>
      <c r="K31" s="1">
        <v>601</v>
      </c>
      <c r="L31" s="1" t="s">
        <v>2342</v>
      </c>
      <c r="M31" s="1" t="s">
        <v>1963</v>
      </c>
      <c r="N31" s="1">
        <v>601</v>
      </c>
      <c r="O31" s="1" t="str">
        <f t="shared" si="0"/>
        <v>-</v>
      </c>
    </row>
    <row r="32" spans="1:15" x14ac:dyDescent="0.25">
      <c r="A32" s="3">
        <v>20194090285512</v>
      </c>
      <c r="B32" s="2">
        <v>43543</v>
      </c>
      <c r="C32" s="2">
        <v>43564</v>
      </c>
      <c r="D32" s="3"/>
      <c r="E32" s="1" t="s">
        <v>17</v>
      </c>
      <c r="F32" s="1" t="s">
        <v>160</v>
      </c>
      <c r="G32" s="1" t="s">
        <v>2351</v>
      </c>
      <c r="H32" s="1" t="s">
        <v>1887</v>
      </c>
      <c r="I32" s="1" t="s">
        <v>1454</v>
      </c>
      <c r="J32" s="1" t="s">
        <v>19</v>
      </c>
      <c r="K32" s="1">
        <v>200</v>
      </c>
      <c r="L32" s="1" t="s">
        <v>2352</v>
      </c>
      <c r="M32" s="1" t="s">
        <v>440</v>
      </c>
      <c r="N32" s="1">
        <v>200</v>
      </c>
      <c r="O32" s="1" t="str">
        <f t="shared" si="0"/>
        <v>-</v>
      </c>
    </row>
    <row r="33" spans="1:15" x14ac:dyDescent="0.25">
      <c r="A33" s="3">
        <v>20194090286132</v>
      </c>
      <c r="B33" s="2">
        <v>43543</v>
      </c>
      <c r="C33" s="2">
        <v>43564</v>
      </c>
      <c r="D33" s="3">
        <v>20196050092841</v>
      </c>
      <c r="E33" s="2">
        <v>43550</v>
      </c>
      <c r="F33" s="1" t="s">
        <v>160</v>
      </c>
      <c r="G33" s="1" t="s">
        <v>2356</v>
      </c>
      <c r="H33" s="1" t="s">
        <v>2357</v>
      </c>
      <c r="I33" s="1" t="s">
        <v>18</v>
      </c>
      <c r="J33" s="1" t="s">
        <v>33</v>
      </c>
      <c r="K33" s="1">
        <v>999</v>
      </c>
      <c r="L33" s="1" t="s">
        <v>20</v>
      </c>
      <c r="M33" s="1" t="s">
        <v>1630</v>
      </c>
      <c r="N33" s="1">
        <v>605</v>
      </c>
      <c r="O33" s="1">
        <f t="shared" si="0"/>
        <v>7</v>
      </c>
    </row>
    <row r="34" spans="1:15" x14ac:dyDescent="0.25">
      <c r="A34" s="3">
        <v>20194090294092</v>
      </c>
      <c r="B34" s="2">
        <v>43545</v>
      </c>
      <c r="C34" s="2">
        <v>43566</v>
      </c>
      <c r="D34" s="3"/>
      <c r="E34" s="1" t="s">
        <v>17</v>
      </c>
      <c r="F34" s="1" t="s">
        <v>160</v>
      </c>
      <c r="G34" s="1" t="s">
        <v>2425</v>
      </c>
      <c r="H34" s="1" t="s">
        <v>2426</v>
      </c>
      <c r="I34" s="1" t="s">
        <v>1454</v>
      </c>
      <c r="J34" s="1" t="s">
        <v>19</v>
      </c>
      <c r="K34" s="1">
        <v>200</v>
      </c>
      <c r="L34" s="1" t="s">
        <v>2427</v>
      </c>
      <c r="M34" s="1" t="s">
        <v>1212</v>
      </c>
      <c r="N34" s="1">
        <v>200</v>
      </c>
      <c r="O34" s="1" t="str">
        <f t="shared" si="0"/>
        <v>-</v>
      </c>
    </row>
    <row r="35" spans="1:15" x14ac:dyDescent="0.25">
      <c r="A35" s="3">
        <v>20194090303812</v>
      </c>
      <c r="B35" s="2">
        <v>43546</v>
      </c>
      <c r="C35" s="2">
        <v>43567</v>
      </c>
      <c r="D35" s="3">
        <v>20193120098571</v>
      </c>
      <c r="E35" s="2">
        <v>43552</v>
      </c>
      <c r="F35" s="1" t="s">
        <v>160</v>
      </c>
      <c r="G35" s="1" t="s">
        <v>31</v>
      </c>
      <c r="H35" s="1" t="s">
        <v>2511</v>
      </c>
      <c r="I35" s="1" t="s">
        <v>18</v>
      </c>
      <c r="J35" s="1" t="s">
        <v>61</v>
      </c>
      <c r="K35" s="1">
        <v>999</v>
      </c>
      <c r="L35" s="1" t="s">
        <v>20</v>
      </c>
      <c r="M35" s="1" t="s">
        <v>466</v>
      </c>
      <c r="N35" s="1">
        <v>312</v>
      </c>
      <c r="O35" s="1">
        <f t="shared" si="0"/>
        <v>6</v>
      </c>
    </row>
    <row r="36" spans="1:15" x14ac:dyDescent="0.25">
      <c r="A36" s="3">
        <v>20194090306692</v>
      </c>
      <c r="B36" s="2">
        <v>43550</v>
      </c>
      <c r="C36" s="2">
        <v>43571</v>
      </c>
      <c r="D36" s="3"/>
      <c r="E36" s="1" t="s">
        <v>17</v>
      </c>
      <c r="F36" s="1" t="s">
        <v>160</v>
      </c>
      <c r="G36" s="1" t="s">
        <v>31</v>
      </c>
      <c r="H36" s="1" t="s">
        <v>2532</v>
      </c>
      <c r="I36" s="1" t="s">
        <v>1454</v>
      </c>
      <c r="J36" s="1" t="s">
        <v>43</v>
      </c>
      <c r="K36" s="1">
        <v>311</v>
      </c>
      <c r="L36" s="1" t="s">
        <v>2282</v>
      </c>
      <c r="M36" s="1" t="s">
        <v>114</v>
      </c>
      <c r="N36" s="1">
        <v>311</v>
      </c>
      <c r="O36" s="1" t="str">
        <f t="shared" si="0"/>
        <v>-</v>
      </c>
    </row>
    <row r="37" spans="1:15" x14ac:dyDescent="0.25">
      <c r="A37" s="3">
        <v>20194090307572</v>
      </c>
      <c r="B37" s="2">
        <v>43550</v>
      </c>
      <c r="C37" s="2">
        <v>43571</v>
      </c>
      <c r="D37" s="3"/>
      <c r="E37" s="1" t="s">
        <v>17</v>
      </c>
      <c r="F37" s="1" t="s">
        <v>160</v>
      </c>
      <c r="G37" s="1" t="s">
        <v>2534</v>
      </c>
      <c r="H37" s="1" t="s">
        <v>2535</v>
      </c>
      <c r="I37" s="1" t="s">
        <v>1454</v>
      </c>
      <c r="J37" s="1" t="s">
        <v>61</v>
      </c>
      <c r="K37" s="1">
        <v>500</v>
      </c>
      <c r="L37" s="1" t="s">
        <v>2434</v>
      </c>
      <c r="M37" s="1" t="s">
        <v>1481</v>
      </c>
      <c r="N37" s="1">
        <v>500</v>
      </c>
      <c r="O37" s="1" t="str">
        <f t="shared" si="0"/>
        <v>-</v>
      </c>
    </row>
    <row r="38" spans="1:15" x14ac:dyDescent="0.25">
      <c r="A38" s="3">
        <v>20194090311472</v>
      </c>
      <c r="B38" s="2">
        <v>43551</v>
      </c>
      <c r="C38" s="2">
        <v>43572</v>
      </c>
      <c r="D38" s="3"/>
      <c r="E38" s="1" t="s">
        <v>17</v>
      </c>
      <c r="F38" s="1" t="s">
        <v>160</v>
      </c>
      <c r="G38" s="1" t="s">
        <v>31</v>
      </c>
      <c r="H38" s="1" t="s">
        <v>2555</v>
      </c>
      <c r="I38" s="1" t="s">
        <v>1454</v>
      </c>
      <c r="J38" s="1" t="s">
        <v>43</v>
      </c>
      <c r="K38" s="1">
        <v>312</v>
      </c>
      <c r="L38" s="1" t="s">
        <v>947</v>
      </c>
      <c r="M38" s="1" t="s">
        <v>948</v>
      </c>
      <c r="N38" s="1">
        <v>312</v>
      </c>
      <c r="O38" s="1" t="str">
        <f t="shared" si="0"/>
        <v>-</v>
      </c>
    </row>
    <row r="39" spans="1:15" x14ac:dyDescent="0.25">
      <c r="A39" s="3">
        <v>20194090315042</v>
      </c>
      <c r="B39" s="2">
        <v>43551</v>
      </c>
      <c r="C39" s="2">
        <v>43572</v>
      </c>
      <c r="D39" s="3" t="s">
        <v>2563</v>
      </c>
      <c r="E39" s="1" t="s">
        <v>17</v>
      </c>
      <c r="F39" s="1" t="s">
        <v>160</v>
      </c>
      <c r="G39" s="1" t="s">
        <v>31</v>
      </c>
      <c r="H39" s="1" t="s">
        <v>2564</v>
      </c>
      <c r="I39" s="1" t="s">
        <v>1454</v>
      </c>
      <c r="J39" s="1" t="s">
        <v>61</v>
      </c>
      <c r="K39" s="1">
        <v>311</v>
      </c>
      <c r="L39" s="1" t="s">
        <v>2331</v>
      </c>
      <c r="M39" s="1" t="s">
        <v>452</v>
      </c>
      <c r="N39" s="1">
        <v>311</v>
      </c>
      <c r="O39" s="1" t="str">
        <f t="shared" si="0"/>
        <v>-</v>
      </c>
    </row>
    <row r="42" spans="1:15" x14ac:dyDescent="0.25">
      <c r="F42" s="26" t="s">
        <v>2614</v>
      </c>
      <c r="G42" s="26" t="s">
        <v>2588</v>
      </c>
      <c r="H42" s="26" t="s">
        <v>2589</v>
      </c>
    </row>
    <row r="43" spans="1:15" x14ac:dyDescent="0.25">
      <c r="F43" s="9" t="s">
        <v>18</v>
      </c>
      <c r="G43" s="9">
        <v>25</v>
      </c>
      <c r="H43" s="16">
        <f>+G43/G46</f>
        <v>0.67567567567567566</v>
      </c>
    </row>
    <row r="44" spans="1:15" ht="30" x14ac:dyDescent="0.25">
      <c r="F44" s="21" t="s">
        <v>2590</v>
      </c>
      <c r="G44" s="22">
        <v>2</v>
      </c>
      <c r="H44" s="24">
        <f>+G44/G46</f>
        <v>5.4054054054054057E-2</v>
      </c>
    </row>
    <row r="45" spans="1:15" x14ac:dyDescent="0.25">
      <c r="F45" s="11" t="s">
        <v>1454</v>
      </c>
      <c r="G45" s="11">
        <v>10</v>
      </c>
      <c r="H45" s="18">
        <f>+G45/G46</f>
        <v>0.27027027027027029</v>
      </c>
    </row>
    <row r="46" spans="1:15" x14ac:dyDescent="0.25">
      <c r="F46" s="7" t="s">
        <v>2588</v>
      </c>
      <c r="G46" s="7">
        <f>SUBTOTAL(9,G43:G45)</f>
        <v>37</v>
      </c>
      <c r="H46" s="27">
        <f>SUBTOTAL(9,H43:H45)</f>
        <v>1</v>
      </c>
    </row>
  </sheetData>
  <autoFilter ref="A2:O39"/>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opLeftCell="A34" workbookViewId="0">
      <selection activeCell="P46" sqref="P46"/>
    </sheetView>
  </sheetViews>
  <sheetFormatPr baseColWidth="10" defaultRowHeight="15" x14ac:dyDescent="0.25"/>
  <cols>
    <col min="1" max="1" width="17.5703125" customWidth="1"/>
    <col min="4" max="4" width="19" customWidth="1"/>
    <col min="6" max="6" width="18.140625" customWidth="1"/>
  </cols>
  <sheetData>
    <row r="1" spans="1:15" x14ac:dyDescent="0.25">
      <c r="A1" t="s">
        <v>2613</v>
      </c>
    </row>
    <row r="2" spans="1:15"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2587</v>
      </c>
    </row>
    <row r="3" spans="1:15" x14ac:dyDescent="0.25">
      <c r="A3" s="3">
        <v>20194090014802</v>
      </c>
      <c r="B3" s="2">
        <v>43473</v>
      </c>
      <c r="C3" s="2">
        <v>43480</v>
      </c>
      <c r="D3" s="3">
        <v>20194030008791</v>
      </c>
      <c r="E3" s="2">
        <v>43480</v>
      </c>
      <c r="F3" s="1" t="s">
        <v>179</v>
      </c>
      <c r="G3" s="1" t="s">
        <v>180</v>
      </c>
      <c r="H3" s="1" t="s">
        <v>181</v>
      </c>
      <c r="I3" s="1" t="s">
        <v>18</v>
      </c>
      <c r="J3" s="1" t="s">
        <v>46</v>
      </c>
      <c r="K3" s="1">
        <v>999</v>
      </c>
      <c r="L3" s="1" t="s">
        <v>20</v>
      </c>
      <c r="M3" s="1" t="s">
        <v>182</v>
      </c>
      <c r="N3" s="1">
        <v>403</v>
      </c>
      <c r="O3" s="1">
        <f t="shared" ref="O3:O41" si="0">IFERROR(E3-B3,"-")</f>
        <v>7</v>
      </c>
    </row>
    <row r="4" spans="1:15" x14ac:dyDescent="0.25">
      <c r="A4" s="3">
        <v>20194090030722</v>
      </c>
      <c r="B4" s="2">
        <v>43479</v>
      </c>
      <c r="C4" s="2">
        <v>43486</v>
      </c>
      <c r="D4" s="3">
        <v>20192000018181</v>
      </c>
      <c r="E4" s="2">
        <v>43490</v>
      </c>
      <c r="F4" s="1" t="s">
        <v>179</v>
      </c>
      <c r="G4" s="1" t="s">
        <v>332</v>
      </c>
      <c r="H4" s="1" t="s">
        <v>23</v>
      </c>
      <c r="I4" s="1" t="s">
        <v>28</v>
      </c>
      <c r="J4" s="1" t="s">
        <v>19</v>
      </c>
      <c r="K4" s="1">
        <v>999</v>
      </c>
      <c r="L4" s="1" t="s">
        <v>20</v>
      </c>
      <c r="M4" s="1" t="s">
        <v>207</v>
      </c>
      <c r="N4" s="1">
        <v>200</v>
      </c>
      <c r="O4" s="1">
        <f t="shared" si="0"/>
        <v>11</v>
      </c>
    </row>
    <row r="5" spans="1:15" x14ac:dyDescent="0.25">
      <c r="A5" s="3">
        <v>20194090041462</v>
      </c>
      <c r="B5" s="2">
        <v>43481</v>
      </c>
      <c r="C5" s="2">
        <v>43488</v>
      </c>
      <c r="D5" s="3">
        <v>20195000014311</v>
      </c>
      <c r="E5" s="2">
        <v>43487</v>
      </c>
      <c r="F5" s="1" t="s">
        <v>179</v>
      </c>
      <c r="G5" s="1" t="s">
        <v>433</v>
      </c>
      <c r="H5" s="1" t="s">
        <v>434</v>
      </c>
      <c r="I5" s="1" t="s">
        <v>18</v>
      </c>
      <c r="J5" s="1" t="s">
        <v>61</v>
      </c>
      <c r="K5" s="1">
        <v>999</v>
      </c>
      <c r="L5" s="1" t="s">
        <v>20</v>
      </c>
      <c r="M5" s="1" t="s">
        <v>220</v>
      </c>
      <c r="N5" s="1">
        <v>500</v>
      </c>
      <c r="O5" s="1">
        <f t="shared" si="0"/>
        <v>6</v>
      </c>
    </row>
    <row r="6" spans="1:15" x14ac:dyDescent="0.25">
      <c r="A6" s="3">
        <v>20194090046662</v>
      </c>
      <c r="B6" s="2">
        <v>43482</v>
      </c>
      <c r="C6" s="2">
        <v>43489</v>
      </c>
      <c r="D6" s="3">
        <v>20192000027351</v>
      </c>
      <c r="E6" s="2">
        <v>43501</v>
      </c>
      <c r="F6" s="1" t="s">
        <v>179</v>
      </c>
      <c r="G6" s="1" t="s">
        <v>456</v>
      </c>
      <c r="H6" s="1" t="s">
        <v>27</v>
      </c>
      <c r="I6" s="1" t="s">
        <v>28</v>
      </c>
      <c r="J6" s="1" t="s">
        <v>19</v>
      </c>
      <c r="K6" s="1">
        <v>999</v>
      </c>
      <c r="L6" s="1" t="s">
        <v>20</v>
      </c>
      <c r="M6" s="1" t="s">
        <v>389</v>
      </c>
      <c r="N6" s="1">
        <v>200</v>
      </c>
      <c r="O6" s="1">
        <f t="shared" si="0"/>
        <v>19</v>
      </c>
    </row>
    <row r="7" spans="1:15" x14ac:dyDescent="0.25">
      <c r="A7" s="3">
        <v>20194090072402</v>
      </c>
      <c r="B7" s="2">
        <v>43489</v>
      </c>
      <c r="C7" s="2">
        <v>43496</v>
      </c>
      <c r="D7" s="3">
        <v>20193090018761</v>
      </c>
      <c r="E7" s="2">
        <v>43490</v>
      </c>
      <c r="F7" s="1" t="s">
        <v>179</v>
      </c>
      <c r="G7" s="1" t="s">
        <v>685</v>
      </c>
      <c r="H7" s="1" t="s">
        <v>686</v>
      </c>
      <c r="I7" s="1" t="s">
        <v>18</v>
      </c>
      <c r="J7" s="1" t="s">
        <v>165</v>
      </c>
      <c r="K7" s="1">
        <v>999</v>
      </c>
      <c r="L7" s="1" t="s">
        <v>20</v>
      </c>
      <c r="M7" s="1" t="s">
        <v>403</v>
      </c>
      <c r="N7" s="1">
        <v>309</v>
      </c>
      <c r="O7" s="1">
        <f t="shared" si="0"/>
        <v>1</v>
      </c>
    </row>
    <row r="8" spans="1:15" x14ac:dyDescent="0.25">
      <c r="A8" s="3">
        <v>20194090074842</v>
      </c>
      <c r="B8" s="2">
        <v>43489</v>
      </c>
      <c r="C8" s="2">
        <v>43496</v>
      </c>
      <c r="D8" s="3">
        <v>20193060025111</v>
      </c>
      <c r="E8" s="2">
        <v>43497</v>
      </c>
      <c r="F8" s="1" t="s">
        <v>179</v>
      </c>
      <c r="G8" s="1" t="s">
        <v>699</v>
      </c>
      <c r="H8" s="1" t="s">
        <v>700</v>
      </c>
      <c r="I8" s="1" t="s">
        <v>28</v>
      </c>
      <c r="J8" s="1" t="s">
        <v>19</v>
      </c>
      <c r="K8" s="1">
        <v>999</v>
      </c>
      <c r="L8" s="1" t="s">
        <v>20</v>
      </c>
      <c r="M8" s="1" t="s">
        <v>117</v>
      </c>
      <c r="N8" s="1">
        <v>306</v>
      </c>
      <c r="O8" s="1">
        <f t="shared" si="0"/>
        <v>8</v>
      </c>
    </row>
    <row r="9" spans="1:15" x14ac:dyDescent="0.25">
      <c r="A9" s="3">
        <v>20194090077132</v>
      </c>
      <c r="B9" s="2">
        <v>43490</v>
      </c>
      <c r="C9" s="2">
        <v>43497</v>
      </c>
      <c r="D9" s="3"/>
      <c r="E9" s="1" t="s">
        <v>17</v>
      </c>
      <c r="F9" s="1" t="s">
        <v>179</v>
      </c>
      <c r="G9" s="1" t="s">
        <v>716</v>
      </c>
      <c r="H9" s="1" t="s">
        <v>717</v>
      </c>
      <c r="I9" s="1" t="s">
        <v>28</v>
      </c>
      <c r="J9" s="1" t="s">
        <v>19</v>
      </c>
      <c r="K9" s="1">
        <v>999</v>
      </c>
      <c r="L9" s="1" t="s">
        <v>20</v>
      </c>
      <c r="M9" s="1" t="s">
        <v>117</v>
      </c>
      <c r="N9" s="1">
        <v>306</v>
      </c>
      <c r="O9" s="1" t="str">
        <f t="shared" si="0"/>
        <v>-</v>
      </c>
    </row>
    <row r="10" spans="1:15" x14ac:dyDescent="0.25">
      <c r="A10" s="3">
        <v>20194090078082</v>
      </c>
      <c r="B10" s="2">
        <v>43490</v>
      </c>
      <c r="C10" s="2">
        <v>43497</v>
      </c>
      <c r="D10" s="3">
        <v>20193050030611</v>
      </c>
      <c r="E10" s="2">
        <v>43503</v>
      </c>
      <c r="F10" s="1" t="s">
        <v>179</v>
      </c>
      <c r="G10" s="1" t="s">
        <v>735</v>
      </c>
      <c r="H10" s="1" t="s">
        <v>434</v>
      </c>
      <c r="I10" s="1" t="s">
        <v>28</v>
      </c>
      <c r="J10" s="1" t="s">
        <v>19</v>
      </c>
      <c r="K10" s="1">
        <v>999</v>
      </c>
      <c r="L10" s="1" t="s">
        <v>20</v>
      </c>
      <c r="M10" s="1" t="s">
        <v>421</v>
      </c>
      <c r="N10" s="1">
        <v>305</v>
      </c>
      <c r="O10" s="1">
        <f t="shared" si="0"/>
        <v>13</v>
      </c>
    </row>
    <row r="11" spans="1:15" x14ac:dyDescent="0.25">
      <c r="A11" s="3">
        <v>20194090080142</v>
      </c>
      <c r="B11" s="2">
        <v>43490</v>
      </c>
      <c r="C11" s="2">
        <v>43497</v>
      </c>
      <c r="D11" s="3">
        <v>20195000021981</v>
      </c>
      <c r="E11" s="2">
        <v>43495</v>
      </c>
      <c r="F11" s="1" t="s">
        <v>179</v>
      </c>
      <c r="G11" s="1" t="s">
        <v>751</v>
      </c>
      <c r="H11" s="1" t="s">
        <v>434</v>
      </c>
      <c r="I11" s="1" t="s">
        <v>18</v>
      </c>
      <c r="J11" s="1" t="s">
        <v>19</v>
      </c>
      <c r="K11" s="1">
        <v>999</v>
      </c>
      <c r="L11" s="1" t="s">
        <v>20</v>
      </c>
      <c r="M11" s="1" t="s">
        <v>240</v>
      </c>
      <c r="N11" s="1">
        <v>500</v>
      </c>
      <c r="O11" s="1">
        <f t="shared" si="0"/>
        <v>5</v>
      </c>
    </row>
    <row r="12" spans="1:15" x14ac:dyDescent="0.25">
      <c r="A12" s="3">
        <v>20194090081712</v>
      </c>
      <c r="B12" s="2">
        <v>43493</v>
      </c>
      <c r="C12" s="2">
        <v>43500</v>
      </c>
      <c r="D12" s="3"/>
      <c r="E12" s="1" t="s">
        <v>17</v>
      </c>
      <c r="F12" s="1" t="s">
        <v>179</v>
      </c>
      <c r="G12" s="1" t="s">
        <v>774</v>
      </c>
      <c r="H12" s="1" t="s">
        <v>775</v>
      </c>
      <c r="I12" s="1" t="s">
        <v>28</v>
      </c>
      <c r="J12" s="1" t="s">
        <v>19</v>
      </c>
      <c r="K12" s="1">
        <v>999</v>
      </c>
      <c r="L12" s="1" t="s">
        <v>20</v>
      </c>
      <c r="M12" s="1" t="s">
        <v>240</v>
      </c>
      <c r="N12" s="1">
        <v>500</v>
      </c>
      <c r="O12" s="1" t="str">
        <f t="shared" si="0"/>
        <v>-</v>
      </c>
    </row>
    <row r="13" spans="1:15" x14ac:dyDescent="0.25">
      <c r="A13" s="3">
        <v>20194090089822</v>
      </c>
      <c r="B13" s="2">
        <v>43494</v>
      </c>
      <c r="C13" s="2">
        <v>43501</v>
      </c>
      <c r="D13" s="3" t="s">
        <v>843</v>
      </c>
      <c r="E13" s="2">
        <v>43501</v>
      </c>
      <c r="F13" s="1" t="s">
        <v>179</v>
      </c>
      <c r="G13" s="1" t="s">
        <v>844</v>
      </c>
      <c r="H13" s="1" t="s">
        <v>717</v>
      </c>
      <c r="I13" s="1" t="s">
        <v>18</v>
      </c>
      <c r="J13" s="1" t="s">
        <v>19</v>
      </c>
      <c r="K13" s="1">
        <v>999</v>
      </c>
      <c r="L13" s="1" t="s">
        <v>20</v>
      </c>
      <c r="M13" s="1" t="s">
        <v>169</v>
      </c>
      <c r="N13" s="1">
        <v>306</v>
      </c>
      <c r="O13" s="1">
        <f t="shared" si="0"/>
        <v>7</v>
      </c>
    </row>
    <row r="14" spans="1:15" x14ac:dyDescent="0.25">
      <c r="A14" s="3">
        <v>20194090116862</v>
      </c>
      <c r="B14" s="2">
        <v>43502</v>
      </c>
      <c r="C14" s="2">
        <v>43509</v>
      </c>
      <c r="D14" s="3">
        <v>20193000041281</v>
      </c>
      <c r="E14" s="2">
        <v>43504</v>
      </c>
      <c r="F14" s="1" t="s">
        <v>179</v>
      </c>
      <c r="G14" s="1" t="s">
        <v>1135</v>
      </c>
      <c r="H14" s="1" t="s">
        <v>434</v>
      </c>
      <c r="I14" s="1" t="s">
        <v>18</v>
      </c>
      <c r="J14" s="1" t="s">
        <v>19</v>
      </c>
      <c r="K14" s="1">
        <v>999</v>
      </c>
      <c r="L14" s="1" t="s">
        <v>20</v>
      </c>
      <c r="M14" s="1" t="s">
        <v>240</v>
      </c>
      <c r="N14" s="1">
        <v>500</v>
      </c>
      <c r="O14" s="1">
        <f t="shared" si="0"/>
        <v>2</v>
      </c>
    </row>
    <row r="15" spans="1:15" x14ac:dyDescent="0.25">
      <c r="A15" s="3">
        <v>20194090130472</v>
      </c>
      <c r="B15" s="2">
        <v>43504</v>
      </c>
      <c r="C15" s="2">
        <v>43511</v>
      </c>
      <c r="D15" s="3">
        <v>20197030038011</v>
      </c>
      <c r="E15" s="2">
        <v>43508</v>
      </c>
      <c r="F15" s="1" t="s">
        <v>179</v>
      </c>
      <c r="G15" s="1" t="s">
        <v>31</v>
      </c>
      <c r="H15" s="1" t="s">
        <v>1221</v>
      </c>
      <c r="I15" s="1" t="s">
        <v>18</v>
      </c>
      <c r="J15" s="1" t="s">
        <v>97</v>
      </c>
      <c r="K15" s="1">
        <v>999</v>
      </c>
      <c r="L15" s="1" t="s">
        <v>20</v>
      </c>
      <c r="M15" s="1" t="s">
        <v>94</v>
      </c>
      <c r="N15" s="1">
        <v>703</v>
      </c>
      <c r="O15" s="1">
        <f t="shared" si="0"/>
        <v>4</v>
      </c>
    </row>
    <row r="16" spans="1:15" x14ac:dyDescent="0.25">
      <c r="A16" s="3">
        <v>20194090134832</v>
      </c>
      <c r="B16" s="2">
        <v>43507</v>
      </c>
      <c r="C16" s="2">
        <v>43514</v>
      </c>
      <c r="D16" s="3"/>
      <c r="E16" s="1" t="s">
        <v>17</v>
      </c>
      <c r="F16" s="1" t="s">
        <v>179</v>
      </c>
      <c r="G16" s="1" t="s">
        <v>1266</v>
      </c>
      <c r="H16" s="1" t="s">
        <v>700</v>
      </c>
      <c r="I16" s="1" t="s">
        <v>28</v>
      </c>
      <c r="J16" s="1" t="s">
        <v>43</v>
      </c>
      <c r="K16" s="1">
        <v>999</v>
      </c>
      <c r="L16" s="1" t="s">
        <v>20</v>
      </c>
      <c r="M16" s="1" t="s">
        <v>1267</v>
      </c>
      <c r="N16" s="1">
        <v>305</v>
      </c>
      <c r="O16" s="1" t="str">
        <f t="shared" si="0"/>
        <v>-</v>
      </c>
    </row>
    <row r="17" spans="1:15" x14ac:dyDescent="0.25">
      <c r="A17" s="3">
        <v>20194090154372</v>
      </c>
      <c r="B17" s="2">
        <v>43511</v>
      </c>
      <c r="C17" s="2">
        <v>43518</v>
      </c>
      <c r="D17" s="3">
        <v>20195000054301</v>
      </c>
      <c r="E17" s="2">
        <v>43518</v>
      </c>
      <c r="F17" s="1" t="s">
        <v>179</v>
      </c>
      <c r="G17" s="1" t="s">
        <v>15</v>
      </c>
      <c r="H17" s="1" t="s">
        <v>1372</v>
      </c>
      <c r="I17" s="1" t="s">
        <v>18</v>
      </c>
      <c r="J17" s="1" t="s">
        <v>19</v>
      </c>
      <c r="K17" s="1">
        <v>999</v>
      </c>
      <c r="L17" s="1" t="s">
        <v>20</v>
      </c>
      <c r="M17" s="1" t="s">
        <v>240</v>
      </c>
      <c r="N17" s="1">
        <v>500</v>
      </c>
      <c r="O17" s="1">
        <f t="shared" si="0"/>
        <v>7</v>
      </c>
    </row>
    <row r="18" spans="1:15" x14ac:dyDescent="0.25">
      <c r="A18" s="3">
        <v>20194090160972</v>
      </c>
      <c r="B18" s="2">
        <v>43514</v>
      </c>
      <c r="C18" s="2">
        <v>43521</v>
      </c>
      <c r="D18" s="3">
        <v>20195000056571</v>
      </c>
      <c r="E18" s="2">
        <v>43521</v>
      </c>
      <c r="F18" s="1" t="s">
        <v>179</v>
      </c>
      <c r="G18" s="1" t="s">
        <v>1417</v>
      </c>
      <c r="H18" s="1" t="s">
        <v>23</v>
      </c>
      <c r="I18" s="1" t="s">
        <v>18</v>
      </c>
      <c r="J18" s="1" t="s">
        <v>19</v>
      </c>
      <c r="K18" s="1">
        <v>999</v>
      </c>
      <c r="L18" s="1" t="s">
        <v>20</v>
      </c>
      <c r="M18" s="1" t="s">
        <v>1418</v>
      </c>
      <c r="N18" s="1">
        <v>500</v>
      </c>
      <c r="O18" s="1">
        <f t="shared" si="0"/>
        <v>7</v>
      </c>
    </row>
    <row r="19" spans="1:15" x14ac:dyDescent="0.25">
      <c r="A19" s="3">
        <v>20194090163712</v>
      </c>
      <c r="B19" s="2">
        <v>43514</v>
      </c>
      <c r="C19" s="2">
        <v>43521</v>
      </c>
      <c r="D19" s="3">
        <v>20196010055821</v>
      </c>
      <c r="E19" s="2">
        <v>43521</v>
      </c>
      <c r="F19" s="1" t="s">
        <v>179</v>
      </c>
      <c r="G19" s="1" t="s">
        <v>1452</v>
      </c>
      <c r="H19" s="1" t="s">
        <v>700</v>
      </c>
      <c r="I19" s="1" t="s">
        <v>18</v>
      </c>
      <c r="J19" s="1" t="s">
        <v>19</v>
      </c>
      <c r="K19" s="1">
        <v>999</v>
      </c>
      <c r="L19" s="1" t="s">
        <v>20</v>
      </c>
      <c r="M19" s="1" t="s">
        <v>121</v>
      </c>
      <c r="N19" s="1">
        <v>601</v>
      </c>
      <c r="O19" s="1">
        <f t="shared" si="0"/>
        <v>7</v>
      </c>
    </row>
    <row r="20" spans="1:15" x14ac:dyDescent="0.25">
      <c r="A20" s="3">
        <v>20194090166012</v>
      </c>
      <c r="B20" s="2">
        <v>43515</v>
      </c>
      <c r="C20" s="2">
        <v>43522</v>
      </c>
      <c r="D20" s="3">
        <v>20195000058921</v>
      </c>
      <c r="E20" s="2">
        <v>43523</v>
      </c>
      <c r="F20" s="1" t="s">
        <v>179</v>
      </c>
      <c r="G20" s="1" t="s">
        <v>1469</v>
      </c>
      <c r="H20" s="1" t="s">
        <v>700</v>
      </c>
      <c r="I20" s="1" t="s">
        <v>28</v>
      </c>
      <c r="J20" s="1" t="s">
        <v>19</v>
      </c>
      <c r="K20" s="1">
        <v>999</v>
      </c>
      <c r="L20" s="1" t="s">
        <v>20</v>
      </c>
      <c r="M20" s="1" t="s">
        <v>240</v>
      </c>
      <c r="N20" s="1">
        <v>500</v>
      </c>
      <c r="O20" s="1">
        <f t="shared" si="0"/>
        <v>8</v>
      </c>
    </row>
    <row r="21" spans="1:15" x14ac:dyDescent="0.25">
      <c r="A21" s="3">
        <v>20194090187552</v>
      </c>
      <c r="B21" s="2">
        <v>43518</v>
      </c>
      <c r="C21" s="2">
        <v>43525</v>
      </c>
      <c r="D21" s="3">
        <v>20193050068511</v>
      </c>
      <c r="E21" s="2">
        <v>43529</v>
      </c>
      <c r="F21" s="1" t="s">
        <v>179</v>
      </c>
      <c r="G21" s="1" t="s">
        <v>1614</v>
      </c>
      <c r="H21" s="1" t="s">
        <v>700</v>
      </c>
      <c r="I21" s="1" t="s">
        <v>28</v>
      </c>
      <c r="J21" s="1" t="s">
        <v>43</v>
      </c>
      <c r="K21" s="1">
        <v>999</v>
      </c>
      <c r="L21" s="1" t="s">
        <v>20</v>
      </c>
      <c r="M21" s="1" t="s">
        <v>382</v>
      </c>
      <c r="N21" s="1">
        <v>305</v>
      </c>
      <c r="O21" s="1">
        <f t="shared" si="0"/>
        <v>11</v>
      </c>
    </row>
    <row r="22" spans="1:15" x14ac:dyDescent="0.25">
      <c r="A22" s="3">
        <v>20194090201102</v>
      </c>
      <c r="B22" s="2">
        <v>43523</v>
      </c>
      <c r="C22" s="2">
        <v>43530</v>
      </c>
      <c r="D22" s="3">
        <v>20193000068701</v>
      </c>
      <c r="E22" s="2">
        <v>43529</v>
      </c>
      <c r="F22" s="1" t="s">
        <v>179</v>
      </c>
      <c r="G22" s="1" t="s">
        <v>1694</v>
      </c>
      <c r="H22" s="1" t="s">
        <v>428</v>
      </c>
      <c r="I22" s="1" t="s">
        <v>18</v>
      </c>
      <c r="J22" s="1" t="s">
        <v>19</v>
      </c>
      <c r="K22" s="1">
        <v>300</v>
      </c>
      <c r="L22" s="1" t="s">
        <v>1695</v>
      </c>
      <c r="M22" s="1" t="s">
        <v>679</v>
      </c>
      <c r="N22" s="1">
        <v>300</v>
      </c>
      <c r="O22" s="1">
        <f t="shared" si="0"/>
        <v>6</v>
      </c>
    </row>
    <row r="23" spans="1:15" x14ac:dyDescent="0.25">
      <c r="A23" s="3">
        <v>20194090216172</v>
      </c>
      <c r="B23" s="2">
        <v>43525</v>
      </c>
      <c r="C23" s="2">
        <v>43532</v>
      </c>
      <c r="D23" s="3">
        <v>20193110068811</v>
      </c>
      <c r="E23" s="2">
        <v>43529</v>
      </c>
      <c r="F23" s="1" t="s">
        <v>179</v>
      </c>
      <c r="G23" s="1" t="s">
        <v>1828</v>
      </c>
      <c r="H23" s="1" t="s">
        <v>700</v>
      </c>
      <c r="I23" s="1" t="s">
        <v>18</v>
      </c>
      <c r="J23" s="1" t="s">
        <v>19</v>
      </c>
      <c r="K23" s="1">
        <v>999</v>
      </c>
      <c r="L23" s="1" t="s">
        <v>20</v>
      </c>
      <c r="M23" s="1" t="s">
        <v>114</v>
      </c>
      <c r="N23" s="1">
        <v>311</v>
      </c>
      <c r="O23" s="1">
        <f t="shared" si="0"/>
        <v>4</v>
      </c>
    </row>
    <row r="24" spans="1:15" x14ac:dyDescent="0.25">
      <c r="A24" s="3">
        <v>20194090219842</v>
      </c>
      <c r="B24" s="2">
        <v>43528</v>
      </c>
      <c r="C24" s="2">
        <v>43535</v>
      </c>
      <c r="D24" s="3">
        <v>20195000070391</v>
      </c>
      <c r="E24" s="2">
        <v>43530</v>
      </c>
      <c r="F24" s="1" t="s">
        <v>179</v>
      </c>
      <c r="G24" s="1" t="s">
        <v>1865</v>
      </c>
      <c r="H24" s="1" t="s">
        <v>1866</v>
      </c>
      <c r="I24" s="1" t="s">
        <v>18</v>
      </c>
      <c r="J24" s="1" t="s">
        <v>43</v>
      </c>
      <c r="K24" s="1">
        <v>999</v>
      </c>
      <c r="L24" s="1" t="s">
        <v>20</v>
      </c>
      <c r="M24" s="1" t="s">
        <v>240</v>
      </c>
      <c r="N24" s="1">
        <v>500</v>
      </c>
      <c r="O24" s="1">
        <f t="shared" si="0"/>
        <v>2</v>
      </c>
    </row>
    <row r="25" spans="1:15" x14ac:dyDescent="0.25">
      <c r="A25" s="3">
        <v>20194090228372</v>
      </c>
      <c r="B25" s="2">
        <v>43530</v>
      </c>
      <c r="C25" s="2">
        <v>43537</v>
      </c>
      <c r="D25" s="3"/>
      <c r="E25" s="1" t="s">
        <v>17</v>
      </c>
      <c r="F25" s="1" t="s">
        <v>179</v>
      </c>
      <c r="G25" s="1" t="s">
        <v>1926</v>
      </c>
      <c r="H25" s="1" t="s">
        <v>1523</v>
      </c>
      <c r="I25" s="1" t="s">
        <v>28</v>
      </c>
      <c r="J25" s="1" t="s">
        <v>19</v>
      </c>
      <c r="K25" s="1">
        <v>999</v>
      </c>
      <c r="L25" s="1" t="s">
        <v>20</v>
      </c>
      <c r="M25" s="1" t="s">
        <v>196</v>
      </c>
      <c r="N25" s="1">
        <v>303</v>
      </c>
      <c r="O25" s="1" t="str">
        <f t="shared" si="0"/>
        <v>-</v>
      </c>
    </row>
    <row r="26" spans="1:15" x14ac:dyDescent="0.25">
      <c r="A26" s="3">
        <v>20194090228482</v>
      </c>
      <c r="B26" s="2">
        <v>43530</v>
      </c>
      <c r="C26" s="2">
        <v>43537</v>
      </c>
      <c r="D26" s="3">
        <v>20193110079141</v>
      </c>
      <c r="E26" s="2">
        <v>43537</v>
      </c>
      <c r="F26" s="1" t="s">
        <v>179</v>
      </c>
      <c r="G26" s="1" t="s">
        <v>1927</v>
      </c>
      <c r="H26" s="1" t="s">
        <v>1523</v>
      </c>
      <c r="I26" s="1" t="s">
        <v>18</v>
      </c>
      <c r="J26" s="1" t="s">
        <v>19</v>
      </c>
      <c r="K26" s="1">
        <v>999</v>
      </c>
      <c r="L26" s="1" t="s">
        <v>20</v>
      </c>
      <c r="M26" s="1" t="s">
        <v>114</v>
      </c>
      <c r="N26" s="1">
        <v>311</v>
      </c>
      <c r="O26" s="1">
        <f t="shared" si="0"/>
        <v>7</v>
      </c>
    </row>
    <row r="27" spans="1:15" x14ac:dyDescent="0.25">
      <c r="A27" s="3">
        <v>20194090233682</v>
      </c>
      <c r="B27" s="2">
        <v>43531</v>
      </c>
      <c r="C27" s="2">
        <v>43538</v>
      </c>
      <c r="D27" s="3">
        <v>20196050071841</v>
      </c>
      <c r="E27" s="2">
        <v>43531</v>
      </c>
      <c r="F27" s="1" t="s">
        <v>179</v>
      </c>
      <c r="G27" s="1" t="s">
        <v>1970</v>
      </c>
      <c r="H27" s="1" t="s">
        <v>434</v>
      </c>
      <c r="I27" s="1" t="s">
        <v>18</v>
      </c>
      <c r="J27" s="1" t="s">
        <v>19</v>
      </c>
      <c r="K27" s="1">
        <v>999</v>
      </c>
      <c r="L27" s="1" t="s">
        <v>20</v>
      </c>
      <c r="M27" s="1" t="s">
        <v>1971</v>
      </c>
      <c r="N27" s="1">
        <v>605</v>
      </c>
      <c r="O27" s="1">
        <f t="shared" si="0"/>
        <v>0</v>
      </c>
    </row>
    <row r="28" spans="1:15" x14ac:dyDescent="0.25">
      <c r="A28" s="3">
        <v>20194090235002</v>
      </c>
      <c r="B28" s="2">
        <v>43531</v>
      </c>
      <c r="C28" s="2">
        <v>43538</v>
      </c>
      <c r="D28" s="3">
        <v>20193110077401</v>
      </c>
      <c r="E28" s="2">
        <v>43536</v>
      </c>
      <c r="F28" s="1" t="s">
        <v>179</v>
      </c>
      <c r="G28" s="1" t="s">
        <v>1989</v>
      </c>
      <c r="H28" s="1" t="s">
        <v>1866</v>
      </c>
      <c r="I28" s="1" t="s">
        <v>18</v>
      </c>
      <c r="J28" s="1" t="s">
        <v>19</v>
      </c>
      <c r="K28" s="1">
        <v>999</v>
      </c>
      <c r="L28" s="1" t="s">
        <v>20</v>
      </c>
      <c r="M28" s="1" t="s">
        <v>114</v>
      </c>
      <c r="N28" s="1">
        <v>311</v>
      </c>
      <c r="O28" s="1">
        <f t="shared" si="0"/>
        <v>5</v>
      </c>
    </row>
    <row r="29" spans="1:15" x14ac:dyDescent="0.25">
      <c r="A29" s="3">
        <v>20194090240702</v>
      </c>
      <c r="B29" s="2">
        <v>43532</v>
      </c>
      <c r="C29" s="2">
        <v>43539</v>
      </c>
      <c r="D29" s="3">
        <v>20194010079061</v>
      </c>
      <c r="E29" s="2">
        <v>43537</v>
      </c>
      <c r="F29" s="1" t="s">
        <v>179</v>
      </c>
      <c r="G29" s="1" t="s">
        <v>2044</v>
      </c>
      <c r="H29" s="1" t="s">
        <v>2045</v>
      </c>
      <c r="I29" s="1" t="s">
        <v>18</v>
      </c>
      <c r="J29" s="1" t="s">
        <v>46</v>
      </c>
      <c r="K29" s="1">
        <v>999</v>
      </c>
      <c r="L29" s="1" t="s">
        <v>20</v>
      </c>
      <c r="M29" s="1" t="s">
        <v>913</v>
      </c>
      <c r="N29" s="1">
        <v>401</v>
      </c>
      <c r="O29" s="1">
        <f t="shared" si="0"/>
        <v>5</v>
      </c>
    </row>
    <row r="30" spans="1:15" x14ac:dyDescent="0.25">
      <c r="A30" s="3">
        <v>20194090258252</v>
      </c>
      <c r="B30" s="2">
        <v>43537</v>
      </c>
      <c r="C30" s="2">
        <v>43544</v>
      </c>
      <c r="D30" s="3">
        <v>20195000084361</v>
      </c>
      <c r="E30" s="2">
        <v>43542</v>
      </c>
      <c r="F30" s="1" t="s">
        <v>179</v>
      </c>
      <c r="G30" s="1" t="s">
        <v>2153</v>
      </c>
      <c r="H30" s="1" t="s">
        <v>434</v>
      </c>
      <c r="I30" s="1" t="s">
        <v>18</v>
      </c>
      <c r="J30" s="1" t="s">
        <v>19</v>
      </c>
      <c r="K30" s="1">
        <v>999</v>
      </c>
      <c r="L30" s="1" t="s">
        <v>20</v>
      </c>
      <c r="M30" s="1" t="s">
        <v>581</v>
      </c>
      <c r="N30" s="1">
        <v>500</v>
      </c>
      <c r="O30" s="1">
        <f t="shared" si="0"/>
        <v>5</v>
      </c>
    </row>
    <row r="31" spans="1:15" x14ac:dyDescent="0.25">
      <c r="A31" s="3">
        <v>20194090263902</v>
      </c>
      <c r="B31" s="2">
        <v>43538</v>
      </c>
      <c r="C31" s="2">
        <v>43545</v>
      </c>
      <c r="D31" s="3">
        <v>20193070089921</v>
      </c>
      <c r="E31" s="2">
        <v>43545</v>
      </c>
      <c r="F31" s="1" t="s">
        <v>179</v>
      </c>
      <c r="G31" s="1" t="s">
        <v>2170</v>
      </c>
      <c r="H31" s="1" t="s">
        <v>1523</v>
      </c>
      <c r="I31" s="1" t="s">
        <v>18</v>
      </c>
      <c r="J31" s="1" t="s">
        <v>19</v>
      </c>
      <c r="K31" s="1">
        <v>999</v>
      </c>
      <c r="L31" s="1" t="s">
        <v>20</v>
      </c>
      <c r="M31" s="1" t="s">
        <v>280</v>
      </c>
      <c r="N31" s="1">
        <v>307</v>
      </c>
      <c r="O31" s="1">
        <f t="shared" si="0"/>
        <v>7</v>
      </c>
    </row>
    <row r="32" spans="1:15" x14ac:dyDescent="0.25">
      <c r="A32" s="3">
        <v>20194090267162</v>
      </c>
      <c r="B32" s="2">
        <v>43538</v>
      </c>
      <c r="C32" s="2">
        <v>43545</v>
      </c>
      <c r="D32" s="3">
        <v>20192000046073</v>
      </c>
      <c r="E32" s="2">
        <v>43543</v>
      </c>
      <c r="F32" s="1" t="s">
        <v>179</v>
      </c>
      <c r="G32" s="1" t="s">
        <v>2212</v>
      </c>
      <c r="H32" s="1" t="s">
        <v>434</v>
      </c>
      <c r="I32" s="1" t="s">
        <v>18</v>
      </c>
      <c r="J32" s="1" t="s">
        <v>19</v>
      </c>
      <c r="K32" s="1">
        <v>601</v>
      </c>
      <c r="L32" s="1" t="s">
        <v>1774</v>
      </c>
      <c r="M32" s="1" t="s">
        <v>1963</v>
      </c>
      <c r="N32" s="1">
        <v>601</v>
      </c>
      <c r="O32" s="1">
        <f t="shared" si="0"/>
        <v>5</v>
      </c>
    </row>
    <row r="33" spans="1:15" x14ac:dyDescent="0.25">
      <c r="A33" s="3">
        <v>20194090270002</v>
      </c>
      <c r="B33" s="2">
        <v>43539</v>
      </c>
      <c r="C33" s="2">
        <v>43546</v>
      </c>
      <c r="D33" s="3">
        <v>20196010089871</v>
      </c>
      <c r="E33" s="2">
        <v>43545</v>
      </c>
      <c r="F33" s="1" t="s">
        <v>179</v>
      </c>
      <c r="G33" s="1" t="s">
        <v>2224</v>
      </c>
      <c r="H33" s="1" t="s">
        <v>1523</v>
      </c>
      <c r="I33" s="1" t="s">
        <v>18</v>
      </c>
      <c r="J33" s="1" t="s">
        <v>19</v>
      </c>
      <c r="K33" s="1">
        <v>999</v>
      </c>
      <c r="L33" s="1" t="s">
        <v>20</v>
      </c>
      <c r="M33" s="1" t="s">
        <v>564</v>
      </c>
      <c r="N33" s="1">
        <v>601</v>
      </c>
      <c r="O33" s="1">
        <f t="shared" si="0"/>
        <v>6</v>
      </c>
    </row>
    <row r="34" spans="1:15" x14ac:dyDescent="0.25">
      <c r="A34" s="3">
        <v>20194090277132</v>
      </c>
      <c r="B34" s="2">
        <v>43542</v>
      </c>
      <c r="C34" s="2">
        <v>43549</v>
      </c>
      <c r="D34" s="3">
        <v>20192000048263</v>
      </c>
      <c r="E34" s="2">
        <v>43546</v>
      </c>
      <c r="F34" s="1" t="s">
        <v>179</v>
      </c>
      <c r="G34" s="1" t="s">
        <v>2276</v>
      </c>
      <c r="H34" s="1" t="s">
        <v>700</v>
      </c>
      <c r="I34" s="1" t="s">
        <v>18</v>
      </c>
      <c r="J34" s="1" t="s">
        <v>19</v>
      </c>
      <c r="K34" s="1">
        <v>999</v>
      </c>
      <c r="L34" s="1" t="s">
        <v>20</v>
      </c>
      <c r="M34" s="1" t="s">
        <v>1810</v>
      </c>
      <c r="N34" s="1">
        <v>305</v>
      </c>
      <c r="O34" s="1">
        <f t="shared" si="0"/>
        <v>4</v>
      </c>
    </row>
    <row r="35" spans="1:15" x14ac:dyDescent="0.25">
      <c r="A35" s="3">
        <v>20194090294222</v>
      </c>
      <c r="B35" s="2">
        <v>43545</v>
      </c>
      <c r="C35" s="2">
        <v>43552</v>
      </c>
      <c r="D35" s="3">
        <v>20192000097721</v>
      </c>
      <c r="E35" s="2">
        <v>43552</v>
      </c>
      <c r="F35" s="1" t="s">
        <v>179</v>
      </c>
      <c r="G35" s="1" t="s">
        <v>2428</v>
      </c>
      <c r="H35" s="1" t="s">
        <v>1866</v>
      </c>
      <c r="I35" s="1" t="s">
        <v>18</v>
      </c>
      <c r="J35" s="1" t="s">
        <v>43</v>
      </c>
      <c r="K35" s="1">
        <v>200</v>
      </c>
      <c r="L35" s="1" t="s">
        <v>86</v>
      </c>
      <c r="M35" s="1" t="s">
        <v>271</v>
      </c>
      <c r="N35" s="1">
        <v>200</v>
      </c>
      <c r="O35" s="1">
        <f t="shared" si="0"/>
        <v>7</v>
      </c>
    </row>
    <row r="36" spans="1:15" x14ac:dyDescent="0.25">
      <c r="A36" s="3">
        <v>20194090294242</v>
      </c>
      <c r="B36" s="2">
        <v>43545</v>
      </c>
      <c r="C36" s="2">
        <v>43552</v>
      </c>
      <c r="D36" s="3">
        <v>20195000098451</v>
      </c>
      <c r="E36" s="2">
        <v>43552</v>
      </c>
      <c r="F36" s="1" t="s">
        <v>179</v>
      </c>
      <c r="G36" s="1" t="s">
        <v>2428</v>
      </c>
      <c r="H36" s="1" t="s">
        <v>1866</v>
      </c>
      <c r="I36" s="1" t="s">
        <v>18</v>
      </c>
      <c r="J36" s="1" t="s">
        <v>43</v>
      </c>
      <c r="K36" s="1">
        <v>999</v>
      </c>
      <c r="L36" s="1" t="s">
        <v>20</v>
      </c>
      <c r="M36" s="1" t="s">
        <v>2429</v>
      </c>
      <c r="N36" s="1">
        <v>500</v>
      </c>
      <c r="O36" s="1">
        <f t="shared" si="0"/>
        <v>7</v>
      </c>
    </row>
    <row r="37" spans="1:15" x14ac:dyDescent="0.25">
      <c r="A37" s="3">
        <v>20194090295352</v>
      </c>
      <c r="B37" s="2">
        <v>43545</v>
      </c>
      <c r="C37" s="2">
        <v>43552</v>
      </c>
      <c r="D37" s="3">
        <v>20193100097741</v>
      </c>
      <c r="E37" s="2">
        <v>43552</v>
      </c>
      <c r="F37" s="1" t="s">
        <v>179</v>
      </c>
      <c r="G37" s="1" t="s">
        <v>2445</v>
      </c>
      <c r="H37" s="1" t="s">
        <v>1113</v>
      </c>
      <c r="I37" s="1" t="s">
        <v>18</v>
      </c>
      <c r="J37" s="1" t="s">
        <v>43</v>
      </c>
      <c r="K37" s="1">
        <v>310</v>
      </c>
      <c r="L37" s="1" t="s">
        <v>2446</v>
      </c>
      <c r="M37" s="1" t="s">
        <v>2447</v>
      </c>
      <c r="N37" s="1">
        <v>310</v>
      </c>
      <c r="O37" s="1">
        <f t="shared" si="0"/>
        <v>7</v>
      </c>
    </row>
    <row r="38" spans="1:15" x14ac:dyDescent="0.25">
      <c r="A38" s="3">
        <v>20194090295982</v>
      </c>
      <c r="B38" s="2">
        <v>43545</v>
      </c>
      <c r="C38" s="2">
        <v>43552</v>
      </c>
      <c r="D38" s="3"/>
      <c r="E38" s="1" t="s">
        <v>17</v>
      </c>
      <c r="F38" s="1" t="s">
        <v>179</v>
      </c>
      <c r="G38" s="1" t="s">
        <v>2453</v>
      </c>
      <c r="H38" s="1" t="s">
        <v>434</v>
      </c>
      <c r="I38" s="1" t="s">
        <v>28</v>
      </c>
      <c r="J38" s="1" t="s">
        <v>19</v>
      </c>
      <c r="K38" s="1">
        <v>999</v>
      </c>
      <c r="L38" s="1" t="s">
        <v>20</v>
      </c>
      <c r="M38" s="1" t="s">
        <v>280</v>
      </c>
      <c r="N38" s="1">
        <v>307</v>
      </c>
      <c r="O38" s="1" t="str">
        <f t="shared" si="0"/>
        <v>-</v>
      </c>
    </row>
    <row r="39" spans="1:15" x14ac:dyDescent="0.25">
      <c r="A39" s="3">
        <v>20194090296072</v>
      </c>
      <c r="B39" s="2">
        <v>43545</v>
      </c>
      <c r="C39" s="2">
        <v>43552</v>
      </c>
      <c r="D39" s="3">
        <v>20192000098821</v>
      </c>
      <c r="E39" s="2">
        <v>43553</v>
      </c>
      <c r="F39" s="1" t="s">
        <v>179</v>
      </c>
      <c r="G39" s="1" t="s">
        <v>2456</v>
      </c>
      <c r="H39" s="1" t="s">
        <v>434</v>
      </c>
      <c r="I39" s="1" t="s">
        <v>28</v>
      </c>
      <c r="J39" s="1" t="s">
        <v>19</v>
      </c>
      <c r="K39" s="1">
        <v>999</v>
      </c>
      <c r="L39" s="1" t="s">
        <v>20</v>
      </c>
      <c r="M39" s="1" t="s">
        <v>592</v>
      </c>
      <c r="N39" s="1">
        <v>200</v>
      </c>
      <c r="O39" s="1">
        <f t="shared" si="0"/>
        <v>8</v>
      </c>
    </row>
    <row r="40" spans="1:15" x14ac:dyDescent="0.25">
      <c r="A40" s="3">
        <v>20194090296952</v>
      </c>
      <c r="B40" s="2">
        <v>43545</v>
      </c>
      <c r="C40" s="2">
        <v>43552</v>
      </c>
      <c r="D40" s="3">
        <v>20195000092441</v>
      </c>
      <c r="E40" s="2">
        <v>43550</v>
      </c>
      <c r="F40" s="1" t="s">
        <v>179</v>
      </c>
      <c r="G40" s="1" t="s">
        <v>30</v>
      </c>
      <c r="H40" s="1" t="s">
        <v>434</v>
      </c>
      <c r="I40" s="1" t="s">
        <v>18</v>
      </c>
      <c r="J40" s="1" t="s">
        <v>19</v>
      </c>
      <c r="K40" s="1">
        <v>500</v>
      </c>
      <c r="L40" s="1" t="s">
        <v>2477</v>
      </c>
      <c r="M40" s="1" t="s">
        <v>137</v>
      </c>
      <c r="N40" s="1">
        <v>500</v>
      </c>
      <c r="O40" s="1">
        <f t="shared" si="0"/>
        <v>5</v>
      </c>
    </row>
    <row r="41" spans="1:15" x14ac:dyDescent="0.25">
      <c r="A41" s="3">
        <v>20194090300512</v>
      </c>
      <c r="B41" s="2">
        <v>43546</v>
      </c>
      <c r="C41" s="2">
        <v>43553</v>
      </c>
      <c r="D41" s="3">
        <v>20194030100401</v>
      </c>
      <c r="E41" s="2">
        <v>43553</v>
      </c>
      <c r="F41" s="1" t="s">
        <v>179</v>
      </c>
      <c r="G41" s="1" t="s">
        <v>2489</v>
      </c>
      <c r="H41" s="1" t="s">
        <v>434</v>
      </c>
      <c r="I41" s="1" t="s">
        <v>18</v>
      </c>
      <c r="J41" s="1" t="s">
        <v>19</v>
      </c>
      <c r="K41" s="1">
        <v>999</v>
      </c>
      <c r="L41" s="1" t="s">
        <v>20</v>
      </c>
      <c r="M41" s="1" t="s">
        <v>182</v>
      </c>
      <c r="N41" s="1">
        <v>403</v>
      </c>
      <c r="O41" s="1">
        <f t="shared" si="0"/>
        <v>7</v>
      </c>
    </row>
    <row r="44" spans="1:15" ht="30" x14ac:dyDescent="0.25">
      <c r="F44" s="25" t="s">
        <v>2613</v>
      </c>
      <c r="G44" s="26" t="s">
        <v>2588</v>
      </c>
      <c r="H44" s="26" t="s">
        <v>2589</v>
      </c>
    </row>
    <row r="45" spans="1:15" x14ac:dyDescent="0.25">
      <c r="F45" s="9" t="s">
        <v>18</v>
      </c>
      <c r="G45" s="9">
        <v>27</v>
      </c>
      <c r="H45" s="16">
        <f>+G45/G48</f>
        <v>0.69230769230769229</v>
      </c>
    </row>
    <row r="46" spans="1:15" ht="30" x14ac:dyDescent="0.25">
      <c r="F46" s="21" t="s">
        <v>2590</v>
      </c>
      <c r="G46" s="22">
        <v>7</v>
      </c>
      <c r="H46" s="24">
        <f>+G46/G48</f>
        <v>0.17948717948717949</v>
      </c>
    </row>
    <row r="47" spans="1:15" ht="30" x14ac:dyDescent="0.25">
      <c r="F47" s="23" t="s">
        <v>2591</v>
      </c>
      <c r="G47" s="12">
        <v>5</v>
      </c>
      <c r="H47" s="19">
        <f>+G47/G48</f>
        <v>0.12820512820512819</v>
      </c>
    </row>
    <row r="48" spans="1:15" x14ac:dyDescent="0.25">
      <c r="F48" s="7" t="s">
        <v>2588</v>
      </c>
      <c r="G48" s="7">
        <f>SUBTOTAL(9,G45:G47)</f>
        <v>39</v>
      </c>
      <c r="H48" s="27">
        <f>SUBTOTAL(9,H45:H47)</f>
        <v>1</v>
      </c>
    </row>
  </sheetData>
  <autoFilter ref="A2:O4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topLeftCell="A13" workbookViewId="0">
      <selection activeCell="P19" sqref="P19"/>
    </sheetView>
  </sheetViews>
  <sheetFormatPr baseColWidth="10" defaultRowHeight="15" x14ac:dyDescent="0.25"/>
  <cols>
    <col min="1" max="1" width="20.42578125" customWidth="1"/>
    <col min="4" max="4" width="15.85546875" customWidth="1"/>
    <col min="6" max="6" width="15.5703125" customWidth="1"/>
  </cols>
  <sheetData>
    <row r="1" spans="1:15" x14ac:dyDescent="0.25">
      <c r="A1" t="s">
        <v>2611</v>
      </c>
    </row>
    <row r="2" spans="1:15"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2587</v>
      </c>
    </row>
    <row r="3" spans="1:15" x14ac:dyDescent="0.25">
      <c r="A3" s="3">
        <v>20194090081862</v>
      </c>
      <c r="B3" s="2">
        <v>43493</v>
      </c>
      <c r="C3" s="2">
        <v>43583</v>
      </c>
      <c r="D3" s="3">
        <v>20196030055791</v>
      </c>
      <c r="E3" s="2">
        <v>43521</v>
      </c>
      <c r="F3" s="1" t="s">
        <v>778</v>
      </c>
      <c r="G3" s="1" t="s">
        <v>779</v>
      </c>
      <c r="H3" s="1" t="s">
        <v>780</v>
      </c>
      <c r="I3" s="1" t="s">
        <v>18</v>
      </c>
      <c r="J3" s="1" t="s">
        <v>19</v>
      </c>
      <c r="K3" s="1">
        <v>500</v>
      </c>
      <c r="L3" s="1" t="s">
        <v>781</v>
      </c>
      <c r="M3" s="1" t="s">
        <v>137</v>
      </c>
      <c r="N3" s="1">
        <v>500</v>
      </c>
      <c r="O3" s="1">
        <f t="shared" ref="O3:O15" si="0">IFERROR(E3-B3,"-")</f>
        <v>28</v>
      </c>
    </row>
    <row r="4" spans="1:15" x14ac:dyDescent="0.25">
      <c r="A4" s="3">
        <v>20194090123152</v>
      </c>
      <c r="B4" s="2">
        <v>43503</v>
      </c>
      <c r="C4" s="2">
        <v>43593</v>
      </c>
      <c r="D4" s="3">
        <v>20193030032893</v>
      </c>
      <c r="E4" s="2">
        <v>43517</v>
      </c>
      <c r="F4" s="1" t="s">
        <v>778</v>
      </c>
      <c r="G4" s="1" t="s">
        <v>1172</v>
      </c>
      <c r="H4" s="1" t="s">
        <v>1173</v>
      </c>
      <c r="I4" s="1" t="s">
        <v>18</v>
      </c>
      <c r="J4" s="1" t="s">
        <v>195</v>
      </c>
      <c r="K4" s="1">
        <v>303</v>
      </c>
      <c r="L4" s="1" t="s">
        <v>1174</v>
      </c>
      <c r="M4" s="1" t="s">
        <v>196</v>
      </c>
      <c r="N4" s="1">
        <v>303</v>
      </c>
      <c r="O4" s="1">
        <f t="shared" si="0"/>
        <v>14</v>
      </c>
    </row>
    <row r="5" spans="1:15" x14ac:dyDescent="0.25">
      <c r="A5" s="3">
        <v>20194090163932</v>
      </c>
      <c r="B5" s="2">
        <v>43514</v>
      </c>
      <c r="C5" s="2">
        <v>43604</v>
      </c>
      <c r="D5" s="3"/>
      <c r="E5" s="1" t="s">
        <v>17</v>
      </c>
      <c r="F5" s="1" t="s">
        <v>778</v>
      </c>
      <c r="G5" s="1" t="s">
        <v>1453</v>
      </c>
      <c r="H5" s="1" t="s">
        <v>420</v>
      </c>
      <c r="I5" s="1" t="s">
        <v>1454</v>
      </c>
      <c r="J5" s="1" t="s">
        <v>19</v>
      </c>
      <c r="K5" s="1">
        <v>606</v>
      </c>
      <c r="L5" s="1" t="s">
        <v>1455</v>
      </c>
      <c r="M5" s="1" t="s">
        <v>373</v>
      </c>
      <c r="N5" s="1">
        <v>606</v>
      </c>
      <c r="O5" s="1" t="str">
        <f t="shared" si="0"/>
        <v>-</v>
      </c>
    </row>
    <row r="6" spans="1:15" x14ac:dyDescent="0.25">
      <c r="A6" s="3">
        <v>20194090230552</v>
      </c>
      <c r="B6" s="2">
        <v>43530</v>
      </c>
      <c r="C6" s="2">
        <v>43620</v>
      </c>
      <c r="D6" s="3">
        <v>20195000085881</v>
      </c>
      <c r="E6" s="2">
        <v>43543</v>
      </c>
      <c r="F6" s="1" t="s">
        <v>778</v>
      </c>
      <c r="G6" s="1" t="s">
        <v>1944</v>
      </c>
      <c r="H6" s="1" t="s">
        <v>1945</v>
      </c>
      <c r="I6" s="1" t="s">
        <v>18</v>
      </c>
      <c r="J6" s="1" t="s">
        <v>19</v>
      </c>
      <c r="K6" s="1">
        <v>500</v>
      </c>
      <c r="L6" s="1" t="s">
        <v>1946</v>
      </c>
      <c r="M6" s="1" t="s">
        <v>137</v>
      </c>
      <c r="N6" s="1">
        <v>500</v>
      </c>
      <c r="O6" s="1">
        <f t="shared" si="0"/>
        <v>13</v>
      </c>
    </row>
    <row r="7" spans="1:15" x14ac:dyDescent="0.25">
      <c r="A7" s="3">
        <v>20194090232552</v>
      </c>
      <c r="B7" s="2">
        <v>43530</v>
      </c>
      <c r="C7" s="2">
        <v>43620</v>
      </c>
      <c r="D7" s="3">
        <v>20193060083481</v>
      </c>
      <c r="E7" s="2">
        <v>43539</v>
      </c>
      <c r="F7" s="1" t="s">
        <v>778</v>
      </c>
      <c r="G7" s="1" t="s">
        <v>1969</v>
      </c>
      <c r="H7" s="1" t="s">
        <v>291</v>
      </c>
      <c r="I7" s="1" t="s">
        <v>18</v>
      </c>
      <c r="J7" s="1" t="s">
        <v>19</v>
      </c>
      <c r="K7" s="1">
        <v>999</v>
      </c>
      <c r="L7" s="1" t="s">
        <v>20</v>
      </c>
      <c r="M7" s="1" t="s">
        <v>292</v>
      </c>
      <c r="N7" s="1">
        <v>306</v>
      </c>
      <c r="O7" s="1">
        <f t="shared" si="0"/>
        <v>9</v>
      </c>
    </row>
    <row r="8" spans="1:15" x14ac:dyDescent="0.25">
      <c r="A8" s="3">
        <v>20194090234842</v>
      </c>
      <c r="B8" s="2">
        <v>43531</v>
      </c>
      <c r="C8" s="2">
        <v>43621</v>
      </c>
      <c r="D8" s="3" t="s">
        <v>1985</v>
      </c>
      <c r="E8" s="1" t="s">
        <v>17</v>
      </c>
      <c r="F8" s="1" t="s">
        <v>778</v>
      </c>
      <c r="G8" s="1" t="s">
        <v>31</v>
      </c>
      <c r="H8" s="1" t="s">
        <v>1986</v>
      </c>
      <c r="I8" s="1" t="s">
        <v>1454</v>
      </c>
      <c r="J8" s="1" t="s">
        <v>46</v>
      </c>
      <c r="K8" s="1">
        <v>999</v>
      </c>
      <c r="L8" s="1" t="s">
        <v>20</v>
      </c>
      <c r="M8" s="1" t="s">
        <v>1191</v>
      </c>
      <c r="N8" s="1">
        <v>303</v>
      </c>
      <c r="O8" s="1" t="str">
        <f t="shared" si="0"/>
        <v>-</v>
      </c>
    </row>
    <row r="9" spans="1:15" x14ac:dyDescent="0.25">
      <c r="A9" s="3">
        <v>20194090263062</v>
      </c>
      <c r="B9" s="2">
        <v>43538</v>
      </c>
      <c r="C9" s="2">
        <v>43628</v>
      </c>
      <c r="D9" s="3">
        <v>20193090086421</v>
      </c>
      <c r="E9" s="2">
        <v>43543</v>
      </c>
      <c r="F9" s="1" t="s">
        <v>778</v>
      </c>
      <c r="G9" s="1" t="s">
        <v>2163</v>
      </c>
      <c r="H9" s="1" t="s">
        <v>2047</v>
      </c>
      <c r="I9" s="1" t="s">
        <v>18</v>
      </c>
      <c r="J9" s="1" t="s">
        <v>165</v>
      </c>
      <c r="K9" s="1">
        <v>309</v>
      </c>
      <c r="L9" s="1" t="s">
        <v>2068</v>
      </c>
      <c r="M9" s="1" t="s">
        <v>2069</v>
      </c>
      <c r="N9" s="1">
        <v>309</v>
      </c>
      <c r="O9" s="1">
        <f t="shared" si="0"/>
        <v>5</v>
      </c>
    </row>
    <row r="10" spans="1:15" x14ac:dyDescent="0.25">
      <c r="A10" s="3">
        <v>20194090271932</v>
      </c>
      <c r="B10" s="2">
        <v>43539</v>
      </c>
      <c r="C10" s="2">
        <v>43629</v>
      </c>
      <c r="D10" s="3">
        <v>20193050098911</v>
      </c>
      <c r="E10" s="2">
        <v>43553</v>
      </c>
      <c r="F10" s="1" t="s">
        <v>778</v>
      </c>
      <c r="G10" s="1" t="s">
        <v>2236</v>
      </c>
      <c r="H10" s="1" t="s">
        <v>2237</v>
      </c>
      <c r="I10" s="1" t="s">
        <v>18</v>
      </c>
      <c r="J10" s="1" t="s">
        <v>19</v>
      </c>
      <c r="K10" s="1">
        <v>999</v>
      </c>
      <c r="L10" s="1" t="s">
        <v>20</v>
      </c>
      <c r="M10" s="1" t="s">
        <v>131</v>
      </c>
      <c r="N10" s="1">
        <v>305</v>
      </c>
      <c r="O10" s="1">
        <f t="shared" si="0"/>
        <v>14</v>
      </c>
    </row>
    <row r="11" spans="1:15" x14ac:dyDescent="0.25">
      <c r="A11" s="3">
        <v>20194090272422</v>
      </c>
      <c r="B11" s="2">
        <v>43539</v>
      </c>
      <c r="C11" s="2">
        <v>43629</v>
      </c>
      <c r="D11" s="3"/>
      <c r="E11" s="1" t="s">
        <v>17</v>
      </c>
      <c r="F11" s="1" t="s">
        <v>778</v>
      </c>
      <c r="G11" s="1" t="s">
        <v>14</v>
      </c>
      <c r="H11" s="1" t="s">
        <v>2246</v>
      </c>
      <c r="I11" s="1" t="s">
        <v>1454</v>
      </c>
      <c r="J11" s="1" t="s">
        <v>19</v>
      </c>
      <c r="K11" s="1">
        <v>200</v>
      </c>
      <c r="L11" s="1" t="s">
        <v>2247</v>
      </c>
      <c r="M11" s="1" t="s">
        <v>1212</v>
      </c>
      <c r="N11" s="1">
        <v>200</v>
      </c>
      <c r="O11" s="1" t="str">
        <f t="shared" si="0"/>
        <v>-</v>
      </c>
    </row>
    <row r="12" spans="1:15" x14ac:dyDescent="0.25">
      <c r="A12" s="3">
        <v>20194090275522</v>
      </c>
      <c r="B12" s="2">
        <v>43542</v>
      </c>
      <c r="C12" s="2">
        <v>43632</v>
      </c>
      <c r="D12" s="3"/>
      <c r="E12" s="1" t="s">
        <v>17</v>
      </c>
      <c r="F12" s="1" t="s">
        <v>778</v>
      </c>
      <c r="G12" s="1" t="s">
        <v>2255</v>
      </c>
      <c r="H12" s="1" t="s">
        <v>2256</v>
      </c>
      <c r="I12" s="1" t="s">
        <v>1454</v>
      </c>
      <c r="J12" s="1" t="s">
        <v>19</v>
      </c>
      <c r="K12" s="1">
        <v>606</v>
      </c>
      <c r="L12" s="1" t="s">
        <v>372</v>
      </c>
      <c r="M12" s="1" t="s">
        <v>373</v>
      </c>
      <c r="N12" s="1">
        <v>606</v>
      </c>
      <c r="O12" s="1" t="str">
        <f t="shared" si="0"/>
        <v>-</v>
      </c>
    </row>
    <row r="13" spans="1:15" x14ac:dyDescent="0.25">
      <c r="A13" s="3">
        <v>20194090281922</v>
      </c>
      <c r="B13" s="2">
        <v>43542</v>
      </c>
      <c r="C13" s="2">
        <v>43632</v>
      </c>
      <c r="D13" s="3" t="s">
        <v>2314</v>
      </c>
      <c r="E13" s="1" t="s">
        <v>17</v>
      </c>
      <c r="F13" s="1" t="s">
        <v>778</v>
      </c>
      <c r="G13" s="1" t="s">
        <v>2315</v>
      </c>
      <c r="H13" s="1" t="s">
        <v>2316</v>
      </c>
      <c r="I13" s="1" t="s">
        <v>1454</v>
      </c>
      <c r="J13" s="1" t="s">
        <v>128</v>
      </c>
      <c r="K13" s="1">
        <v>309</v>
      </c>
      <c r="L13" s="1" t="s">
        <v>2317</v>
      </c>
      <c r="M13" s="1" t="s">
        <v>403</v>
      </c>
      <c r="N13" s="1">
        <v>309</v>
      </c>
      <c r="O13" s="1" t="str">
        <f t="shared" si="0"/>
        <v>-</v>
      </c>
    </row>
    <row r="14" spans="1:15" x14ac:dyDescent="0.25">
      <c r="A14" s="3">
        <v>20194090285652</v>
      </c>
      <c r="B14" s="2">
        <v>43543</v>
      </c>
      <c r="C14" s="2">
        <v>43633</v>
      </c>
      <c r="D14" s="3"/>
      <c r="E14" s="1" t="s">
        <v>17</v>
      </c>
      <c r="F14" s="1" t="s">
        <v>778</v>
      </c>
      <c r="G14" s="1" t="s">
        <v>2353</v>
      </c>
      <c r="H14" s="1" t="s">
        <v>2354</v>
      </c>
      <c r="I14" s="1" t="s">
        <v>1454</v>
      </c>
      <c r="J14" s="1" t="s">
        <v>195</v>
      </c>
      <c r="K14" s="1">
        <v>303</v>
      </c>
      <c r="L14" s="1" t="s">
        <v>2355</v>
      </c>
      <c r="M14" s="1" t="s">
        <v>196</v>
      </c>
      <c r="N14" s="1">
        <v>303</v>
      </c>
      <c r="O14" s="1" t="str">
        <f t="shared" si="0"/>
        <v>-</v>
      </c>
    </row>
    <row r="15" spans="1:15" x14ac:dyDescent="0.25">
      <c r="A15" s="3">
        <v>20194090299962</v>
      </c>
      <c r="B15" s="2">
        <v>43546</v>
      </c>
      <c r="C15" s="2">
        <v>43636</v>
      </c>
      <c r="D15" s="3" t="s">
        <v>2482</v>
      </c>
      <c r="E15" s="2">
        <v>43553</v>
      </c>
      <c r="F15" s="1" t="s">
        <v>778</v>
      </c>
      <c r="G15" s="1" t="s">
        <v>2483</v>
      </c>
      <c r="H15" s="1" t="s">
        <v>428</v>
      </c>
      <c r="I15" s="1" t="s">
        <v>18</v>
      </c>
      <c r="J15" s="1" t="s">
        <v>19</v>
      </c>
      <c r="K15" s="1">
        <v>601</v>
      </c>
      <c r="L15" s="1" t="s">
        <v>2484</v>
      </c>
      <c r="M15" s="1" t="s">
        <v>1963</v>
      </c>
      <c r="N15" s="1">
        <v>601</v>
      </c>
      <c r="O15" s="1">
        <f t="shared" si="0"/>
        <v>7</v>
      </c>
    </row>
    <row r="18" spans="6:8" ht="60" x14ac:dyDescent="0.25">
      <c r="F18" s="25" t="s">
        <v>2612</v>
      </c>
      <c r="G18" s="26" t="s">
        <v>2588</v>
      </c>
      <c r="H18" s="26" t="s">
        <v>2589</v>
      </c>
    </row>
    <row r="19" spans="6:8" x14ac:dyDescent="0.25">
      <c r="F19" s="9" t="s">
        <v>18</v>
      </c>
      <c r="G19" s="9">
        <v>7</v>
      </c>
      <c r="H19" s="16">
        <f>+G19/G21</f>
        <v>0.53846153846153844</v>
      </c>
    </row>
    <row r="20" spans="6:8" x14ac:dyDescent="0.25">
      <c r="F20" s="11" t="s">
        <v>1454</v>
      </c>
      <c r="G20" s="11">
        <v>6</v>
      </c>
      <c r="H20" s="18">
        <f>+G20/G21</f>
        <v>0.46153846153846156</v>
      </c>
    </row>
    <row r="21" spans="6:8" x14ac:dyDescent="0.25">
      <c r="F21" s="7" t="s">
        <v>2588</v>
      </c>
      <c r="G21" s="7">
        <f>SUBTOTAL(9,G19:G20)</f>
        <v>13</v>
      </c>
      <c r="H21" s="27">
        <f>SUBTOTAL(9,H19:H20)</f>
        <v>1</v>
      </c>
    </row>
  </sheetData>
  <autoFilter ref="A2:O15"/>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topLeftCell="A79" workbookViewId="0">
      <selection activeCell="P88" sqref="P88"/>
    </sheetView>
  </sheetViews>
  <sheetFormatPr baseColWidth="10" defaultRowHeight="15" x14ac:dyDescent="0.25"/>
  <cols>
    <col min="1" max="1" width="20.85546875" customWidth="1"/>
    <col min="4" max="4" width="19.7109375" customWidth="1"/>
    <col min="6" max="6" width="15" customWidth="1"/>
  </cols>
  <sheetData>
    <row r="1" spans="1:15" x14ac:dyDescent="0.25">
      <c r="A1" t="s">
        <v>2609</v>
      </c>
    </row>
    <row r="2" spans="1:15"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2587</v>
      </c>
    </row>
    <row r="3" spans="1:15" x14ac:dyDescent="0.25">
      <c r="A3" s="3">
        <v>20194090000782</v>
      </c>
      <c r="B3" s="2">
        <v>43467</v>
      </c>
      <c r="C3" s="2">
        <v>43481</v>
      </c>
      <c r="D3" s="3">
        <v>20193060009991</v>
      </c>
      <c r="E3" s="2">
        <v>43481</v>
      </c>
      <c r="F3" s="1" t="s">
        <v>30</v>
      </c>
      <c r="G3" s="1" t="s">
        <v>31</v>
      </c>
      <c r="H3" s="1" t="s">
        <v>32</v>
      </c>
      <c r="I3" s="1" t="s">
        <v>18</v>
      </c>
      <c r="J3" s="1" t="s">
        <v>33</v>
      </c>
      <c r="K3" s="1">
        <v>999</v>
      </c>
      <c r="L3" s="1" t="s">
        <v>20</v>
      </c>
      <c r="M3" s="1" t="s">
        <v>34</v>
      </c>
      <c r="N3" s="1">
        <v>306</v>
      </c>
      <c r="O3" s="1">
        <f t="shared" ref="O3:O66" si="0">IFERROR(E3-B3,"-")</f>
        <v>14</v>
      </c>
    </row>
    <row r="4" spans="1:15" x14ac:dyDescent="0.25">
      <c r="A4" s="3">
        <v>20194090004402</v>
      </c>
      <c r="B4" s="2">
        <v>43468</v>
      </c>
      <c r="C4" s="2">
        <v>43482</v>
      </c>
      <c r="D4" s="3"/>
      <c r="E4" s="1" t="s">
        <v>17</v>
      </c>
      <c r="F4" s="1" t="s">
        <v>30</v>
      </c>
      <c r="G4" s="1" t="s">
        <v>31</v>
      </c>
      <c r="H4" s="1" t="s">
        <v>67</v>
      </c>
      <c r="I4" s="1" t="s">
        <v>28</v>
      </c>
      <c r="J4" s="1" t="s">
        <v>46</v>
      </c>
      <c r="K4" s="1">
        <v>999</v>
      </c>
      <c r="L4" s="1" t="s">
        <v>20</v>
      </c>
      <c r="M4" s="1" t="s">
        <v>68</v>
      </c>
      <c r="N4" s="1">
        <v>701</v>
      </c>
      <c r="O4" s="1" t="str">
        <f t="shared" si="0"/>
        <v>-</v>
      </c>
    </row>
    <row r="5" spans="1:15" x14ac:dyDescent="0.25">
      <c r="A5" s="3">
        <v>20194090006642</v>
      </c>
      <c r="B5" s="2">
        <v>43469</v>
      </c>
      <c r="C5" s="2">
        <v>43483</v>
      </c>
      <c r="D5" s="3">
        <v>20193050005151</v>
      </c>
      <c r="E5" s="2">
        <v>43475</v>
      </c>
      <c r="F5" s="1" t="s">
        <v>30</v>
      </c>
      <c r="G5" s="1" t="s">
        <v>72</v>
      </c>
      <c r="H5" s="1" t="s">
        <v>73</v>
      </c>
      <c r="I5" s="1" t="s">
        <v>18</v>
      </c>
      <c r="J5" s="1" t="s">
        <v>19</v>
      </c>
      <c r="K5" s="1">
        <v>999</v>
      </c>
      <c r="L5" s="1" t="s">
        <v>20</v>
      </c>
      <c r="M5" s="1" t="s">
        <v>74</v>
      </c>
      <c r="N5" s="1">
        <v>305</v>
      </c>
      <c r="O5" s="1">
        <f t="shared" si="0"/>
        <v>6</v>
      </c>
    </row>
    <row r="6" spans="1:15" x14ac:dyDescent="0.25">
      <c r="A6" s="3">
        <v>20194090010592</v>
      </c>
      <c r="B6" s="2">
        <v>43473</v>
      </c>
      <c r="C6" s="2">
        <v>43487</v>
      </c>
      <c r="D6" s="3">
        <v>20195000005261</v>
      </c>
      <c r="E6" s="2">
        <v>43475</v>
      </c>
      <c r="F6" s="1" t="s">
        <v>30</v>
      </c>
      <c r="G6" s="1" t="s">
        <v>98</v>
      </c>
      <c r="H6" s="1" t="s">
        <v>99</v>
      </c>
      <c r="I6" s="1" t="s">
        <v>18</v>
      </c>
      <c r="J6" s="1" t="s">
        <v>19</v>
      </c>
      <c r="K6" s="1">
        <v>999</v>
      </c>
      <c r="L6" s="1" t="s">
        <v>20</v>
      </c>
      <c r="M6" s="1" t="s">
        <v>100</v>
      </c>
      <c r="N6" s="1">
        <v>500</v>
      </c>
      <c r="O6" s="1">
        <f t="shared" si="0"/>
        <v>2</v>
      </c>
    </row>
    <row r="7" spans="1:15" x14ac:dyDescent="0.25">
      <c r="A7" s="3">
        <v>20194090015012</v>
      </c>
      <c r="B7" s="2">
        <v>43474</v>
      </c>
      <c r="C7" s="2">
        <v>43488</v>
      </c>
      <c r="D7" s="3">
        <v>20193060014911</v>
      </c>
      <c r="E7" s="2">
        <v>43487</v>
      </c>
      <c r="F7" s="1" t="s">
        <v>30</v>
      </c>
      <c r="G7" s="1" t="s">
        <v>31</v>
      </c>
      <c r="H7" s="1" t="s">
        <v>183</v>
      </c>
      <c r="I7" s="1" t="s">
        <v>18</v>
      </c>
      <c r="J7" s="1" t="s">
        <v>19</v>
      </c>
      <c r="K7" s="1">
        <v>999</v>
      </c>
      <c r="L7" s="1" t="s">
        <v>20</v>
      </c>
      <c r="M7" s="1" t="s">
        <v>117</v>
      </c>
      <c r="N7" s="1">
        <v>306</v>
      </c>
      <c r="O7" s="1">
        <f t="shared" si="0"/>
        <v>13</v>
      </c>
    </row>
    <row r="8" spans="1:15" x14ac:dyDescent="0.25">
      <c r="A8" s="3">
        <v>20194090015082</v>
      </c>
      <c r="B8" s="2">
        <v>43474</v>
      </c>
      <c r="C8" s="2">
        <v>43488</v>
      </c>
      <c r="D8" s="3">
        <v>20196040009841</v>
      </c>
      <c r="E8" s="2">
        <v>43481</v>
      </c>
      <c r="F8" s="1" t="s">
        <v>30</v>
      </c>
      <c r="G8" s="1" t="s">
        <v>187</v>
      </c>
      <c r="H8" s="1" t="s">
        <v>188</v>
      </c>
      <c r="I8" s="1" t="s">
        <v>18</v>
      </c>
      <c r="J8" s="1" t="s">
        <v>19</v>
      </c>
      <c r="K8" s="1">
        <v>999</v>
      </c>
      <c r="L8" s="1" t="s">
        <v>20</v>
      </c>
      <c r="M8" s="1" t="s">
        <v>189</v>
      </c>
      <c r="N8" s="1">
        <v>604</v>
      </c>
      <c r="O8" s="1">
        <f t="shared" si="0"/>
        <v>7</v>
      </c>
    </row>
    <row r="9" spans="1:15" x14ac:dyDescent="0.25">
      <c r="A9" s="3">
        <v>20194090026622</v>
      </c>
      <c r="B9" s="2">
        <v>43476</v>
      </c>
      <c r="C9" s="2">
        <v>43490</v>
      </c>
      <c r="D9" s="3">
        <v>20196060023011</v>
      </c>
      <c r="E9" s="2">
        <v>43496</v>
      </c>
      <c r="F9" s="1" t="s">
        <v>30</v>
      </c>
      <c r="G9" s="1" t="s">
        <v>31</v>
      </c>
      <c r="H9" s="1" t="s">
        <v>265</v>
      </c>
      <c r="I9" s="1" t="s">
        <v>28</v>
      </c>
      <c r="J9" s="1" t="s">
        <v>19</v>
      </c>
      <c r="K9" s="1">
        <v>999</v>
      </c>
      <c r="L9" s="1" t="s">
        <v>20</v>
      </c>
      <c r="M9" s="1" t="s">
        <v>266</v>
      </c>
      <c r="N9" s="1">
        <v>606</v>
      </c>
      <c r="O9" s="1">
        <f t="shared" si="0"/>
        <v>20</v>
      </c>
    </row>
    <row r="10" spans="1:15" x14ac:dyDescent="0.25">
      <c r="A10" s="3">
        <v>20194090028352</v>
      </c>
      <c r="B10" s="2">
        <v>43476</v>
      </c>
      <c r="C10" s="2">
        <v>43490</v>
      </c>
      <c r="D10" s="3">
        <v>20194090015311</v>
      </c>
      <c r="E10" s="2">
        <v>43488</v>
      </c>
      <c r="F10" s="1" t="s">
        <v>30</v>
      </c>
      <c r="G10" s="1" t="s">
        <v>299</v>
      </c>
      <c r="H10" s="1" t="s">
        <v>300</v>
      </c>
      <c r="I10" s="1" t="s">
        <v>18</v>
      </c>
      <c r="J10" s="1" t="s">
        <v>46</v>
      </c>
      <c r="K10" s="1">
        <v>999</v>
      </c>
      <c r="L10" s="1" t="s">
        <v>20</v>
      </c>
      <c r="M10" s="1" t="s">
        <v>64</v>
      </c>
      <c r="N10" s="1">
        <v>409</v>
      </c>
      <c r="O10" s="1">
        <f t="shared" si="0"/>
        <v>12</v>
      </c>
    </row>
    <row r="11" spans="1:15" x14ac:dyDescent="0.25">
      <c r="A11" s="3">
        <v>20194090030102</v>
      </c>
      <c r="B11" s="2">
        <v>43476</v>
      </c>
      <c r="C11" s="2">
        <v>43490</v>
      </c>
      <c r="D11" s="3">
        <v>20195000016301</v>
      </c>
      <c r="E11" s="2">
        <v>43488</v>
      </c>
      <c r="F11" s="1" t="s">
        <v>30</v>
      </c>
      <c r="G11" s="1" t="s">
        <v>31</v>
      </c>
      <c r="H11" s="1" t="s">
        <v>328</v>
      </c>
      <c r="I11" s="1" t="s">
        <v>18</v>
      </c>
      <c r="J11" s="1" t="s">
        <v>46</v>
      </c>
      <c r="K11" s="1">
        <v>999</v>
      </c>
      <c r="L11" s="1" t="s">
        <v>20</v>
      </c>
      <c r="M11" s="1" t="s">
        <v>240</v>
      </c>
      <c r="N11" s="1">
        <v>500</v>
      </c>
      <c r="O11" s="1">
        <f t="shared" si="0"/>
        <v>12</v>
      </c>
    </row>
    <row r="12" spans="1:15" x14ac:dyDescent="0.25">
      <c r="A12" s="3">
        <v>20194090035352</v>
      </c>
      <c r="B12" s="2">
        <v>43480</v>
      </c>
      <c r="C12" s="2">
        <v>43494</v>
      </c>
      <c r="D12" s="3"/>
      <c r="E12" s="1" t="s">
        <v>17</v>
      </c>
      <c r="F12" s="1" t="s">
        <v>30</v>
      </c>
      <c r="G12" s="1" t="s">
        <v>375</v>
      </c>
      <c r="H12" s="1" t="s">
        <v>376</v>
      </c>
      <c r="I12" s="1" t="s">
        <v>28</v>
      </c>
      <c r="J12" s="1" t="s">
        <v>19</v>
      </c>
      <c r="K12" s="1">
        <v>999</v>
      </c>
      <c r="L12" s="1" t="s">
        <v>20</v>
      </c>
      <c r="M12" s="1" t="s">
        <v>377</v>
      </c>
      <c r="N12" s="1">
        <v>500</v>
      </c>
      <c r="O12" s="1" t="str">
        <f t="shared" si="0"/>
        <v>-</v>
      </c>
    </row>
    <row r="13" spans="1:15" x14ac:dyDescent="0.25">
      <c r="A13" s="3">
        <v>20194090040182</v>
      </c>
      <c r="B13" s="2">
        <v>43480</v>
      </c>
      <c r="C13" s="2">
        <v>43494</v>
      </c>
      <c r="D13" s="3"/>
      <c r="E13" s="1" t="s">
        <v>17</v>
      </c>
      <c r="F13" s="1" t="s">
        <v>30</v>
      </c>
      <c r="G13" s="1" t="s">
        <v>398</v>
      </c>
      <c r="H13" s="1" t="s">
        <v>399</v>
      </c>
      <c r="I13" s="1" t="s">
        <v>28</v>
      </c>
      <c r="J13" s="1" t="s">
        <v>70</v>
      </c>
      <c r="K13" s="1">
        <v>999</v>
      </c>
      <c r="L13" s="1" t="s">
        <v>20</v>
      </c>
      <c r="M13" s="1" t="s">
        <v>400</v>
      </c>
      <c r="N13" s="1">
        <v>304</v>
      </c>
      <c r="O13" s="1" t="str">
        <f t="shared" si="0"/>
        <v>-</v>
      </c>
    </row>
    <row r="14" spans="1:15" x14ac:dyDescent="0.25">
      <c r="A14" s="3">
        <v>20194090040472</v>
      </c>
      <c r="B14" s="2">
        <v>43480</v>
      </c>
      <c r="C14" s="2">
        <v>43494</v>
      </c>
      <c r="D14" s="3">
        <v>20196030040771</v>
      </c>
      <c r="E14" s="2">
        <v>43509</v>
      </c>
      <c r="F14" s="1" t="s">
        <v>30</v>
      </c>
      <c r="G14" s="1" t="s">
        <v>31</v>
      </c>
      <c r="H14" s="1" t="s">
        <v>404</v>
      </c>
      <c r="I14" s="1" t="s">
        <v>28</v>
      </c>
      <c r="J14" s="1" t="s">
        <v>19</v>
      </c>
      <c r="K14" s="1">
        <v>999</v>
      </c>
      <c r="L14" s="1" t="s">
        <v>20</v>
      </c>
      <c r="M14" s="1" t="s">
        <v>405</v>
      </c>
      <c r="N14" s="1">
        <v>603</v>
      </c>
      <c r="O14" s="1">
        <f t="shared" si="0"/>
        <v>29</v>
      </c>
    </row>
    <row r="15" spans="1:15" x14ac:dyDescent="0.25">
      <c r="A15" s="3">
        <v>20194090040512</v>
      </c>
      <c r="B15" s="2">
        <v>43480</v>
      </c>
      <c r="C15" s="2">
        <v>43494</v>
      </c>
      <c r="D15" s="3">
        <v>20194030019871</v>
      </c>
      <c r="E15" s="2">
        <v>43493</v>
      </c>
      <c r="F15" s="1" t="s">
        <v>30</v>
      </c>
      <c r="G15" s="1" t="s">
        <v>31</v>
      </c>
      <c r="H15" s="1" t="s">
        <v>406</v>
      </c>
      <c r="I15" s="1" t="s">
        <v>18</v>
      </c>
      <c r="J15" s="1" t="s">
        <v>46</v>
      </c>
      <c r="K15" s="1">
        <v>999</v>
      </c>
      <c r="L15" s="1" t="s">
        <v>20</v>
      </c>
      <c r="M15" s="1" t="s">
        <v>323</v>
      </c>
      <c r="N15" s="1">
        <v>403</v>
      </c>
      <c r="O15" s="1">
        <f t="shared" si="0"/>
        <v>13</v>
      </c>
    </row>
    <row r="16" spans="1:15" x14ac:dyDescent="0.25">
      <c r="A16" s="3">
        <v>20194090057012</v>
      </c>
      <c r="B16" s="2">
        <v>43486</v>
      </c>
      <c r="C16" s="2">
        <v>43500</v>
      </c>
      <c r="D16" s="3">
        <v>20193050016931</v>
      </c>
      <c r="E16" s="2">
        <v>43489</v>
      </c>
      <c r="F16" s="1" t="s">
        <v>30</v>
      </c>
      <c r="G16" s="1" t="s">
        <v>542</v>
      </c>
      <c r="H16" s="1" t="s">
        <v>23</v>
      </c>
      <c r="I16" s="1" t="s">
        <v>18</v>
      </c>
      <c r="J16" s="1" t="s">
        <v>19</v>
      </c>
      <c r="K16" s="1">
        <v>999</v>
      </c>
      <c r="L16" s="1" t="s">
        <v>20</v>
      </c>
      <c r="M16" s="1" t="s">
        <v>382</v>
      </c>
      <c r="N16" s="1">
        <v>305</v>
      </c>
      <c r="O16" s="1">
        <f t="shared" si="0"/>
        <v>3</v>
      </c>
    </row>
    <row r="17" spans="1:15" x14ac:dyDescent="0.25">
      <c r="A17" s="3">
        <v>20194090057762</v>
      </c>
      <c r="B17" s="2">
        <v>43486</v>
      </c>
      <c r="C17" s="2">
        <v>43500</v>
      </c>
      <c r="D17" s="3">
        <v>20191030017801</v>
      </c>
      <c r="E17" s="2">
        <v>43490</v>
      </c>
      <c r="F17" s="1" t="s">
        <v>30</v>
      </c>
      <c r="G17" s="1" t="s">
        <v>31</v>
      </c>
      <c r="H17" s="1" t="s">
        <v>548</v>
      </c>
      <c r="I17" s="1" t="s">
        <v>18</v>
      </c>
      <c r="J17" s="1" t="s">
        <v>46</v>
      </c>
      <c r="K17" s="1">
        <v>999</v>
      </c>
      <c r="L17" s="1" t="s">
        <v>20</v>
      </c>
      <c r="M17" s="1" t="s">
        <v>549</v>
      </c>
      <c r="N17" s="1">
        <v>103</v>
      </c>
      <c r="O17" s="1">
        <f t="shared" si="0"/>
        <v>4</v>
      </c>
    </row>
    <row r="18" spans="1:15" x14ac:dyDescent="0.25">
      <c r="A18" s="3">
        <v>20194090058012</v>
      </c>
      <c r="B18" s="2">
        <v>43486</v>
      </c>
      <c r="C18" s="2">
        <v>43500</v>
      </c>
      <c r="D18" s="3">
        <v>20195000024921</v>
      </c>
      <c r="E18" s="2">
        <v>43497</v>
      </c>
      <c r="F18" s="1" t="s">
        <v>30</v>
      </c>
      <c r="G18" s="1" t="s">
        <v>554</v>
      </c>
      <c r="H18" s="1" t="s">
        <v>553</v>
      </c>
      <c r="I18" s="1" t="s">
        <v>18</v>
      </c>
      <c r="J18" s="1" t="s">
        <v>19</v>
      </c>
      <c r="K18" s="1">
        <v>999</v>
      </c>
      <c r="L18" s="1" t="s">
        <v>20</v>
      </c>
      <c r="M18" s="1" t="s">
        <v>240</v>
      </c>
      <c r="N18" s="1">
        <v>500</v>
      </c>
      <c r="O18" s="1">
        <f t="shared" si="0"/>
        <v>11</v>
      </c>
    </row>
    <row r="19" spans="1:15" x14ac:dyDescent="0.25">
      <c r="A19" s="3">
        <v>20194090061702</v>
      </c>
      <c r="B19" s="2">
        <v>43486</v>
      </c>
      <c r="C19" s="2">
        <v>43500</v>
      </c>
      <c r="D19" s="3">
        <v>20194030020151</v>
      </c>
      <c r="E19" s="2">
        <v>43494</v>
      </c>
      <c r="F19" s="1" t="s">
        <v>30</v>
      </c>
      <c r="G19" s="1" t="s">
        <v>31</v>
      </c>
      <c r="H19" s="1" t="s">
        <v>576</v>
      </c>
      <c r="I19" s="1" t="s">
        <v>18</v>
      </c>
      <c r="J19" s="1" t="s">
        <v>46</v>
      </c>
      <c r="K19" s="1">
        <v>999</v>
      </c>
      <c r="L19" s="1" t="s">
        <v>20</v>
      </c>
      <c r="M19" s="1" t="s">
        <v>323</v>
      </c>
      <c r="N19" s="1">
        <v>403</v>
      </c>
      <c r="O19" s="1">
        <f t="shared" si="0"/>
        <v>8</v>
      </c>
    </row>
    <row r="20" spans="1:15" x14ac:dyDescent="0.25">
      <c r="A20" s="3">
        <v>20194090065722</v>
      </c>
      <c r="B20" s="2">
        <v>43487</v>
      </c>
      <c r="C20" s="2">
        <v>43501</v>
      </c>
      <c r="D20" s="3">
        <v>20193120025591</v>
      </c>
      <c r="E20" s="2">
        <v>43497</v>
      </c>
      <c r="F20" s="1" t="s">
        <v>30</v>
      </c>
      <c r="G20" s="1" t="s">
        <v>31</v>
      </c>
      <c r="H20" s="1" t="s">
        <v>617</v>
      </c>
      <c r="I20" s="1" t="s">
        <v>18</v>
      </c>
      <c r="J20" s="1" t="s">
        <v>43</v>
      </c>
      <c r="K20" s="1">
        <v>999</v>
      </c>
      <c r="L20" s="1" t="s">
        <v>20</v>
      </c>
      <c r="M20" s="1" t="s">
        <v>618</v>
      </c>
      <c r="N20" s="1">
        <v>312</v>
      </c>
      <c r="O20" s="1">
        <f t="shared" si="0"/>
        <v>10</v>
      </c>
    </row>
    <row r="21" spans="1:15" x14ac:dyDescent="0.25">
      <c r="A21" s="3">
        <v>20194090067022</v>
      </c>
      <c r="B21" s="2">
        <v>43488</v>
      </c>
      <c r="C21" s="2">
        <v>43502</v>
      </c>
      <c r="D21" s="3">
        <v>20193040024631</v>
      </c>
      <c r="E21" s="2">
        <v>43497</v>
      </c>
      <c r="F21" s="1" t="s">
        <v>30</v>
      </c>
      <c r="G21" s="1" t="s">
        <v>623</v>
      </c>
      <c r="H21" s="1" t="s">
        <v>624</v>
      </c>
      <c r="I21" s="1" t="s">
        <v>18</v>
      </c>
      <c r="J21" s="1" t="s">
        <v>70</v>
      </c>
      <c r="K21" s="1">
        <v>999</v>
      </c>
      <c r="L21" s="1" t="s">
        <v>20</v>
      </c>
      <c r="M21" s="1" t="s">
        <v>178</v>
      </c>
      <c r="N21" s="1">
        <v>304</v>
      </c>
      <c r="O21" s="1">
        <f t="shared" si="0"/>
        <v>9</v>
      </c>
    </row>
    <row r="22" spans="1:15" x14ac:dyDescent="0.25">
      <c r="A22" s="3">
        <v>20194090069882</v>
      </c>
      <c r="B22" s="2">
        <v>43488</v>
      </c>
      <c r="C22" s="2">
        <v>43502</v>
      </c>
      <c r="D22" s="3">
        <v>20193110029501</v>
      </c>
      <c r="E22" s="2">
        <v>43502</v>
      </c>
      <c r="F22" s="1" t="s">
        <v>30</v>
      </c>
      <c r="G22" s="1" t="s">
        <v>31</v>
      </c>
      <c r="H22" s="1" t="s">
        <v>645</v>
      </c>
      <c r="I22" s="1" t="s">
        <v>18</v>
      </c>
      <c r="J22" s="1" t="s">
        <v>43</v>
      </c>
      <c r="K22" s="1">
        <v>999</v>
      </c>
      <c r="L22" s="1" t="s">
        <v>20</v>
      </c>
      <c r="M22" s="1" t="s">
        <v>443</v>
      </c>
      <c r="N22" s="1">
        <v>311</v>
      </c>
      <c r="O22" s="1">
        <f t="shared" si="0"/>
        <v>14</v>
      </c>
    </row>
    <row r="23" spans="1:15" x14ac:dyDescent="0.25">
      <c r="A23" s="3">
        <v>20194090073932</v>
      </c>
      <c r="B23" s="2">
        <v>43489</v>
      </c>
      <c r="C23" s="2">
        <v>43503</v>
      </c>
      <c r="D23" s="3">
        <v>20196060026751</v>
      </c>
      <c r="E23" s="2">
        <v>43500</v>
      </c>
      <c r="F23" s="1" t="s">
        <v>30</v>
      </c>
      <c r="G23" s="1" t="s">
        <v>31</v>
      </c>
      <c r="H23" s="1" t="s">
        <v>693</v>
      </c>
      <c r="I23" s="1" t="s">
        <v>18</v>
      </c>
      <c r="J23" s="1" t="s">
        <v>19</v>
      </c>
      <c r="K23" s="1">
        <v>999</v>
      </c>
      <c r="L23" s="1" t="s">
        <v>20</v>
      </c>
      <c r="M23" s="1" t="s">
        <v>245</v>
      </c>
      <c r="N23" s="1">
        <v>606</v>
      </c>
      <c r="O23" s="1">
        <f t="shared" si="0"/>
        <v>11</v>
      </c>
    </row>
    <row r="24" spans="1:15" x14ac:dyDescent="0.25">
      <c r="A24" s="3">
        <v>20194090079862</v>
      </c>
      <c r="B24" s="2">
        <v>43490</v>
      </c>
      <c r="C24" s="2">
        <v>43504</v>
      </c>
      <c r="D24" s="3">
        <v>20195000032501</v>
      </c>
      <c r="E24" s="2">
        <v>43504</v>
      </c>
      <c r="F24" s="1" t="s">
        <v>30</v>
      </c>
      <c r="G24" s="1" t="s">
        <v>746</v>
      </c>
      <c r="H24" s="1" t="s">
        <v>747</v>
      </c>
      <c r="I24" s="1" t="s">
        <v>18</v>
      </c>
      <c r="J24" s="1" t="s">
        <v>19</v>
      </c>
      <c r="K24" s="1">
        <v>999</v>
      </c>
      <c r="L24" s="1" t="s">
        <v>20</v>
      </c>
      <c r="M24" s="1" t="s">
        <v>675</v>
      </c>
      <c r="N24" s="1">
        <v>500</v>
      </c>
      <c r="O24" s="1">
        <f t="shared" si="0"/>
        <v>14</v>
      </c>
    </row>
    <row r="25" spans="1:15" x14ac:dyDescent="0.25">
      <c r="A25" s="3">
        <v>20194090082432</v>
      </c>
      <c r="B25" s="2">
        <v>43493</v>
      </c>
      <c r="C25" s="2">
        <v>43507</v>
      </c>
      <c r="D25" s="3">
        <v>20191040033621</v>
      </c>
      <c r="E25" s="2">
        <v>43507</v>
      </c>
      <c r="F25" s="1" t="s">
        <v>30</v>
      </c>
      <c r="G25" s="1" t="s">
        <v>31</v>
      </c>
      <c r="H25" s="1" t="s">
        <v>797</v>
      </c>
      <c r="I25" s="1" t="s">
        <v>18</v>
      </c>
      <c r="J25" s="1" t="s">
        <v>46</v>
      </c>
      <c r="K25" s="1">
        <v>999</v>
      </c>
      <c r="L25" s="1" t="s">
        <v>20</v>
      </c>
      <c r="M25" s="1" t="s">
        <v>798</v>
      </c>
      <c r="N25" s="1">
        <v>104</v>
      </c>
      <c r="O25" s="1">
        <f t="shared" si="0"/>
        <v>14</v>
      </c>
    </row>
    <row r="26" spans="1:15" x14ac:dyDescent="0.25">
      <c r="A26" s="3">
        <v>20194090083912</v>
      </c>
      <c r="B26" s="2">
        <v>43493</v>
      </c>
      <c r="C26" s="2">
        <v>43507</v>
      </c>
      <c r="D26" s="3">
        <v>20193060034861</v>
      </c>
      <c r="E26" s="2">
        <v>43507</v>
      </c>
      <c r="F26" s="1" t="s">
        <v>30</v>
      </c>
      <c r="G26" s="1" t="s">
        <v>807</v>
      </c>
      <c r="H26" s="1" t="s">
        <v>808</v>
      </c>
      <c r="I26" s="1" t="s">
        <v>18</v>
      </c>
      <c r="J26" s="1" t="s">
        <v>19</v>
      </c>
      <c r="K26" s="1">
        <v>999</v>
      </c>
      <c r="L26" s="1" t="s">
        <v>20</v>
      </c>
      <c r="M26" s="1" t="s">
        <v>169</v>
      </c>
      <c r="N26" s="1">
        <v>306</v>
      </c>
      <c r="O26" s="1">
        <f t="shared" si="0"/>
        <v>14</v>
      </c>
    </row>
    <row r="27" spans="1:15" x14ac:dyDescent="0.25">
      <c r="A27" s="3">
        <v>20194090091642</v>
      </c>
      <c r="B27" s="2">
        <v>43495</v>
      </c>
      <c r="C27" s="2">
        <v>43509</v>
      </c>
      <c r="D27" s="3">
        <v>20193060038331</v>
      </c>
      <c r="E27" s="2">
        <v>43508</v>
      </c>
      <c r="F27" s="1" t="s">
        <v>30</v>
      </c>
      <c r="G27" s="1" t="s">
        <v>855</v>
      </c>
      <c r="H27" s="1" t="s">
        <v>856</v>
      </c>
      <c r="I27" s="1" t="s">
        <v>18</v>
      </c>
      <c r="J27" s="1" t="s">
        <v>19</v>
      </c>
      <c r="K27" s="1">
        <v>999</v>
      </c>
      <c r="L27" s="1" t="s">
        <v>20</v>
      </c>
      <c r="M27" s="1" t="s">
        <v>169</v>
      </c>
      <c r="N27" s="1">
        <v>306</v>
      </c>
      <c r="O27" s="1">
        <f t="shared" si="0"/>
        <v>13</v>
      </c>
    </row>
    <row r="28" spans="1:15" x14ac:dyDescent="0.25">
      <c r="A28" s="3">
        <v>20194090092802</v>
      </c>
      <c r="B28" s="2">
        <v>43495</v>
      </c>
      <c r="C28" s="2">
        <v>43509</v>
      </c>
      <c r="D28" s="3">
        <v>20193040031871</v>
      </c>
      <c r="E28" s="2">
        <v>43504</v>
      </c>
      <c r="F28" s="1" t="s">
        <v>30</v>
      </c>
      <c r="G28" s="1" t="s">
        <v>862</v>
      </c>
      <c r="H28" s="1" t="s">
        <v>863</v>
      </c>
      <c r="I28" s="1" t="s">
        <v>18</v>
      </c>
      <c r="J28" s="1" t="s">
        <v>70</v>
      </c>
      <c r="K28" s="1">
        <v>999</v>
      </c>
      <c r="L28" s="1" t="s">
        <v>20</v>
      </c>
      <c r="M28" s="1" t="s">
        <v>104</v>
      </c>
      <c r="N28" s="1">
        <v>304</v>
      </c>
      <c r="O28" s="1">
        <f t="shared" si="0"/>
        <v>9</v>
      </c>
    </row>
    <row r="29" spans="1:15" x14ac:dyDescent="0.25">
      <c r="A29" s="3">
        <v>20194090099152</v>
      </c>
      <c r="B29" s="2">
        <v>43496</v>
      </c>
      <c r="C29" s="2">
        <v>43510</v>
      </c>
      <c r="D29" s="3">
        <v>20195000035501</v>
      </c>
      <c r="E29" s="2">
        <v>43507</v>
      </c>
      <c r="F29" s="1" t="s">
        <v>30</v>
      </c>
      <c r="G29" s="1" t="s">
        <v>916</v>
      </c>
      <c r="H29" s="1" t="s">
        <v>133</v>
      </c>
      <c r="I29" s="1" t="s">
        <v>18</v>
      </c>
      <c r="J29" s="1" t="s">
        <v>19</v>
      </c>
      <c r="K29" s="1">
        <v>999</v>
      </c>
      <c r="L29" s="1" t="s">
        <v>20</v>
      </c>
      <c r="M29" s="1" t="s">
        <v>621</v>
      </c>
      <c r="N29" s="1">
        <v>500</v>
      </c>
      <c r="O29" s="1">
        <f t="shared" si="0"/>
        <v>11</v>
      </c>
    </row>
    <row r="30" spans="1:15" x14ac:dyDescent="0.25">
      <c r="A30" s="3">
        <v>20194090099572</v>
      </c>
      <c r="B30" s="2">
        <v>43496</v>
      </c>
      <c r="C30" s="2">
        <v>43510</v>
      </c>
      <c r="D30" s="3">
        <v>20195000032191</v>
      </c>
      <c r="E30" s="2">
        <v>43504</v>
      </c>
      <c r="F30" s="1" t="s">
        <v>30</v>
      </c>
      <c r="G30" s="1" t="s">
        <v>927</v>
      </c>
      <c r="H30" s="1" t="s">
        <v>928</v>
      </c>
      <c r="I30" s="1" t="s">
        <v>18</v>
      </c>
      <c r="J30" s="1" t="s">
        <v>19</v>
      </c>
      <c r="K30" s="1">
        <v>999</v>
      </c>
      <c r="L30" s="1" t="s">
        <v>20</v>
      </c>
      <c r="M30" s="1" t="s">
        <v>44</v>
      </c>
      <c r="N30" s="1">
        <v>500</v>
      </c>
      <c r="O30" s="1">
        <f t="shared" si="0"/>
        <v>8</v>
      </c>
    </row>
    <row r="31" spans="1:15" x14ac:dyDescent="0.25">
      <c r="A31" s="3">
        <v>20194090100462</v>
      </c>
      <c r="B31" s="2">
        <v>43496</v>
      </c>
      <c r="C31" s="2">
        <v>43510</v>
      </c>
      <c r="D31" s="3">
        <v>20195000038311</v>
      </c>
      <c r="E31" s="2">
        <v>43508</v>
      </c>
      <c r="F31" s="1" t="s">
        <v>30</v>
      </c>
      <c r="G31" s="1" t="s">
        <v>31</v>
      </c>
      <c r="H31" s="1" t="s">
        <v>949</v>
      </c>
      <c r="I31" s="1" t="s">
        <v>18</v>
      </c>
      <c r="J31" s="1" t="s">
        <v>604</v>
      </c>
      <c r="K31" s="1">
        <v>999</v>
      </c>
      <c r="L31" s="1" t="s">
        <v>20</v>
      </c>
      <c r="M31" s="1" t="s">
        <v>950</v>
      </c>
      <c r="N31" s="1">
        <v>500</v>
      </c>
      <c r="O31" s="1">
        <f t="shared" si="0"/>
        <v>12</v>
      </c>
    </row>
    <row r="32" spans="1:15" x14ac:dyDescent="0.25">
      <c r="A32" s="3">
        <v>20194090101162</v>
      </c>
      <c r="B32" s="2">
        <v>43497</v>
      </c>
      <c r="C32" s="2">
        <v>43511</v>
      </c>
      <c r="D32" s="3">
        <v>20195000027631</v>
      </c>
      <c r="E32" s="2">
        <v>43501</v>
      </c>
      <c r="F32" s="1" t="s">
        <v>30</v>
      </c>
      <c r="G32" s="1" t="s">
        <v>963</v>
      </c>
      <c r="H32" s="1" t="s">
        <v>964</v>
      </c>
      <c r="I32" s="1" t="s">
        <v>18</v>
      </c>
      <c r="J32" s="1" t="s">
        <v>19</v>
      </c>
      <c r="K32" s="1">
        <v>999</v>
      </c>
      <c r="L32" s="1" t="s">
        <v>20</v>
      </c>
      <c r="M32" s="1" t="s">
        <v>220</v>
      </c>
      <c r="N32" s="1">
        <v>500</v>
      </c>
      <c r="O32" s="1">
        <f t="shared" si="0"/>
        <v>4</v>
      </c>
    </row>
    <row r="33" spans="1:15" x14ac:dyDescent="0.25">
      <c r="A33" s="3">
        <v>20194090106032</v>
      </c>
      <c r="B33" s="2">
        <v>43500</v>
      </c>
      <c r="C33" s="2">
        <v>43514</v>
      </c>
      <c r="D33" s="3">
        <v>20194030046751</v>
      </c>
      <c r="E33" s="2">
        <v>43514</v>
      </c>
      <c r="F33" s="1" t="s">
        <v>30</v>
      </c>
      <c r="G33" s="1" t="s">
        <v>1025</v>
      </c>
      <c r="H33" s="1" t="s">
        <v>1026</v>
      </c>
      <c r="I33" s="1" t="s">
        <v>18</v>
      </c>
      <c r="J33" s="1" t="s">
        <v>46</v>
      </c>
      <c r="K33" s="1">
        <v>999</v>
      </c>
      <c r="L33" s="1" t="s">
        <v>20</v>
      </c>
      <c r="M33" s="1" t="s">
        <v>323</v>
      </c>
      <c r="N33" s="1">
        <v>403</v>
      </c>
      <c r="O33" s="1">
        <f t="shared" si="0"/>
        <v>14</v>
      </c>
    </row>
    <row r="34" spans="1:15" x14ac:dyDescent="0.25">
      <c r="A34" s="3">
        <v>20194090109742</v>
      </c>
      <c r="B34" s="2">
        <v>43500</v>
      </c>
      <c r="C34" s="2">
        <v>43514</v>
      </c>
      <c r="D34" s="3">
        <v>20195000032431</v>
      </c>
      <c r="E34" s="2">
        <v>43504</v>
      </c>
      <c r="F34" s="1" t="s">
        <v>30</v>
      </c>
      <c r="G34" s="1" t="s">
        <v>1075</v>
      </c>
      <c r="H34" s="1" t="s">
        <v>1070</v>
      </c>
      <c r="I34" s="1" t="s">
        <v>18</v>
      </c>
      <c r="J34" s="1" t="s">
        <v>19</v>
      </c>
      <c r="K34" s="1">
        <v>999</v>
      </c>
      <c r="L34" s="1" t="s">
        <v>20</v>
      </c>
      <c r="M34" s="1" t="s">
        <v>1059</v>
      </c>
      <c r="N34" s="1">
        <v>500</v>
      </c>
      <c r="O34" s="1">
        <f t="shared" si="0"/>
        <v>4</v>
      </c>
    </row>
    <row r="35" spans="1:15" x14ac:dyDescent="0.25">
      <c r="A35" s="3">
        <v>20194090111462</v>
      </c>
      <c r="B35" s="2">
        <v>43501</v>
      </c>
      <c r="C35" s="2">
        <v>43515</v>
      </c>
      <c r="D35" s="3">
        <v>20191040034971</v>
      </c>
      <c r="E35" s="2">
        <v>43507</v>
      </c>
      <c r="F35" s="1" t="s">
        <v>30</v>
      </c>
      <c r="G35" s="1" t="s">
        <v>1086</v>
      </c>
      <c r="H35" s="1" t="s">
        <v>1087</v>
      </c>
      <c r="I35" s="1" t="s">
        <v>18</v>
      </c>
      <c r="J35" s="1" t="s">
        <v>19</v>
      </c>
      <c r="K35" s="1">
        <v>999</v>
      </c>
      <c r="L35" s="1" t="s">
        <v>20</v>
      </c>
      <c r="M35" s="1" t="s">
        <v>798</v>
      </c>
      <c r="N35" s="1">
        <v>104</v>
      </c>
      <c r="O35" s="1">
        <f t="shared" si="0"/>
        <v>6</v>
      </c>
    </row>
    <row r="36" spans="1:15" x14ac:dyDescent="0.25">
      <c r="A36" s="3">
        <v>20194090111492</v>
      </c>
      <c r="B36" s="2">
        <v>43501</v>
      </c>
      <c r="C36" s="2">
        <v>43515</v>
      </c>
      <c r="D36" s="3">
        <v>20191040050301</v>
      </c>
      <c r="E36" s="2">
        <v>43516</v>
      </c>
      <c r="F36" s="1" t="s">
        <v>30</v>
      </c>
      <c r="G36" s="1" t="s">
        <v>1088</v>
      </c>
      <c r="H36" s="1" t="s">
        <v>1087</v>
      </c>
      <c r="I36" s="1" t="s">
        <v>28</v>
      </c>
      <c r="J36" s="1" t="s">
        <v>19</v>
      </c>
      <c r="K36" s="1">
        <v>999</v>
      </c>
      <c r="L36" s="1" t="s">
        <v>20</v>
      </c>
      <c r="M36" s="1" t="s">
        <v>798</v>
      </c>
      <c r="N36" s="1">
        <v>104</v>
      </c>
      <c r="O36" s="1">
        <f t="shared" si="0"/>
        <v>15</v>
      </c>
    </row>
    <row r="37" spans="1:15" x14ac:dyDescent="0.25">
      <c r="A37" s="3">
        <v>20194090116362</v>
      </c>
      <c r="B37" s="2">
        <v>43502</v>
      </c>
      <c r="C37" s="2">
        <v>43516</v>
      </c>
      <c r="D37" s="3">
        <v>20193060049041</v>
      </c>
      <c r="E37" s="2">
        <v>43515</v>
      </c>
      <c r="F37" s="1" t="s">
        <v>30</v>
      </c>
      <c r="G37" s="1" t="s">
        <v>1124</v>
      </c>
      <c r="H37" s="1" t="s">
        <v>1125</v>
      </c>
      <c r="I37" s="1" t="s">
        <v>18</v>
      </c>
      <c r="J37" s="1" t="s">
        <v>19</v>
      </c>
      <c r="K37" s="1">
        <v>999</v>
      </c>
      <c r="L37" s="1" t="s">
        <v>20</v>
      </c>
      <c r="M37" s="1" t="s">
        <v>143</v>
      </c>
      <c r="N37" s="1">
        <v>306</v>
      </c>
      <c r="O37" s="1">
        <f t="shared" si="0"/>
        <v>13</v>
      </c>
    </row>
    <row r="38" spans="1:15" x14ac:dyDescent="0.25">
      <c r="A38" s="3">
        <v>20194090121312</v>
      </c>
      <c r="B38" s="2">
        <v>43503</v>
      </c>
      <c r="C38" s="2">
        <v>43517</v>
      </c>
      <c r="D38" s="3" t="s">
        <v>1159</v>
      </c>
      <c r="E38" s="2">
        <v>43515</v>
      </c>
      <c r="F38" s="1" t="s">
        <v>30</v>
      </c>
      <c r="G38" s="1" t="s">
        <v>1160</v>
      </c>
      <c r="H38" s="1" t="s">
        <v>1161</v>
      </c>
      <c r="I38" s="1" t="s">
        <v>18</v>
      </c>
      <c r="J38" s="1" t="s">
        <v>19</v>
      </c>
      <c r="K38" s="1">
        <v>999</v>
      </c>
      <c r="L38" s="1" t="s">
        <v>20</v>
      </c>
      <c r="M38" s="1" t="s">
        <v>798</v>
      </c>
      <c r="N38" s="1">
        <v>104</v>
      </c>
      <c r="O38" s="1">
        <f t="shared" si="0"/>
        <v>12</v>
      </c>
    </row>
    <row r="39" spans="1:15" x14ac:dyDescent="0.25">
      <c r="A39" s="3">
        <v>20194090129262</v>
      </c>
      <c r="B39" s="2">
        <v>43504</v>
      </c>
      <c r="C39" s="2">
        <v>43518</v>
      </c>
      <c r="D39" s="3"/>
      <c r="E39" s="1" t="s">
        <v>17</v>
      </c>
      <c r="F39" s="1" t="s">
        <v>30</v>
      </c>
      <c r="G39" s="1" t="s">
        <v>31</v>
      </c>
      <c r="H39" s="1" t="s">
        <v>1216</v>
      </c>
      <c r="I39" s="1" t="s">
        <v>28</v>
      </c>
      <c r="J39" s="1" t="s">
        <v>17</v>
      </c>
      <c r="K39" s="1">
        <v>999</v>
      </c>
      <c r="L39" s="1" t="s">
        <v>20</v>
      </c>
      <c r="M39" s="1" t="s">
        <v>1217</v>
      </c>
      <c r="N39" s="1">
        <v>304</v>
      </c>
      <c r="O39" s="1" t="str">
        <f t="shared" si="0"/>
        <v>-</v>
      </c>
    </row>
    <row r="40" spans="1:15" x14ac:dyDescent="0.25">
      <c r="A40" s="3">
        <v>20194090133392</v>
      </c>
      <c r="B40" s="2">
        <v>43507</v>
      </c>
      <c r="C40" s="2">
        <v>43521</v>
      </c>
      <c r="D40" s="3">
        <v>20191040047681</v>
      </c>
      <c r="E40" s="2">
        <v>43515</v>
      </c>
      <c r="F40" s="1" t="s">
        <v>30</v>
      </c>
      <c r="G40" s="1" t="s">
        <v>31</v>
      </c>
      <c r="H40" s="1" t="s">
        <v>797</v>
      </c>
      <c r="I40" s="1" t="s">
        <v>18</v>
      </c>
      <c r="J40" s="1" t="s">
        <v>17</v>
      </c>
      <c r="K40" s="1">
        <v>999</v>
      </c>
      <c r="L40" s="1" t="s">
        <v>20</v>
      </c>
      <c r="M40" s="1" t="s">
        <v>798</v>
      </c>
      <c r="N40" s="1">
        <v>104</v>
      </c>
      <c r="O40" s="1">
        <f t="shared" si="0"/>
        <v>8</v>
      </c>
    </row>
    <row r="41" spans="1:15" x14ac:dyDescent="0.25">
      <c r="A41" s="3">
        <v>20194090136622</v>
      </c>
      <c r="B41" s="2">
        <v>43507</v>
      </c>
      <c r="C41" s="2">
        <v>43521</v>
      </c>
      <c r="D41" s="3">
        <v>20195000072201</v>
      </c>
      <c r="E41" s="2">
        <v>43531</v>
      </c>
      <c r="F41" s="1" t="s">
        <v>30</v>
      </c>
      <c r="G41" s="1" t="s">
        <v>1277</v>
      </c>
      <c r="H41" s="1" t="s">
        <v>27</v>
      </c>
      <c r="I41" s="1" t="s">
        <v>28</v>
      </c>
      <c r="J41" s="1" t="s">
        <v>19</v>
      </c>
      <c r="K41" s="1">
        <v>999</v>
      </c>
      <c r="L41" s="1" t="s">
        <v>20</v>
      </c>
      <c r="M41" s="1" t="s">
        <v>320</v>
      </c>
      <c r="N41" s="1">
        <v>500</v>
      </c>
      <c r="O41" s="1">
        <f t="shared" si="0"/>
        <v>24</v>
      </c>
    </row>
    <row r="42" spans="1:15" x14ac:dyDescent="0.25">
      <c r="A42" s="3">
        <v>20194090142972</v>
      </c>
      <c r="B42" s="2">
        <v>43509</v>
      </c>
      <c r="C42" s="2">
        <v>43523</v>
      </c>
      <c r="D42" s="3">
        <v>20193040054971</v>
      </c>
      <c r="E42" s="2">
        <v>43521</v>
      </c>
      <c r="F42" s="1" t="s">
        <v>30</v>
      </c>
      <c r="G42" s="1" t="s">
        <v>1302</v>
      </c>
      <c r="H42" s="1" t="s">
        <v>1303</v>
      </c>
      <c r="I42" s="1" t="s">
        <v>18</v>
      </c>
      <c r="J42" s="1" t="s">
        <v>70</v>
      </c>
      <c r="K42" s="1">
        <v>999</v>
      </c>
      <c r="L42" s="1" t="s">
        <v>20</v>
      </c>
      <c r="M42" s="1" t="s">
        <v>104</v>
      </c>
      <c r="N42" s="1">
        <v>304</v>
      </c>
      <c r="O42" s="1">
        <f t="shared" si="0"/>
        <v>12</v>
      </c>
    </row>
    <row r="43" spans="1:15" x14ac:dyDescent="0.25">
      <c r="A43" s="3">
        <v>20194090149632</v>
      </c>
      <c r="B43" s="2">
        <v>43510</v>
      </c>
      <c r="C43" s="2">
        <v>43524</v>
      </c>
      <c r="D43" s="3">
        <v>20194030056731</v>
      </c>
      <c r="E43" s="2">
        <v>43522</v>
      </c>
      <c r="F43" s="1" t="s">
        <v>30</v>
      </c>
      <c r="G43" s="1" t="s">
        <v>31</v>
      </c>
      <c r="H43" s="1" t="s">
        <v>1351</v>
      </c>
      <c r="I43" s="1" t="s">
        <v>18</v>
      </c>
      <c r="J43" s="1" t="s">
        <v>46</v>
      </c>
      <c r="K43" s="1">
        <v>999</v>
      </c>
      <c r="L43" s="1" t="s">
        <v>20</v>
      </c>
      <c r="M43" s="1" t="s">
        <v>323</v>
      </c>
      <c r="N43" s="1">
        <v>403</v>
      </c>
      <c r="O43" s="1">
        <f t="shared" si="0"/>
        <v>12</v>
      </c>
    </row>
    <row r="44" spans="1:15" x14ac:dyDescent="0.25">
      <c r="A44" s="3">
        <v>20194090151802</v>
      </c>
      <c r="B44" s="2">
        <v>43510</v>
      </c>
      <c r="C44" s="2">
        <v>43524</v>
      </c>
      <c r="D44" s="3"/>
      <c r="E44" s="1" t="s">
        <v>17</v>
      </c>
      <c r="F44" s="1" t="s">
        <v>30</v>
      </c>
      <c r="G44" s="1" t="s">
        <v>1361</v>
      </c>
      <c r="H44" s="1" t="s">
        <v>1362</v>
      </c>
      <c r="I44" s="1" t="s">
        <v>28</v>
      </c>
      <c r="J44" s="1" t="s">
        <v>70</v>
      </c>
      <c r="K44" s="1">
        <v>999</v>
      </c>
      <c r="L44" s="1" t="s">
        <v>20</v>
      </c>
      <c r="M44" s="1" t="s">
        <v>400</v>
      </c>
      <c r="N44" s="1">
        <v>304</v>
      </c>
      <c r="O44" s="1" t="str">
        <f t="shared" si="0"/>
        <v>-</v>
      </c>
    </row>
    <row r="45" spans="1:15" x14ac:dyDescent="0.25">
      <c r="A45" s="3">
        <v>20194090161062</v>
      </c>
      <c r="B45" s="2">
        <v>43514</v>
      </c>
      <c r="C45" s="2">
        <v>43528</v>
      </c>
      <c r="D45" s="3">
        <v>20193120060211</v>
      </c>
      <c r="E45" s="2">
        <v>43523</v>
      </c>
      <c r="F45" s="1" t="s">
        <v>30</v>
      </c>
      <c r="G45" s="1" t="s">
        <v>31</v>
      </c>
      <c r="H45" s="1" t="s">
        <v>1423</v>
      </c>
      <c r="I45" s="1" t="s">
        <v>18</v>
      </c>
      <c r="J45" s="1" t="s">
        <v>19</v>
      </c>
      <c r="K45" s="1">
        <v>999</v>
      </c>
      <c r="L45" s="1" t="s">
        <v>20</v>
      </c>
      <c r="M45" s="1" t="s">
        <v>466</v>
      </c>
      <c r="N45" s="1">
        <v>312</v>
      </c>
      <c r="O45" s="1">
        <f t="shared" si="0"/>
        <v>9</v>
      </c>
    </row>
    <row r="46" spans="1:15" x14ac:dyDescent="0.25">
      <c r="A46" s="3">
        <v>20194090174212</v>
      </c>
      <c r="B46" s="2">
        <v>43516</v>
      </c>
      <c r="C46" s="2">
        <v>43530</v>
      </c>
      <c r="D46" s="3">
        <v>20196010060821</v>
      </c>
      <c r="E46" s="2">
        <v>43524</v>
      </c>
      <c r="F46" s="1" t="s">
        <v>30</v>
      </c>
      <c r="G46" s="1" t="s">
        <v>1529</v>
      </c>
      <c r="H46" s="1" t="s">
        <v>1530</v>
      </c>
      <c r="I46" s="1" t="s">
        <v>18</v>
      </c>
      <c r="J46" s="1" t="s">
        <v>43</v>
      </c>
      <c r="K46" s="1">
        <v>999</v>
      </c>
      <c r="L46" s="1" t="s">
        <v>20</v>
      </c>
      <c r="M46" s="1" t="s">
        <v>564</v>
      </c>
      <c r="N46" s="1">
        <v>601</v>
      </c>
      <c r="O46" s="1">
        <f t="shared" si="0"/>
        <v>8</v>
      </c>
    </row>
    <row r="47" spans="1:15" x14ac:dyDescent="0.25">
      <c r="A47" s="3">
        <v>20194090184962</v>
      </c>
      <c r="B47" s="2">
        <v>43518</v>
      </c>
      <c r="C47" s="2">
        <v>43532</v>
      </c>
      <c r="D47" s="3"/>
      <c r="E47" s="1" t="s">
        <v>17</v>
      </c>
      <c r="F47" s="1" t="s">
        <v>30</v>
      </c>
      <c r="G47" s="1" t="s">
        <v>31</v>
      </c>
      <c r="H47" s="1" t="s">
        <v>1603</v>
      </c>
      <c r="I47" s="1" t="s">
        <v>28</v>
      </c>
      <c r="J47" s="1" t="s">
        <v>46</v>
      </c>
      <c r="K47" s="1">
        <v>999</v>
      </c>
      <c r="L47" s="1" t="s">
        <v>20</v>
      </c>
      <c r="M47" s="1" t="s">
        <v>817</v>
      </c>
      <c r="N47" s="1">
        <v>702</v>
      </c>
      <c r="O47" s="1" t="str">
        <f t="shared" si="0"/>
        <v>-</v>
      </c>
    </row>
    <row r="48" spans="1:15" x14ac:dyDescent="0.25">
      <c r="A48" s="3">
        <v>20194090189732</v>
      </c>
      <c r="B48" s="2">
        <v>43521</v>
      </c>
      <c r="C48" s="2">
        <v>43535</v>
      </c>
      <c r="D48" s="3"/>
      <c r="E48" s="1" t="s">
        <v>17</v>
      </c>
      <c r="F48" s="1" t="s">
        <v>30</v>
      </c>
      <c r="G48" s="1" t="s">
        <v>1626</v>
      </c>
      <c r="H48" s="1" t="s">
        <v>724</v>
      </c>
      <c r="I48" s="1" t="s">
        <v>28</v>
      </c>
      <c r="J48" s="1" t="s">
        <v>61</v>
      </c>
      <c r="K48" s="1">
        <v>701</v>
      </c>
      <c r="L48" s="1" t="s">
        <v>728</v>
      </c>
      <c r="M48" s="1" t="s">
        <v>288</v>
      </c>
      <c r="N48" s="1">
        <v>701</v>
      </c>
      <c r="O48" s="1" t="str">
        <f t="shared" si="0"/>
        <v>-</v>
      </c>
    </row>
    <row r="49" spans="1:15" x14ac:dyDescent="0.25">
      <c r="A49" s="3">
        <v>20194090193162</v>
      </c>
      <c r="B49" s="2">
        <v>43521</v>
      </c>
      <c r="C49" s="2">
        <v>43535</v>
      </c>
      <c r="D49" s="3">
        <v>20194030061621</v>
      </c>
      <c r="E49" s="2">
        <v>43524</v>
      </c>
      <c r="F49" s="1" t="s">
        <v>30</v>
      </c>
      <c r="G49" s="1" t="s">
        <v>31</v>
      </c>
      <c r="H49" s="1" t="s">
        <v>1653</v>
      </c>
      <c r="I49" s="1" t="s">
        <v>18</v>
      </c>
      <c r="J49" s="1" t="s">
        <v>46</v>
      </c>
      <c r="K49" s="1">
        <v>999</v>
      </c>
      <c r="L49" s="1" t="s">
        <v>20</v>
      </c>
      <c r="M49" s="1" t="s">
        <v>323</v>
      </c>
      <c r="N49" s="1">
        <v>403</v>
      </c>
      <c r="O49" s="1">
        <f t="shared" si="0"/>
        <v>3</v>
      </c>
    </row>
    <row r="50" spans="1:15" x14ac:dyDescent="0.25">
      <c r="A50" s="3">
        <v>20194090193992</v>
      </c>
      <c r="B50" s="2">
        <v>43521</v>
      </c>
      <c r="C50" s="2">
        <v>43535</v>
      </c>
      <c r="D50" s="3">
        <v>20193040061251</v>
      </c>
      <c r="E50" s="2">
        <v>43524</v>
      </c>
      <c r="F50" s="1" t="s">
        <v>30</v>
      </c>
      <c r="G50" s="1" t="s">
        <v>31</v>
      </c>
      <c r="H50" s="1" t="s">
        <v>1656</v>
      </c>
      <c r="I50" s="1" t="s">
        <v>18</v>
      </c>
      <c r="J50" s="1" t="s">
        <v>17</v>
      </c>
      <c r="K50" s="1">
        <v>999</v>
      </c>
      <c r="L50" s="1" t="s">
        <v>20</v>
      </c>
      <c r="M50" s="1" t="s">
        <v>224</v>
      </c>
      <c r="N50" s="1">
        <v>304</v>
      </c>
      <c r="O50" s="1">
        <f t="shared" si="0"/>
        <v>3</v>
      </c>
    </row>
    <row r="51" spans="1:15" x14ac:dyDescent="0.25">
      <c r="A51" s="3">
        <v>20194090200112</v>
      </c>
      <c r="B51" s="2">
        <v>43523</v>
      </c>
      <c r="C51" s="2">
        <v>43537</v>
      </c>
      <c r="D51" s="3">
        <v>20195000076611</v>
      </c>
      <c r="E51" s="2">
        <v>43536</v>
      </c>
      <c r="F51" s="1" t="s">
        <v>30</v>
      </c>
      <c r="G51" s="1" t="s">
        <v>31</v>
      </c>
      <c r="H51" s="1" t="s">
        <v>1691</v>
      </c>
      <c r="I51" s="1" t="s">
        <v>18</v>
      </c>
      <c r="J51" s="1" t="s">
        <v>19</v>
      </c>
      <c r="K51" s="1">
        <v>999</v>
      </c>
      <c r="L51" s="1" t="s">
        <v>20</v>
      </c>
      <c r="M51" s="1" t="s">
        <v>1243</v>
      </c>
      <c r="N51" s="1">
        <v>500</v>
      </c>
      <c r="O51" s="1">
        <f t="shared" si="0"/>
        <v>13</v>
      </c>
    </row>
    <row r="52" spans="1:15" x14ac:dyDescent="0.25">
      <c r="A52" s="3">
        <v>20194090203452</v>
      </c>
      <c r="B52" s="2">
        <v>43523</v>
      </c>
      <c r="C52" s="2">
        <v>43537</v>
      </c>
      <c r="D52" s="3">
        <v>20195000079291</v>
      </c>
      <c r="E52" s="2">
        <v>43537</v>
      </c>
      <c r="F52" s="1" t="s">
        <v>30</v>
      </c>
      <c r="G52" s="1" t="s">
        <v>1714</v>
      </c>
      <c r="H52" s="1" t="s">
        <v>1715</v>
      </c>
      <c r="I52" s="1" t="s">
        <v>18</v>
      </c>
      <c r="J52" s="1" t="s">
        <v>19</v>
      </c>
      <c r="K52" s="1">
        <v>999</v>
      </c>
      <c r="L52" s="1" t="s">
        <v>20</v>
      </c>
      <c r="M52" s="1" t="s">
        <v>1481</v>
      </c>
      <c r="N52" s="1">
        <v>500</v>
      </c>
      <c r="O52" s="1">
        <f t="shared" si="0"/>
        <v>14</v>
      </c>
    </row>
    <row r="53" spans="1:15" x14ac:dyDescent="0.25">
      <c r="A53" s="3">
        <v>20194090211112</v>
      </c>
      <c r="B53" s="2">
        <v>43524</v>
      </c>
      <c r="C53" s="2">
        <v>43538</v>
      </c>
      <c r="D53" s="3">
        <v>20194030067891</v>
      </c>
      <c r="E53" s="2">
        <v>43529</v>
      </c>
      <c r="F53" s="1" t="s">
        <v>30</v>
      </c>
      <c r="G53" s="1" t="s">
        <v>31</v>
      </c>
      <c r="H53" s="1" t="s">
        <v>1780</v>
      </c>
      <c r="I53" s="1" t="s">
        <v>18</v>
      </c>
      <c r="J53" s="1" t="s">
        <v>46</v>
      </c>
      <c r="K53" s="1">
        <v>999</v>
      </c>
      <c r="L53" s="1" t="s">
        <v>20</v>
      </c>
      <c r="M53" s="1" t="s">
        <v>323</v>
      </c>
      <c r="N53" s="1">
        <v>403</v>
      </c>
      <c r="O53" s="1">
        <f t="shared" si="0"/>
        <v>5</v>
      </c>
    </row>
    <row r="54" spans="1:15" x14ac:dyDescent="0.25">
      <c r="A54" s="3">
        <v>20194090211122</v>
      </c>
      <c r="B54" s="2">
        <v>43524</v>
      </c>
      <c r="C54" s="2">
        <v>43538</v>
      </c>
      <c r="D54" s="3">
        <v>20193090071241</v>
      </c>
      <c r="E54" s="2">
        <v>43531</v>
      </c>
      <c r="F54" s="1" t="s">
        <v>30</v>
      </c>
      <c r="G54" s="1" t="s">
        <v>31</v>
      </c>
      <c r="H54" s="1" t="s">
        <v>1781</v>
      </c>
      <c r="I54" s="1" t="s">
        <v>18</v>
      </c>
      <c r="J54" s="1" t="s">
        <v>165</v>
      </c>
      <c r="K54" s="1">
        <v>999</v>
      </c>
      <c r="L54" s="1" t="s">
        <v>20</v>
      </c>
      <c r="M54" s="1" t="s">
        <v>166</v>
      </c>
      <c r="N54" s="1">
        <v>309</v>
      </c>
      <c r="O54" s="1">
        <f t="shared" si="0"/>
        <v>7</v>
      </c>
    </row>
    <row r="55" spans="1:15" x14ac:dyDescent="0.25">
      <c r="A55" s="3">
        <v>20194090215512</v>
      </c>
      <c r="B55" s="2">
        <v>43525</v>
      </c>
      <c r="C55" s="2">
        <v>43539</v>
      </c>
      <c r="D55" s="3">
        <v>20196010070751</v>
      </c>
      <c r="E55" s="2">
        <v>43531</v>
      </c>
      <c r="F55" s="1" t="s">
        <v>30</v>
      </c>
      <c r="G55" s="1" t="s">
        <v>1821</v>
      </c>
      <c r="H55" s="1" t="s">
        <v>1822</v>
      </c>
      <c r="I55" s="1" t="s">
        <v>18</v>
      </c>
      <c r="J55" s="1" t="s">
        <v>19</v>
      </c>
      <c r="K55" s="1">
        <v>999</v>
      </c>
      <c r="L55" s="1" t="s">
        <v>20</v>
      </c>
      <c r="M55" s="1" t="s">
        <v>1823</v>
      </c>
      <c r="N55" s="1">
        <v>601</v>
      </c>
      <c r="O55" s="1">
        <f t="shared" si="0"/>
        <v>6</v>
      </c>
    </row>
    <row r="56" spans="1:15" x14ac:dyDescent="0.25">
      <c r="A56" s="3">
        <v>20194090217722</v>
      </c>
      <c r="B56" s="2">
        <v>43528</v>
      </c>
      <c r="C56" s="2">
        <v>43542</v>
      </c>
      <c r="D56" s="3">
        <v>20193040082641</v>
      </c>
      <c r="E56" s="2">
        <v>43539</v>
      </c>
      <c r="F56" s="1" t="s">
        <v>30</v>
      </c>
      <c r="G56" s="1" t="s">
        <v>31</v>
      </c>
      <c r="H56" s="1" t="s">
        <v>1843</v>
      </c>
      <c r="I56" s="1" t="s">
        <v>18</v>
      </c>
      <c r="J56" s="1" t="s">
        <v>70</v>
      </c>
      <c r="K56" s="1">
        <v>999</v>
      </c>
      <c r="L56" s="1" t="s">
        <v>20</v>
      </c>
      <c r="M56" s="1" t="s">
        <v>66</v>
      </c>
      <c r="N56" s="1">
        <v>304</v>
      </c>
      <c r="O56" s="1">
        <f t="shared" si="0"/>
        <v>11</v>
      </c>
    </row>
    <row r="57" spans="1:15" x14ac:dyDescent="0.25">
      <c r="A57" s="3">
        <v>20194090218042</v>
      </c>
      <c r="B57" s="2">
        <v>43528</v>
      </c>
      <c r="C57" s="2">
        <v>43542</v>
      </c>
      <c r="D57" s="3">
        <v>20193120081651</v>
      </c>
      <c r="E57" s="2">
        <v>43538</v>
      </c>
      <c r="F57" s="1" t="s">
        <v>30</v>
      </c>
      <c r="G57" s="1" t="s">
        <v>1848</v>
      </c>
      <c r="H57" s="1" t="s">
        <v>1849</v>
      </c>
      <c r="I57" s="1" t="s">
        <v>18</v>
      </c>
      <c r="J57" s="1" t="s">
        <v>19</v>
      </c>
      <c r="K57" s="1">
        <v>999</v>
      </c>
      <c r="L57" s="1" t="s">
        <v>20</v>
      </c>
      <c r="M57" s="1" t="s">
        <v>1360</v>
      </c>
      <c r="N57" s="1">
        <v>312</v>
      </c>
      <c r="O57" s="1">
        <f t="shared" si="0"/>
        <v>10</v>
      </c>
    </row>
    <row r="58" spans="1:15" x14ac:dyDescent="0.25">
      <c r="A58" s="3">
        <v>20194090225032</v>
      </c>
      <c r="B58" s="2">
        <v>43529</v>
      </c>
      <c r="C58" s="2">
        <v>43543</v>
      </c>
      <c r="D58" s="3">
        <v>20195000084641</v>
      </c>
      <c r="E58" s="2">
        <v>43542</v>
      </c>
      <c r="F58" s="1" t="s">
        <v>30</v>
      </c>
      <c r="G58" s="1" t="s">
        <v>1903</v>
      </c>
      <c r="H58" s="1" t="s">
        <v>1904</v>
      </c>
      <c r="I58" s="1" t="s">
        <v>18</v>
      </c>
      <c r="J58" s="1" t="s">
        <v>19</v>
      </c>
      <c r="K58" s="1">
        <v>999</v>
      </c>
      <c r="L58" s="1" t="s">
        <v>20</v>
      </c>
      <c r="M58" s="1" t="s">
        <v>362</v>
      </c>
      <c r="N58" s="1">
        <v>500</v>
      </c>
      <c r="O58" s="1">
        <f t="shared" si="0"/>
        <v>13</v>
      </c>
    </row>
    <row r="59" spans="1:15" x14ac:dyDescent="0.25">
      <c r="A59" s="3">
        <v>20194090230422</v>
      </c>
      <c r="B59" s="2">
        <v>43530</v>
      </c>
      <c r="C59" s="2">
        <v>43544</v>
      </c>
      <c r="D59" s="3">
        <v>20195000076631</v>
      </c>
      <c r="E59" s="2">
        <v>43536</v>
      </c>
      <c r="F59" s="1" t="s">
        <v>30</v>
      </c>
      <c r="G59" s="1" t="s">
        <v>1940</v>
      </c>
      <c r="H59" s="1" t="s">
        <v>1941</v>
      </c>
      <c r="I59" s="1" t="s">
        <v>18</v>
      </c>
      <c r="J59" s="1" t="s">
        <v>19</v>
      </c>
      <c r="K59" s="1">
        <v>999</v>
      </c>
      <c r="L59" s="1" t="s">
        <v>20</v>
      </c>
      <c r="M59" s="1" t="s">
        <v>149</v>
      </c>
      <c r="N59" s="1">
        <v>500</v>
      </c>
      <c r="O59" s="1">
        <f t="shared" si="0"/>
        <v>6</v>
      </c>
    </row>
    <row r="60" spans="1:15" x14ac:dyDescent="0.25">
      <c r="A60" s="3">
        <v>20194090235032</v>
      </c>
      <c r="B60" s="2">
        <v>43531</v>
      </c>
      <c r="C60" s="2">
        <v>43545</v>
      </c>
      <c r="D60" s="3">
        <v>20195000086231</v>
      </c>
      <c r="E60" s="2">
        <v>43543</v>
      </c>
      <c r="F60" s="1" t="s">
        <v>30</v>
      </c>
      <c r="G60" s="1" t="s">
        <v>31</v>
      </c>
      <c r="H60" s="1" t="s">
        <v>1990</v>
      </c>
      <c r="I60" s="1" t="s">
        <v>18</v>
      </c>
      <c r="J60" s="1" t="s">
        <v>19</v>
      </c>
      <c r="K60" s="1">
        <v>999</v>
      </c>
      <c r="L60" s="1" t="s">
        <v>20</v>
      </c>
      <c r="M60" s="1" t="s">
        <v>362</v>
      </c>
      <c r="N60" s="1">
        <v>500</v>
      </c>
      <c r="O60" s="1">
        <f t="shared" si="0"/>
        <v>12</v>
      </c>
    </row>
    <row r="61" spans="1:15" x14ac:dyDescent="0.25">
      <c r="A61" s="3">
        <v>20194090239722</v>
      </c>
      <c r="B61" s="2">
        <v>43532</v>
      </c>
      <c r="C61" s="2">
        <v>43546</v>
      </c>
      <c r="D61" s="3">
        <v>20195000088671</v>
      </c>
      <c r="E61" s="2">
        <v>43544</v>
      </c>
      <c r="F61" s="1" t="s">
        <v>30</v>
      </c>
      <c r="G61" s="1" t="s">
        <v>2025</v>
      </c>
      <c r="H61" s="1" t="s">
        <v>1523</v>
      </c>
      <c r="I61" s="1" t="s">
        <v>18</v>
      </c>
      <c r="J61" s="1" t="s">
        <v>46</v>
      </c>
      <c r="K61" s="1">
        <v>999</v>
      </c>
      <c r="L61" s="1" t="s">
        <v>20</v>
      </c>
      <c r="M61" s="1" t="s">
        <v>581</v>
      </c>
      <c r="N61" s="1">
        <v>500</v>
      </c>
      <c r="O61" s="1">
        <f t="shared" si="0"/>
        <v>12</v>
      </c>
    </row>
    <row r="62" spans="1:15" x14ac:dyDescent="0.25">
      <c r="A62" s="3">
        <v>20194090240652</v>
      </c>
      <c r="B62" s="2">
        <v>43532</v>
      </c>
      <c r="C62" s="2">
        <v>43546</v>
      </c>
      <c r="D62" s="3">
        <v>20193040077951</v>
      </c>
      <c r="E62" s="2">
        <v>43537</v>
      </c>
      <c r="F62" s="1" t="s">
        <v>30</v>
      </c>
      <c r="G62" s="1" t="s">
        <v>31</v>
      </c>
      <c r="H62" s="1" t="s">
        <v>2040</v>
      </c>
      <c r="I62" s="1" t="s">
        <v>18</v>
      </c>
      <c r="J62" s="1" t="s">
        <v>70</v>
      </c>
      <c r="K62" s="1">
        <v>999</v>
      </c>
      <c r="L62" s="1" t="s">
        <v>20</v>
      </c>
      <c r="M62" s="1" t="s">
        <v>178</v>
      </c>
      <c r="N62" s="1">
        <v>304</v>
      </c>
      <c r="O62" s="1">
        <f t="shared" si="0"/>
        <v>5</v>
      </c>
    </row>
    <row r="63" spans="1:15" x14ac:dyDescent="0.25">
      <c r="A63" s="3">
        <v>20194090246262</v>
      </c>
      <c r="B63" s="2">
        <v>43535</v>
      </c>
      <c r="C63" s="2">
        <v>43549</v>
      </c>
      <c r="D63" s="3"/>
      <c r="E63" s="1" t="s">
        <v>17</v>
      </c>
      <c r="F63" s="1" t="s">
        <v>30</v>
      </c>
      <c r="G63" s="1" t="s">
        <v>2088</v>
      </c>
      <c r="H63" s="1" t="s">
        <v>2089</v>
      </c>
      <c r="I63" s="1" t="s">
        <v>28</v>
      </c>
      <c r="J63" s="1" t="s">
        <v>46</v>
      </c>
      <c r="K63" s="1">
        <v>999</v>
      </c>
      <c r="L63" s="1" t="s">
        <v>20</v>
      </c>
      <c r="M63" s="1" t="s">
        <v>323</v>
      </c>
      <c r="N63" s="1">
        <v>403</v>
      </c>
      <c r="O63" s="1" t="str">
        <f t="shared" si="0"/>
        <v>-</v>
      </c>
    </row>
    <row r="64" spans="1:15" x14ac:dyDescent="0.25">
      <c r="A64" s="3">
        <v>20194090254782</v>
      </c>
      <c r="B64" s="2">
        <v>43536</v>
      </c>
      <c r="C64" s="2">
        <v>43550</v>
      </c>
      <c r="D64" s="3">
        <v>20196030084941</v>
      </c>
      <c r="E64" s="2">
        <v>43542</v>
      </c>
      <c r="F64" s="1" t="s">
        <v>30</v>
      </c>
      <c r="G64" s="1" t="s">
        <v>2128</v>
      </c>
      <c r="H64" s="1" t="s">
        <v>2129</v>
      </c>
      <c r="I64" s="1" t="s">
        <v>18</v>
      </c>
      <c r="J64" s="1" t="s">
        <v>19</v>
      </c>
      <c r="K64" s="1">
        <v>999</v>
      </c>
      <c r="L64" s="1" t="s">
        <v>20</v>
      </c>
      <c r="M64" s="1" t="s">
        <v>1988</v>
      </c>
      <c r="N64" s="1">
        <v>603</v>
      </c>
      <c r="O64" s="1">
        <f t="shared" si="0"/>
        <v>6</v>
      </c>
    </row>
    <row r="65" spans="1:15" x14ac:dyDescent="0.25">
      <c r="A65" s="3">
        <v>20194090254832</v>
      </c>
      <c r="B65" s="2">
        <v>43536</v>
      </c>
      <c r="C65" s="2">
        <v>43550</v>
      </c>
      <c r="D65" s="3">
        <v>20195000077171</v>
      </c>
      <c r="E65" s="2">
        <v>43536</v>
      </c>
      <c r="F65" s="1" t="s">
        <v>30</v>
      </c>
      <c r="G65" s="1" t="s">
        <v>2130</v>
      </c>
      <c r="H65" s="1" t="s">
        <v>2131</v>
      </c>
      <c r="I65" s="1" t="s">
        <v>18</v>
      </c>
      <c r="J65" s="1" t="s">
        <v>43</v>
      </c>
      <c r="K65" s="1">
        <v>999</v>
      </c>
      <c r="L65" s="1" t="s">
        <v>20</v>
      </c>
      <c r="M65" s="1" t="s">
        <v>1198</v>
      </c>
      <c r="N65" s="1">
        <v>500</v>
      </c>
      <c r="O65" s="1">
        <f t="shared" si="0"/>
        <v>0</v>
      </c>
    </row>
    <row r="66" spans="1:15" x14ac:dyDescent="0.25">
      <c r="A66" s="3">
        <v>20194090258042</v>
      </c>
      <c r="B66" s="2">
        <v>43537</v>
      </c>
      <c r="C66" s="2">
        <v>43551</v>
      </c>
      <c r="D66" s="3">
        <v>20195000096991</v>
      </c>
      <c r="E66" s="2">
        <v>43551</v>
      </c>
      <c r="F66" s="1" t="s">
        <v>30</v>
      </c>
      <c r="G66" s="1" t="s">
        <v>2149</v>
      </c>
      <c r="H66" s="1" t="s">
        <v>2150</v>
      </c>
      <c r="I66" s="1" t="s">
        <v>18</v>
      </c>
      <c r="J66" s="1" t="s">
        <v>19</v>
      </c>
      <c r="K66" s="1">
        <v>999</v>
      </c>
      <c r="L66" s="1" t="s">
        <v>20</v>
      </c>
      <c r="M66" s="1" t="s">
        <v>79</v>
      </c>
      <c r="N66" s="1">
        <v>500</v>
      </c>
      <c r="O66" s="1">
        <f t="shared" si="0"/>
        <v>14</v>
      </c>
    </row>
    <row r="67" spans="1:15" x14ac:dyDescent="0.25">
      <c r="A67" s="3">
        <v>20194090263912</v>
      </c>
      <c r="B67" s="2">
        <v>43538</v>
      </c>
      <c r="C67" s="2">
        <v>43552</v>
      </c>
      <c r="D67" s="3">
        <v>20193040089071</v>
      </c>
      <c r="E67" s="2">
        <v>43545</v>
      </c>
      <c r="F67" s="1" t="s">
        <v>30</v>
      </c>
      <c r="G67" s="1" t="s">
        <v>31</v>
      </c>
      <c r="H67" s="1" t="s">
        <v>2171</v>
      </c>
      <c r="I67" s="1" t="s">
        <v>18</v>
      </c>
      <c r="J67" s="1" t="s">
        <v>70</v>
      </c>
      <c r="K67" s="1">
        <v>999</v>
      </c>
      <c r="L67" s="1" t="s">
        <v>20</v>
      </c>
      <c r="M67" s="1" t="s">
        <v>2172</v>
      </c>
      <c r="N67" s="1">
        <v>304</v>
      </c>
      <c r="O67" s="1">
        <f t="shared" ref="O67:O77" si="1">IFERROR(E67-B67,"-")</f>
        <v>7</v>
      </c>
    </row>
    <row r="68" spans="1:15" x14ac:dyDescent="0.25">
      <c r="A68" s="3">
        <v>20194090263982</v>
      </c>
      <c r="B68" s="2">
        <v>43538</v>
      </c>
      <c r="C68" s="2">
        <v>43552</v>
      </c>
      <c r="D68" s="3">
        <v>20192000098191</v>
      </c>
      <c r="E68" s="2">
        <v>43552</v>
      </c>
      <c r="F68" s="1" t="s">
        <v>30</v>
      </c>
      <c r="G68" s="1" t="s">
        <v>2173</v>
      </c>
      <c r="H68" s="1" t="s">
        <v>2174</v>
      </c>
      <c r="I68" s="1" t="s">
        <v>18</v>
      </c>
      <c r="J68" s="1" t="s">
        <v>640</v>
      </c>
      <c r="K68" s="1">
        <v>999</v>
      </c>
      <c r="L68" s="1" t="s">
        <v>20</v>
      </c>
      <c r="M68" s="1" t="s">
        <v>592</v>
      </c>
      <c r="N68" s="1">
        <v>200</v>
      </c>
      <c r="O68" s="1">
        <f t="shared" si="1"/>
        <v>14</v>
      </c>
    </row>
    <row r="69" spans="1:15" x14ac:dyDescent="0.25">
      <c r="A69" s="3">
        <v>20194090266352</v>
      </c>
      <c r="B69" s="2">
        <v>43538</v>
      </c>
      <c r="C69" s="2">
        <v>43552</v>
      </c>
      <c r="D69" s="3"/>
      <c r="E69" s="1" t="s">
        <v>17</v>
      </c>
      <c r="F69" s="1" t="s">
        <v>30</v>
      </c>
      <c r="G69" s="1" t="s">
        <v>2200</v>
      </c>
      <c r="H69" s="1" t="s">
        <v>2201</v>
      </c>
      <c r="I69" s="1" t="s">
        <v>28</v>
      </c>
      <c r="J69" s="1" t="s">
        <v>70</v>
      </c>
      <c r="K69" s="1">
        <v>999</v>
      </c>
      <c r="L69" s="1" t="s">
        <v>20</v>
      </c>
      <c r="M69" s="1" t="s">
        <v>2172</v>
      </c>
      <c r="N69" s="1">
        <v>304</v>
      </c>
      <c r="O69" s="1" t="str">
        <f t="shared" si="1"/>
        <v>-</v>
      </c>
    </row>
    <row r="70" spans="1:15" x14ac:dyDescent="0.25">
      <c r="A70" s="3">
        <v>20194090268992</v>
      </c>
      <c r="B70" s="2">
        <v>43538</v>
      </c>
      <c r="C70" s="2">
        <v>43552</v>
      </c>
      <c r="D70" s="3">
        <v>20195000086521</v>
      </c>
      <c r="E70" s="2">
        <v>43543</v>
      </c>
      <c r="F70" s="1" t="s">
        <v>30</v>
      </c>
      <c r="G70" s="1" t="s">
        <v>31</v>
      </c>
      <c r="H70" s="1" t="s">
        <v>2216</v>
      </c>
      <c r="I70" s="1" t="s">
        <v>18</v>
      </c>
      <c r="J70" s="1" t="s">
        <v>43</v>
      </c>
      <c r="K70" s="1">
        <v>999</v>
      </c>
      <c r="L70" s="1" t="s">
        <v>20</v>
      </c>
      <c r="M70" s="1" t="s">
        <v>240</v>
      </c>
      <c r="N70" s="1">
        <v>500</v>
      </c>
      <c r="O70" s="1">
        <f t="shared" si="1"/>
        <v>5</v>
      </c>
    </row>
    <row r="71" spans="1:15" x14ac:dyDescent="0.25">
      <c r="A71" s="3">
        <v>20194090272102</v>
      </c>
      <c r="B71" s="2">
        <v>43539</v>
      </c>
      <c r="C71" s="2">
        <v>43553</v>
      </c>
      <c r="D71" s="3" t="s">
        <v>2238</v>
      </c>
      <c r="E71" s="1" t="s">
        <v>17</v>
      </c>
      <c r="F71" s="1" t="s">
        <v>30</v>
      </c>
      <c r="G71" s="1" t="s">
        <v>31</v>
      </c>
      <c r="H71" s="1" t="s">
        <v>1216</v>
      </c>
      <c r="I71" s="1" t="s">
        <v>28</v>
      </c>
      <c r="J71" s="1" t="s">
        <v>70</v>
      </c>
      <c r="K71" s="1">
        <v>304</v>
      </c>
      <c r="L71" s="1" t="s">
        <v>2215</v>
      </c>
      <c r="M71" s="1" t="s">
        <v>66</v>
      </c>
      <c r="N71" s="1">
        <v>304</v>
      </c>
      <c r="O71" s="1" t="str">
        <f t="shared" si="1"/>
        <v>-</v>
      </c>
    </row>
    <row r="72" spans="1:15" x14ac:dyDescent="0.25">
      <c r="A72" s="3">
        <v>20194090272112</v>
      </c>
      <c r="B72" s="2">
        <v>43539</v>
      </c>
      <c r="C72" s="2">
        <v>43553</v>
      </c>
      <c r="D72" s="3">
        <v>20191030091821</v>
      </c>
      <c r="E72" s="2">
        <v>43546</v>
      </c>
      <c r="F72" s="1" t="s">
        <v>30</v>
      </c>
      <c r="G72" s="1" t="s">
        <v>2239</v>
      </c>
      <c r="H72" s="1" t="s">
        <v>2240</v>
      </c>
      <c r="I72" s="1" t="s">
        <v>18</v>
      </c>
      <c r="J72" s="1" t="s">
        <v>46</v>
      </c>
      <c r="K72" s="1">
        <v>999</v>
      </c>
      <c r="L72" s="1" t="s">
        <v>20</v>
      </c>
      <c r="M72" s="1" t="s">
        <v>2241</v>
      </c>
      <c r="N72" s="1">
        <v>103</v>
      </c>
      <c r="O72" s="1">
        <f t="shared" si="1"/>
        <v>7</v>
      </c>
    </row>
    <row r="73" spans="1:15" x14ac:dyDescent="0.25">
      <c r="A73" s="3">
        <v>20194090275932</v>
      </c>
      <c r="B73" s="2">
        <v>43542</v>
      </c>
      <c r="C73" s="2">
        <v>43556</v>
      </c>
      <c r="D73" s="3"/>
      <c r="E73" s="1" t="s">
        <v>17</v>
      </c>
      <c r="F73" s="1" t="s">
        <v>30</v>
      </c>
      <c r="G73" s="1" t="s">
        <v>2262</v>
      </c>
      <c r="H73" s="1" t="s">
        <v>2263</v>
      </c>
      <c r="I73" s="1" t="s">
        <v>1454</v>
      </c>
      <c r="J73" s="1" t="s">
        <v>19</v>
      </c>
      <c r="K73" s="1">
        <v>300</v>
      </c>
      <c r="L73" s="1" t="s">
        <v>2219</v>
      </c>
      <c r="M73" s="1" t="s">
        <v>679</v>
      </c>
      <c r="N73" s="1">
        <v>300</v>
      </c>
      <c r="O73" s="1" t="str">
        <f t="shared" si="1"/>
        <v>-</v>
      </c>
    </row>
    <row r="74" spans="1:15" x14ac:dyDescent="0.25">
      <c r="A74" s="3">
        <v>20194090279372</v>
      </c>
      <c r="B74" s="2">
        <v>43542</v>
      </c>
      <c r="C74" s="2">
        <v>43556</v>
      </c>
      <c r="D74" s="3">
        <v>20193060097761</v>
      </c>
      <c r="E74" s="2">
        <v>43550</v>
      </c>
      <c r="F74" s="1" t="s">
        <v>30</v>
      </c>
      <c r="G74" s="1" t="s">
        <v>2299</v>
      </c>
      <c r="H74" s="1" t="s">
        <v>2300</v>
      </c>
      <c r="I74" s="1" t="s">
        <v>18</v>
      </c>
      <c r="J74" s="1" t="s">
        <v>43</v>
      </c>
      <c r="K74" s="1">
        <v>999</v>
      </c>
      <c r="L74" s="1" t="s">
        <v>20</v>
      </c>
      <c r="M74" s="1" t="s">
        <v>2301</v>
      </c>
      <c r="N74" s="1">
        <v>500</v>
      </c>
      <c r="O74" s="1">
        <f t="shared" si="1"/>
        <v>8</v>
      </c>
    </row>
    <row r="75" spans="1:15" x14ac:dyDescent="0.25">
      <c r="A75" s="3">
        <v>20194090295832</v>
      </c>
      <c r="B75" s="2">
        <v>43545</v>
      </c>
      <c r="C75" s="2">
        <v>43559</v>
      </c>
      <c r="D75" s="3"/>
      <c r="E75" s="1" t="s">
        <v>17</v>
      </c>
      <c r="F75" s="1" t="s">
        <v>30</v>
      </c>
      <c r="G75" s="1" t="s">
        <v>1244</v>
      </c>
      <c r="H75" s="1" t="s">
        <v>1245</v>
      </c>
      <c r="I75" s="1" t="s">
        <v>1454</v>
      </c>
      <c r="J75" s="1" t="s">
        <v>46</v>
      </c>
      <c r="K75" s="1">
        <v>606</v>
      </c>
      <c r="L75" s="1" t="s">
        <v>689</v>
      </c>
      <c r="M75" s="1" t="s">
        <v>373</v>
      </c>
      <c r="N75" s="1">
        <v>606</v>
      </c>
      <c r="O75" s="1" t="str">
        <f t="shared" si="1"/>
        <v>-</v>
      </c>
    </row>
    <row r="76" spans="1:15" x14ac:dyDescent="0.25">
      <c r="A76" s="3">
        <v>20194090305332</v>
      </c>
      <c r="B76" s="2">
        <v>43550</v>
      </c>
      <c r="C76" s="2">
        <v>43564</v>
      </c>
      <c r="D76" s="3"/>
      <c r="E76" s="1" t="s">
        <v>17</v>
      </c>
      <c r="F76" s="1" t="s">
        <v>30</v>
      </c>
      <c r="G76" s="1" t="s">
        <v>31</v>
      </c>
      <c r="H76" s="1" t="s">
        <v>2527</v>
      </c>
      <c r="I76" s="1" t="s">
        <v>1454</v>
      </c>
      <c r="J76" s="1" t="s">
        <v>19</v>
      </c>
      <c r="K76" s="1">
        <v>304</v>
      </c>
      <c r="L76" s="1" t="s">
        <v>2528</v>
      </c>
      <c r="M76" s="1" t="s">
        <v>66</v>
      </c>
      <c r="N76" s="1">
        <v>304</v>
      </c>
      <c r="O76" s="1" t="str">
        <f t="shared" si="1"/>
        <v>-</v>
      </c>
    </row>
    <row r="77" spans="1:15" x14ac:dyDescent="0.25">
      <c r="A77" s="3">
        <v>20194090324012</v>
      </c>
      <c r="B77" s="2">
        <v>43553</v>
      </c>
      <c r="C77" s="2">
        <v>43567</v>
      </c>
      <c r="D77" s="3"/>
      <c r="E77" s="1" t="s">
        <v>17</v>
      </c>
      <c r="F77" s="1" t="s">
        <v>30</v>
      </c>
      <c r="G77" s="1" t="s">
        <v>31</v>
      </c>
      <c r="H77" s="1" t="s">
        <v>1656</v>
      </c>
      <c r="I77" s="1" t="s">
        <v>1454</v>
      </c>
      <c r="J77" s="1" t="s">
        <v>17</v>
      </c>
      <c r="K77" s="1">
        <v>304</v>
      </c>
      <c r="L77" s="1" t="s">
        <v>2582</v>
      </c>
      <c r="M77" s="1" t="s">
        <v>1049</v>
      </c>
      <c r="N77" s="1">
        <v>304</v>
      </c>
      <c r="O77" s="1" t="str">
        <f t="shared" si="1"/>
        <v>-</v>
      </c>
    </row>
    <row r="80" spans="1:15" ht="30" x14ac:dyDescent="0.25">
      <c r="F80" s="25" t="s">
        <v>2610</v>
      </c>
      <c r="G80" s="26" t="s">
        <v>2588</v>
      </c>
      <c r="H80" s="26" t="s">
        <v>2589</v>
      </c>
    </row>
    <row r="81" spans="6:8" x14ac:dyDescent="0.25">
      <c r="F81" s="9" t="s">
        <v>18</v>
      </c>
      <c r="G81" s="9">
        <v>57</v>
      </c>
      <c r="H81" s="16">
        <f>+G81/G85</f>
        <v>0.76</v>
      </c>
    </row>
    <row r="82" spans="6:8" ht="30" x14ac:dyDescent="0.25">
      <c r="F82" s="21" t="s">
        <v>2590</v>
      </c>
      <c r="G82" s="22">
        <v>5</v>
      </c>
      <c r="H82" s="24">
        <f>+G82/G85</f>
        <v>6.6666666666666666E-2</v>
      </c>
    </row>
    <row r="83" spans="6:8" x14ac:dyDescent="0.25">
      <c r="F83" s="11" t="s">
        <v>1454</v>
      </c>
      <c r="G83" s="11">
        <v>4</v>
      </c>
      <c r="H83" s="18">
        <f>+G83/G85</f>
        <v>5.3333333333333337E-2</v>
      </c>
    </row>
    <row r="84" spans="6:8" ht="30" x14ac:dyDescent="0.25">
      <c r="F84" s="23" t="s">
        <v>2591</v>
      </c>
      <c r="G84" s="12">
        <v>9</v>
      </c>
      <c r="H84" s="19">
        <f>+G84/G85</f>
        <v>0.12</v>
      </c>
    </row>
    <row r="85" spans="6:8" x14ac:dyDescent="0.25">
      <c r="F85" s="7" t="s">
        <v>2588</v>
      </c>
      <c r="G85" s="7">
        <f>SUBTOTAL(9,G81:G84)</f>
        <v>75</v>
      </c>
      <c r="H85" s="27">
        <f>SUBTOTAL(9,H81:H84)</f>
        <v>1</v>
      </c>
    </row>
  </sheetData>
  <autoFilter ref="A2:O77"/>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topLeftCell="A37" workbookViewId="0">
      <selection activeCell="H58" sqref="H58"/>
    </sheetView>
  </sheetViews>
  <sheetFormatPr baseColWidth="10" defaultRowHeight="15" x14ac:dyDescent="0.25"/>
  <cols>
    <col min="1" max="1" width="17.85546875" customWidth="1"/>
    <col min="4" max="4" width="22.85546875" customWidth="1"/>
    <col min="6" max="6" width="20.5703125" customWidth="1"/>
  </cols>
  <sheetData>
    <row r="1" spans="1:15" x14ac:dyDescent="0.25">
      <c r="A1" t="s">
        <v>2608</v>
      </c>
    </row>
    <row r="2" spans="1:15"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2587</v>
      </c>
    </row>
    <row r="3" spans="1:15" x14ac:dyDescent="0.25">
      <c r="A3" s="3">
        <v>20194090011462</v>
      </c>
      <c r="B3" s="2">
        <v>43473</v>
      </c>
      <c r="C3" s="2">
        <v>43487</v>
      </c>
      <c r="D3" s="3" t="s">
        <v>105</v>
      </c>
      <c r="E3" s="2">
        <v>43480</v>
      </c>
      <c r="F3" s="1" t="s">
        <v>106</v>
      </c>
      <c r="G3" s="1" t="s">
        <v>107</v>
      </c>
      <c r="H3" s="1" t="s">
        <v>108</v>
      </c>
      <c r="I3" s="1" t="s">
        <v>18</v>
      </c>
      <c r="J3" s="1" t="s">
        <v>19</v>
      </c>
      <c r="K3" s="1">
        <v>999</v>
      </c>
      <c r="L3" s="1" t="s">
        <v>20</v>
      </c>
      <c r="M3" s="1" t="s">
        <v>71</v>
      </c>
      <c r="N3" s="1">
        <v>312</v>
      </c>
      <c r="O3" s="1">
        <f t="shared" ref="O3:O42" si="0">IFERROR(E3-B3,"-")</f>
        <v>7</v>
      </c>
    </row>
    <row r="4" spans="1:15" x14ac:dyDescent="0.25">
      <c r="A4" s="3">
        <v>20194090052762</v>
      </c>
      <c r="B4" s="2">
        <v>43483</v>
      </c>
      <c r="C4" s="2">
        <v>43497</v>
      </c>
      <c r="D4" s="3">
        <v>20193110025481</v>
      </c>
      <c r="E4" s="2">
        <v>43497</v>
      </c>
      <c r="F4" s="1" t="s">
        <v>106</v>
      </c>
      <c r="G4" s="1" t="s">
        <v>510</v>
      </c>
      <c r="H4" s="1" t="s">
        <v>511</v>
      </c>
      <c r="I4" s="1" t="s">
        <v>18</v>
      </c>
      <c r="J4" s="1" t="s">
        <v>19</v>
      </c>
      <c r="K4" s="1">
        <v>999</v>
      </c>
      <c r="L4" s="1" t="s">
        <v>20</v>
      </c>
      <c r="M4" s="1" t="s">
        <v>512</v>
      </c>
      <c r="N4" s="1">
        <v>311</v>
      </c>
      <c r="O4" s="1">
        <f t="shared" si="0"/>
        <v>14</v>
      </c>
    </row>
    <row r="5" spans="1:15" x14ac:dyDescent="0.25">
      <c r="A5" s="3">
        <v>20194090080392</v>
      </c>
      <c r="B5" s="2">
        <v>43490</v>
      </c>
      <c r="C5" s="2">
        <v>43504</v>
      </c>
      <c r="D5" s="3">
        <v>20195000025611</v>
      </c>
      <c r="E5" s="2">
        <v>43497</v>
      </c>
      <c r="F5" s="1" t="s">
        <v>106</v>
      </c>
      <c r="G5" s="1" t="s">
        <v>752</v>
      </c>
      <c r="H5" s="1" t="s">
        <v>753</v>
      </c>
      <c r="I5" s="1" t="s">
        <v>18</v>
      </c>
      <c r="J5" s="1" t="s">
        <v>19</v>
      </c>
      <c r="K5" s="1">
        <v>999</v>
      </c>
      <c r="L5" s="1" t="s">
        <v>20</v>
      </c>
      <c r="M5" s="1" t="s">
        <v>754</v>
      </c>
      <c r="N5" s="1">
        <v>500</v>
      </c>
      <c r="O5" s="1">
        <f t="shared" si="0"/>
        <v>7</v>
      </c>
    </row>
    <row r="6" spans="1:15" x14ac:dyDescent="0.25">
      <c r="A6" s="3">
        <v>20194090091292</v>
      </c>
      <c r="B6" s="2">
        <v>43495</v>
      </c>
      <c r="C6" s="2">
        <v>43509</v>
      </c>
      <c r="D6" s="3" t="s">
        <v>849</v>
      </c>
      <c r="E6" s="2">
        <v>43514</v>
      </c>
      <c r="F6" s="1" t="s">
        <v>106</v>
      </c>
      <c r="G6" s="1" t="s">
        <v>850</v>
      </c>
      <c r="H6" s="1" t="s">
        <v>851</v>
      </c>
      <c r="I6" s="1" t="s">
        <v>28</v>
      </c>
      <c r="J6" s="1" t="s">
        <v>19</v>
      </c>
      <c r="K6" s="1">
        <v>999</v>
      </c>
      <c r="L6" s="1" t="s">
        <v>20</v>
      </c>
      <c r="M6" s="1" t="s">
        <v>679</v>
      </c>
      <c r="N6" s="1">
        <v>300</v>
      </c>
      <c r="O6" s="1">
        <f t="shared" si="0"/>
        <v>19</v>
      </c>
    </row>
    <row r="7" spans="1:15" x14ac:dyDescent="0.25">
      <c r="A7" s="3">
        <v>20194090091712</v>
      </c>
      <c r="B7" s="2">
        <v>43495</v>
      </c>
      <c r="C7" s="2">
        <v>43509</v>
      </c>
      <c r="D7" s="3">
        <v>20193000025721</v>
      </c>
      <c r="E7" s="2">
        <v>43497</v>
      </c>
      <c r="F7" s="1" t="s">
        <v>106</v>
      </c>
      <c r="G7" s="1" t="s">
        <v>857</v>
      </c>
      <c r="H7" s="1" t="s">
        <v>858</v>
      </c>
      <c r="I7" s="1" t="s">
        <v>18</v>
      </c>
      <c r="J7" s="1" t="s">
        <v>46</v>
      </c>
      <c r="K7" s="1">
        <v>999</v>
      </c>
      <c r="L7" s="1" t="s">
        <v>20</v>
      </c>
      <c r="M7" s="1" t="s">
        <v>240</v>
      </c>
      <c r="N7" s="1">
        <v>500</v>
      </c>
      <c r="O7" s="1">
        <f t="shared" si="0"/>
        <v>2</v>
      </c>
    </row>
    <row r="8" spans="1:15" x14ac:dyDescent="0.25">
      <c r="A8" s="3">
        <v>20194090098232</v>
      </c>
      <c r="B8" s="2">
        <v>43496</v>
      </c>
      <c r="C8" s="2">
        <v>43510</v>
      </c>
      <c r="D8" s="3">
        <v>20191020023063</v>
      </c>
      <c r="E8" s="2">
        <v>43497</v>
      </c>
      <c r="F8" s="1" t="s">
        <v>106</v>
      </c>
      <c r="G8" s="1" t="s">
        <v>912</v>
      </c>
      <c r="H8" s="1" t="s">
        <v>851</v>
      </c>
      <c r="I8" s="1" t="s">
        <v>18</v>
      </c>
      <c r="J8" s="1" t="s">
        <v>46</v>
      </c>
      <c r="K8" s="1">
        <v>999</v>
      </c>
      <c r="L8" s="1" t="s">
        <v>20</v>
      </c>
      <c r="M8" s="1" t="s">
        <v>913</v>
      </c>
      <c r="N8" s="1">
        <v>401</v>
      </c>
      <c r="O8" s="1">
        <f t="shared" si="0"/>
        <v>1</v>
      </c>
    </row>
    <row r="9" spans="1:15" x14ac:dyDescent="0.25">
      <c r="A9" s="3">
        <v>20194090103292</v>
      </c>
      <c r="B9" s="2">
        <v>43497</v>
      </c>
      <c r="C9" s="2">
        <v>43511</v>
      </c>
      <c r="D9" s="3">
        <v>20192000032771</v>
      </c>
      <c r="E9" s="2">
        <v>43504</v>
      </c>
      <c r="F9" s="1" t="s">
        <v>106</v>
      </c>
      <c r="G9" s="1" t="s">
        <v>978</v>
      </c>
      <c r="H9" s="1" t="s">
        <v>851</v>
      </c>
      <c r="I9" s="1" t="s">
        <v>18</v>
      </c>
      <c r="J9" s="1" t="s">
        <v>19</v>
      </c>
      <c r="K9" s="1">
        <v>999</v>
      </c>
      <c r="L9" s="1" t="s">
        <v>20</v>
      </c>
      <c r="M9" s="1" t="s">
        <v>907</v>
      </c>
      <c r="N9" s="1">
        <v>200</v>
      </c>
      <c r="O9" s="1">
        <f t="shared" si="0"/>
        <v>7</v>
      </c>
    </row>
    <row r="10" spans="1:15" x14ac:dyDescent="0.25">
      <c r="A10" s="3">
        <v>20194090103312</v>
      </c>
      <c r="B10" s="2">
        <v>43497</v>
      </c>
      <c r="C10" s="2">
        <v>43511</v>
      </c>
      <c r="D10" s="3"/>
      <c r="E10" s="1" t="s">
        <v>17</v>
      </c>
      <c r="F10" s="1" t="s">
        <v>106</v>
      </c>
      <c r="G10" s="1" t="s">
        <v>979</v>
      </c>
      <c r="H10" s="1" t="s">
        <v>851</v>
      </c>
      <c r="I10" s="1" t="s">
        <v>28</v>
      </c>
      <c r="J10" s="1" t="s">
        <v>19</v>
      </c>
      <c r="K10" s="1">
        <v>999</v>
      </c>
      <c r="L10" s="1" t="s">
        <v>20</v>
      </c>
      <c r="M10" s="1" t="s">
        <v>980</v>
      </c>
      <c r="N10" s="1">
        <v>603</v>
      </c>
      <c r="O10" s="1" t="str">
        <f t="shared" si="0"/>
        <v>-</v>
      </c>
    </row>
    <row r="11" spans="1:15" x14ac:dyDescent="0.25">
      <c r="A11" s="3">
        <v>20194090103482</v>
      </c>
      <c r="B11" s="2">
        <v>43497</v>
      </c>
      <c r="C11" s="2">
        <v>43511</v>
      </c>
      <c r="D11" s="3">
        <v>20193030026731</v>
      </c>
      <c r="E11" s="2">
        <v>43500</v>
      </c>
      <c r="F11" s="1" t="s">
        <v>106</v>
      </c>
      <c r="G11" s="1" t="s">
        <v>981</v>
      </c>
      <c r="H11" s="1" t="s">
        <v>982</v>
      </c>
      <c r="I11" s="1" t="s">
        <v>18</v>
      </c>
      <c r="J11" s="1" t="s">
        <v>195</v>
      </c>
      <c r="K11" s="1">
        <v>999</v>
      </c>
      <c r="L11" s="1" t="s">
        <v>20</v>
      </c>
      <c r="M11" s="1" t="s">
        <v>196</v>
      </c>
      <c r="N11" s="1">
        <v>303</v>
      </c>
      <c r="O11" s="1">
        <f t="shared" si="0"/>
        <v>3</v>
      </c>
    </row>
    <row r="12" spans="1:15" x14ac:dyDescent="0.25">
      <c r="A12" s="3">
        <v>20194090109652</v>
      </c>
      <c r="B12" s="2">
        <v>43500</v>
      </c>
      <c r="C12" s="2">
        <v>43514</v>
      </c>
      <c r="D12" s="3"/>
      <c r="E12" s="1" t="s">
        <v>17</v>
      </c>
      <c r="F12" s="1" t="s">
        <v>106</v>
      </c>
      <c r="G12" s="1" t="s">
        <v>1074</v>
      </c>
      <c r="H12" s="1" t="s">
        <v>82</v>
      </c>
      <c r="I12" s="1" t="s">
        <v>28</v>
      </c>
      <c r="J12" s="1" t="s">
        <v>195</v>
      </c>
      <c r="K12" s="1">
        <v>999</v>
      </c>
      <c r="L12" s="1" t="s">
        <v>20</v>
      </c>
      <c r="M12" s="1" t="s">
        <v>196</v>
      </c>
      <c r="N12" s="1">
        <v>303</v>
      </c>
      <c r="O12" s="1" t="str">
        <f t="shared" si="0"/>
        <v>-</v>
      </c>
    </row>
    <row r="13" spans="1:15" x14ac:dyDescent="0.25">
      <c r="A13" s="3">
        <v>20194090115322</v>
      </c>
      <c r="B13" s="2">
        <v>43501</v>
      </c>
      <c r="C13" s="2">
        <v>43515</v>
      </c>
      <c r="D13" s="3">
        <v>20195000048531</v>
      </c>
      <c r="E13" s="2">
        <v>43515</v>
      </c>
      <c r="F13" s="1" t="s">
        <v>106</v>
      </c>
      <c r="G13" s="1" t="s">
        <v>1112</v>
      </c>
      <c r="H13" s="1" t="s">
        <v>1113</v>
      </c>
      <c r="I13" s="1" t="s">
        <v>18</v>
      </c>
      <c r="J13" s="1" t="s">
        <v>19</v>
      </c>
      <c r="K13" s="1">
        <v>999</v>
      </c>
      <c r="L13" s="1" t="s">
        <v>20</v>
      </c>
      <c r="M13" s="1" t="s">
        <v>77</v>
      </c>
      <c r="N13" s="1">
        <v>500</v>
      </c>
      <c r="O13" s="1">
        <f t="shared" si="0"/>
        <v>14</v>
      </c>
    </row>
    <row r="14" spans="1:15" x14ac:dyDescent="0.25">
      <c r="A14" s="3">
        <v>20194090122802</v>
      </c>
      <c r="B14" s="2">
        <v>43503</v>
      </c>
      <c r="C14" s="2">
        <v>43517</v>
      </c>
      <c r="D14" s="3">
        <v>20194030035001</v>
      </c>
      <c r="E14" s="2">
        <v>43507</v>
      </c>
      <c r="F14" s="1" t="s">
        <v>106</v>
      </c>
      <c r="G14" s="1" t="s">
        <v>1169</v>
      </c>
      <c r="H14" s="1" t="s">
        <v>1170</v>
      </c>
      <c r="I14" s="1" t="s">
        <v>18</v>
      </c>
      <c r="J14" s="1" t="s">
        <v>46</v>
      </c>
      <c r="K14" s="1">
        <v>999</v>
      </c>
      <c r="L14" s="1" t="s">
        <v>20</v>
      </c>
      <c r="M14" s="1" t="s">
        <v>182</v>
      </c>
      <c r="N14" s="1">
        <v>403</v>
      </c>
      <c r="O14" s="1">
        <f t="shared" si="0"/>
        <v>4</v>
      </c>
    </row>
    <row r="15" spans="1:15" x14ac:dyDescent="0.25">
      <c r="A15" s="3">
        <v>20194090163432</v>
      </c>
      <c r="B15" s="2">
        <v>43514</v>
      </c>
      <c r="C15" s="2">
        <v>43528</v>
      </c>
      <c r="D15" s="3">
        <v>20193060057011</v>
      </c>
      <c r="E15" s="2">
        <v>43522</v>
      </c>
      <c r="F15" s="1" t="s">
        <v>106</v>
      </c>
      <c r="G15" s="1" t="s">
        <v>1448</v>
      </c>
      <c r="H15" s="1" t="s">
        <v>1449</v>
      </c>
      <c r="I15" s="1" t="s">
        <v>18</v>
      </c>
      <c r="J15" s="1" t="s">
        <v>19</v>
      </c>
      <c r="K15" s="1">
        <v>999</v>
      </c>
      <c r="L15" s="1" t="s">
        <v>20</v>
      </c>
      <c r="M15" s="1" t="s">
        <v>1450</v>
      </c>
      <c r="N15" s="1">
        <v>306</v>
      </c>
      <c r="O15" s="1">
        <f t="shared" si="0"/>
        <v>8</v>
      </c>
    </row>
    <row r="16" spans="1:15" x14ac:dyDescent="0.25">
      <c r="A16" s="3">
        <v>20194090177332</v>
      </c>
      <c r="B16" s="2">
        <v>43517</v>
      </c>
      <c r="C16" s="2">
        <v>43531</v>
      </c>
      <c r="D16" s="3">
        <v>20195000060621</v>
      </c>
      <c r="E16" s="2">
        <v>43524</v>
      </c>
      <c r="F16" s="1" t="s">
        <v>106</v>
      </c>
      <c r="G16" s="1" t="s">
        <v>1542</v>
      </c>
      <c r="H16" s="1" t="s">
        <v>1113</v>
      </c>
      <c r="I16" s="1" t="s">
        <v>18</v>
      </c>
      <c r="J16" s="1" t="s">
        <v>19</v>
      </c>
      <c r="K16" s="1">
        <v>999</v>
      </c>
      <c r="L16" s="1" t="s">
        <v>20</v>
      </c>
      <c r="M16" s="1" t="s">
        <v>77</v>
      </c>
      <c r="N16" s="1">
        <v>500</v>
      </c>
      <c r="O16" s="1">
        <f t="shared" si="0"/>
        <v>7</v>
      </c>
    </row>
    <row r="17" spans="1:15" x14ac:dyDescent="0.25">
      <c r="A17" s="3">
        <v>20194090180142</v>
      </c>
      <c r="B17" s="2">
        <v>43517</v>
      </c>
      <c r="C17" s="2">
        <v>43531</v>
      </c>
      <c r="D17" s="3">
        <v>20193030033343</v>
      </c>
      <c r="E17" s="2">
        <v>43518</v>
      </c>
      <c r="F17" s="1" t="s">
        <v>106</v>
      </c>
      <c r="G17" s="1" t="s">
        <v>1564</v>
      </c>
      <c r="H17" s="1" t="s">
        <v>1170</v>
      </c>
      <c r="I17" s="1" t="s">
        <v>18</v>
      </c>
      <c r="J17" s="1" t="s">
        <v>46</v>
      </c>
      <c r="K17" s="1">
        <v>999</v>
      </c>
      <c r="L17" s="1" t="s">
        <v>20</v>
      </c>
      <c r="M17" s="1" t="s">
        <v>196</v>
      </c>
      <c r="N17" s="1">
        <v>303</v>
      </c>
      <c r="O17" s="1">
        <f t="shared" si="0"/>
        <v>1</v>
      </c>
    </row>
    <row r="18" spans="1:15" x14ac:dyDescent="0.25">
      <c r="A18" s="3">
        <v>20194090184832</v>
      </c>
      <c r="B18" s="2">
        <v>43518</v>
      </c>
      <c r="C18" s="2">
        <v>43532</v>
      </c>
      <c r="D18" s="3">
        <v>20195000063711</v>
      </c>
      <c r="E18" s="2">
        <v>43525</v>
      </c>
      <c r="F18" s="1" t="s">
        <v>106</v>
      </c>
      <c r="G18" s="1" t="s">
        <v>1602</v>
      </c>
      <c r="H18" s="1" t="s">
        <v>1113</v>
      </c>
      <c r="I18" s="1" t="s">
        <v>18</v>
      </c>
      <c r="J18" s="1" t="s">
        <v>19</v>
      </c>
      <c r="K18" s="1">
        <v>999</v>
      </c>
      <c r="L18" s="1" t="s">
        <v>20</v>
      </c>
      <c r="M18" s="1" t="s">
        <v>77</v>
      </c>
      <c r="N18" s="1">
        <v>500</v>
      </c>
      <c r="O18" s="1">
        <f t="shared" si="0"/>
        <v>7</v>
      </c>
    </row>
    <row r="19" spans="1:15" x14ac:dyDescent="0.25">
      <c r="A19" s="3">
        <v>20194090190842</v>
      </c>
      <c r="B19" s="2">
        <v>43521</v>
      </c>
      <c r="C19" s="2">
        <v>43535</v>
      </c>
      <c r="D19" s="3">
        <v>20193120072941</v>
      </c>
      <c r="E19" s="2">
        <v>43532</v>
      </c>
      <c r="F19" s="1" t="s">
        <v>106</v>
      </c>
      <c r="G19" s="1" t="s">
        <v>1634</v>
      </c>
      <c r="H19" s="1" t="s">
        <v>1635</v>
      </c>
      <c r="I19" s="1" t="s">
        <v>18</v>
      </c>
      <c r="J19" s="1" t="s">
        <v>19</v>
      </c>
      <c r="K19" s="1">
        <v>312</v>
      </c>
      <c r="L19" s="1" t="s">
        <v>947</v>
      </c>
      <c r="M19" s="1" t="s">
        <v>948</v>
      </c>
      <c r="N19" s="1">
        <v>312</v>
      </c>
      <c r="O19" s="1">
        <f t="shared" si="0"/>
        <v>11</v>
      </c>
    </row>
    <row r="20" spans="1:15" x14ac:dyDescent="0.25">
      <c r="A20" s="3">
        <v>20194090191102</v>
      </c>
      <c r="B20" s="2">
        <v>43521</v>
      </c>
      <c r="C20" s="2">
        <v>43535</v>
      </c>
      <c r="D20" s="3"/>
      <c r="E20" s="1" t="s">
        <v>17</v>
      </c>
      <c r="F20" s="1" t="s">
        <v>106</v>
      </c>
      <c r="G20" s="1" t="s">
        <v>1641</v>
      </c>
      <c r="H20" s="1" t="s">
        <v>1449</v>
      </c>
      <c r="I20" s="1" t="s">
        <v>28</v>
      </c>
      <c r="J20" s="1" t="s">
        <v>46</v>
      </c>
      <c r="K20" s="1">
        <v>999</v>
      </c>
      <c r="L20" s="1" t="s">
        <v>20</v>
      </c>
      <c r="M20" s="1" t="s">
        <v>196</v>
      </c>
      <c r="N20" s="1">
        <v>303</v>
      </c>
      <c r="O20" s="1" t="str">
        <f t="shared" si="0"/>
        <v>-</v>
      </c>
    </row>
    <row r="21" spans="1:15" x14ac:dyDescent="0.25">
      <c r="A21" s="3">
        <v>20194090208202</v>
      </c>
      <c r="B21" s="2">
        <v>43524</v>
      </c>
      <c r="C21" s="2">
        <v>43538</v>
      </c>
      <c r="D21" s="3">
        <v>20195000068561</v>
      </c>
      <c r="E21" s="2">
        <v>43529</v>
      </c>
      <c r="F21" s="1" t="s">
        <v>106</v>
      </c>
      <c r="G21" s="1" t="s">
        <v>1756</v>
      </c>
      <c r="H21" s="1" t="s">
        <v>1757</v>
      </c>
      <c r="I21" s="1" t="s">
        <v>18</v>
      </c>
      <c r="J21" s="1" t="s">
        <v>19</v>
      </c>
      <c r="K21" s="1">
        <v>999</v>
      </c>
      <c r="L21" s="1" t="s">
        <v>20</v>
      </c>
      <c r="M21" s="1" t="s">
        <v>77</v>
      </c>
      <c r="N21" s="1">
        <v>500</v>
      </c>
      <c r="O21" s="1">
        <f t="shared" si="0"/>
        <v>5</v>
      </c>
    </row>
    <row r="22" spans="1:15" x14ac:dyDescent="0.25">
      <c r="A22" s="3">
        <v>20194090213062</v>
      </c>
      <c r="B22" s="2">
        <v>43525</v>
      </c>
      <c r="C22" s="2">
        <v>43539</v>
      </c>
      <c r="D22" s="3">
        <v>20195000082271</v>
      </c>
      <c r="E22" s="2">
        <v>43539</v>
      </c>
      <c r="F22" s="1" t="s">
        <v>106</v>
      </c>
      <c r="G22" s="1" t="s">
        <v>1798</v>
      </c>
      <c r="H22" s="1" t="s">
        <v>1799</v>
      </c>
      <c r="I22" s="1" t="s">
        <v>18</v>
      </c>
      <c r="J22" s="1" t="s">
        <v>19</v>
      </c>
      <c r="K22" s="1">
        <v>999</v>
      </c>
      <c r="L22" s="1" t="s">
        <v>20</v>
      </c>
      <c r="M22" s="1" t="s">
        <v>597</v>
      </c>
      <c r="N22" s="1">
        <v>500</v>
      </c>
      <c r="O22" s="1">
        <f t="shared" si="0"/>
        <v>14</v>
      </c>
    </row>
    <row r="23" spans="1:15" x14ac:dyDescent="0.25">
      <c r="A23" s="3">
        <v>20194090216632</v>
      </c>
      <c r="B23" s="2">
        <v>43528</v>
      </c>
      <c r="C23" s="2">
        <v>43542</v>
      </c>
      <c r="D23" s="3">
        <v>20195000075591</v>
      </c>
      <c r="E23" s="2">
        <v>43535</v>
      </c>
      <c r="F23" s="1" t="s">
        <v>106</v>
      </c>
      <c r="G23" s="1" t="s">
        <v>1835</v>
      </c>
      <c r="H23" s="1" t="s">
        <v>1113</v>
      </c>
      <c r="I23" s="1" t="s">
        <v>18</v>
      </c>
      <c r="J23" s="1" t="s">
        <v>46</v>
      </c>
      <c r="K23" s="1">
        <v>999</v>
      </c>
      <c r="L23" s="1" t="s">
        <v>20</v>
      </c>
      <c r="M23" s="1" t="s">
        <v>77</v>
      </c>
      <c r="N23" s="1">
        <v>500</v>
      </c>
      <c r="O23" s="1">
        <f t="shared" si="0"/>
        <v>7</v>
      </c>
    </row>
    <row r="24" spans="1:15" x14ac:dyDescent="0.25">
      <c r="A24" s="3">
        <v>20194090218732</v>
      </c>
      <c r="B24" s="2">
        <v>43528</v>
      </c>
      <c r="C24" s="2">
        <v>43542</v>
      </c>
      <c r="D24" s="3">
        <v>20196010072641</v>
      </c>
      <c r="E24" s="2">
        <v>43532</v>
      </c>
      <c r="F24" s="1" t="s">
        <v>106</v>
      </c>
      <c r="G24" s="1" t="s">
        <v>1859</v>
      </c>
      <c r="H24" s="1" t="s">
        <v>1113</v>
      </c>
      <c r="I24" s="1" t="s">
        <v>18</v>
      </c>
      <c r="J24" s="1" t="s">
        <v>46</v>
      </c>
      <c r="K24" s="1">
        <v>999</v>
      </c>
      <c r="L24" s="1" t="s">
        <v>20</v>
      </c>
      <c r="M24" s="1" t="s">
        <v>1860</v>
      </c>
      <c r="N24" s="1">
        <v>601</v>
      </c>
      <c r="O24" s="1">
        <f t="shared" si="0"/>
        <v>4</v>
      </c>
    </row>
    <row r="25" spans="1:15" x14ac:dyDescent="0.25">
      <c r="A25" s="3">
        <v>20194090219482</v>
      </c>
      <c r="B25" s="2">
        <v>43528</v>
      </c>
      <c r="C25" s="2">
        <v>43542</v>
      </c>
      <c r="D25" s="3"/>
      <c r="E25" s="1" t="s">
        <v>17</v>
      </c>
      <c r="F25" s="1" t="s">
        <v>106</v>
      </c>
      <c r="G25" s="1" t="s">
        <v>1864</v>
      </c>
      <c r="H25" s="1" t="s">
        <v>1113</v>
      </c>
      <c r="I25" s="1" t="s">
        <v>28</v>
      </c>
      <c r="J25" s="1" t="s">
        <v>19</v>
      </c>
      <c r="K25" s="1">
        <v>999</v>
      </c>
      <c r="L25" s="1" t="s">
        <v>20</v>
      </c>
      <c r="M25" s="1" t="s">
        <v>1568</v>
      </c>
      <c r="N25" s="1">
        <v>500</v>
      </c>
      <c r="O25" s="1" t="str">
        <f t="shared" si="0"/>
        <v>-</v>
      </c>
    </row>
    <row r="26" spans="1:15" x14ac:dyDescent="0.25">
      <c r="A26" s="3">
        <v>20194090222812</v>
      </c>
      <c r="B26" s="2">
        <v>43529</v>
      </c>
      <c r="C26" s="2">
        <v>43543</v>
      </c>
      <c r="D26" s="3">
        <v>20193060084321</v>
      </c>
      <c r="E26" s="2">
        <v>43542</v>
      </c>
      <c r="F26" s="1" t="s">
        <v>106</v>
      </c>
      <c r="G26" s="1" t="s">
        <v>1883</v>
      </c>
      <c r="H26" s="1" t="s">
        <v>753</v>
      </c>
      <c r="I26" s="1" t="s">
        <v>18</v>
      </c>
      <c r="J26" s="1" t="s">
        <v>19</v>
      </c>
      <c r="K26" s="1">
        <v>999</v>
      </c>
      <c r="L26" s="1" t="s">
        <v>20</v>
      </c>
      <c r="M26" s="1" t="s">
        <v>117</v>
      </c>
      <c r="N26" s="1">
        <v>306</v>
      </c>
      <c r="O26" s="1">
        <f t="shared" si="0"/>
        <v>13</v>
      </c>
    </row>
    <row r="27" spans="1:15" x14ac:dyDescent="0.25">
      <c r="A27" s="3">
        <v>20194090226012</v>
      </c>
      <c r="B27" s="2">
        <v>43529</v>
      </c>
      <c r="C27" s="2">
        <v>43543</v>
      </c>
      <c r="D27" s="3">
        <v>20191010074051</v>
      </c>
      <c r="E27" s="2">
        <v>43532</v>
      </c>
      <c r="F27" s="1" t="s">
        <v>106</v>
      </c>
      <c r="G27" s="1" t="s">
        <v>1910</v>
      </c>
      <c r="H27" s="1" t="s">
        <v>1113</v>
      </c>
      <c r="I27" s="1" t="s">
        <v>18</v>
      </c>
      <c r="J27" s="1" t="s">
        <v>46</v>
      </c>
      <c r="K27" s="1">
        <v>999</v>
      </c>
      <c r="L27" s="1" t="s">
        <v>20</v>
      </c>
      <c r="M27" s="1" t="s">
        <v>394</v>
      </c>
      <c r="N27" s="1">
        <v>707</v>
      </c>
      <c r="O27" s="1">
        <f t="shared" si="0"/>
        <v>3</v>
      </c>
    </row>
    <row r="28" spans="1:15" x14ac:dyDescent="0.25">
      <c r="A28" s="3">
        <v>20194090228312</v>
      </c>
      <c r="B28" s="2">
        <v>43530</v>
      </c>
      <c r="C28" s="2">
        <v>43544</v>
      </c>
      <c r="D28" s="3">
        <v>20194010072181</v>
      </c>
      <c r="E28" s="2">
        <v>43531</v>
      </c>
      <c r="F28" s="1" t="s">
        <v>106</v>
      </c>
      <c r="G28" s="1" t="s">
        <v>1924</v>
      </c>
      <c r="H28" s="1" t="s">
        <v>1113</v>
      </c>
      <c r="I28" s="1" t="s">
        <v>18</v>
      </c>
      <c r="J28" s="1" t="s">
        <v>46</v>
      </c>
      <c r="K28" s="1">
        <v>999</v>
      </c>
      <c r="L28" s="1" t="s">
        <v>20</v>
      </c>
      <c r="M28" s="1" t="s">
        <v>1925</v>
      </c>
      <c r="N28" s="1">
        <v>401</v>
      </c>
      <c r="O28" s="1">
        <f t="shared" si="0"/>
        <v>1</v>
      </c>
    </row>
    <row r="29" spans="1:15" x14ac:dyDescent="0.25">
      <c r="A29" s="3">
        <v>20194090231532</v>
      </c>
      <c r="B29" s="2">
        <v>43530</v>
      </c>
      <c r="C29" s="2">
        <v>43544</v>
      </c>
      <c r="D29" s="3">
        <v>20191010079701</v>
      </c>
      <c r="E29" s="2">
        <v>43535</v>
      </c>
      <c r="F29" s="1" t="s">
        <v>106</v>
      </c>
      <c r="G29" s="1" t="s">
        <v>1959</v>
      </c>
      <c r="H29" s="1" t="s">
        <v>1113</v>
      </c>
      <c r="I29" s="1" t="s">
        <v>18</v>
      </c>
      <c r="J29" s="1" t="s">
        <v>19</v>
      </c>
      <c r="K29" s="1">
        <v>999</v>
      </c>
      <c r="L29" s="1" t="s">
        <v>20</v>
      </c>
      <c r="M29" s="1" t="s">
        <v>1131</v>
      </c>
      <c r="N29" s="1">
        <v>701</v>
      </c>
      <c r="O29" s="1">
        <f t="shared" si="0"/>
        <v>5</v>
      </c>
    </row>
    <row r="30" spans="1:15" x14ac:dyDescent="0.25">
      <c r="A30" s="3">
        <v>20194090234902</v>
      </c>
      <c r="B30" s="2">
        <v>43531</v>
      </c>
      <c r="C30" s="2">
        <v>43545</v>
      </c>
      <c r="D30" s="3">
        <v>20196030079631</v>
      </c>
      <c r="E30" s="2">
        <v>43537</v>
      </c>
      <c r="F30" s="1" t="s">
        <v>106</v>
      </c>
      <c r="G30" s="1" t="s">
        <v>1987</v>
      </c>
      <c r="H30" s="1" t="s">
        <v>1449</v>
      </c>
      <c r="I30" s="1" t="s">
        <v>18</v>
      </c>
      <c r="J30" s="1" t="s">
        <v>19</v>
      </c>
      <c r="K30" s="1">
        <v>999</v>
      </c>
      <c r="L30" s="1" t="s">
        <v>20</v>
      </c>
      <c r="M30" s="1" t="s">
        <v>1988</v>
      </c>
      <c r="N30" s="1">
        <v>603</v>
      </c>
      <c r="O30" s="1">
        <f t="shared" si="0"/>
        <v>6</v>
      </c>
    </row>
    <row r="31" spans="1:15" x14ac:dyDescent="0.25">
      <c r="A31" s="3">
        <v>20194090245892</v>
      </c>
      <c r="B31" s="2">
        <v>43535</v>
      </c>
      <c r="C31" s="2">
        <v>43549</v>
      </c>
      <c r="D31" s="3">
        <v>20193120081641</v>
      </c>
      <c r="E31" s="2">
        <v>43538</v>
      </c>
      <c r="F31" s="1" t="s">
        <v>106</v>
      </c>
      <c r="G31" s="1" t="s">
        <v>2083</v>
      </c>
      <c r="H31" s="1" t="s">
        <v>2084</v>
      </c>
      <c r="I31" s="1" t="s">
        <v>18</v>
      </c>
      <c r="J31" s="1" t="s">
        <v>43</v>
      </c>
      <c r="K31" s="1">
        <v>999</v>
      </c>
      <c r="L31" s="1" t="s">
        <v>20</v>
      </c>
      <c r="M31" s="1" t="s">
        <v>466</v>
      </c>
      <c r="N31" s="1">
        <v>312</v>
      </c>
      <c r="O31" s="1">
        <f t="shared" si="0"/>
        <v>3</v>
      </c>
    </row>
    <row r="32" spans="1:15" x14ac:dyDescent="0.25">
      <c r="A32" s="3">
        <v>20194090246742</v>
      </c>
      <c r="B32" s="2">
        <v>43535</v>
      </c>
      <c r="C32" s="2">
        <v>43549</v>
      </c>
      <c r="D32" s="3">
        <v>20193120078411</v>
      </c>
      <c r="E32" s="2">
        <v>43537</v>
      </c>
      <c r="F32" s="1" t="s">
        <v>106</v>
      </c>
      <c r="G32" s="1" t="s">
        <v>2093</v>
      </c>
      <c r="H32" s="1" t="s">
        <v>2094</v>
      </c>
      <c r="I32" s="1" t="s">
        <v>18</v>
      </c>
      <c r="J32" s="1" t="s">
        <v>19</v>
      </c>
      <c r="K32" s="1">
        <v>312</v>
      </c>
      <c r="L32" s="1" t="s">
        <v>947</v>
      </c>
      <c r="M32" s="1" t="s">
        <v>948</v>
      </c>
      <c r="N32" s="1">
        <v>312</v>
      </c>
      <c r="O32" s="1">
        <f t="shared" si="0"/>
        <v>2</v>
      </c>
    </row>
    <row r="33" spans="1:15" x14ac:dyDescent="0.25">
      <c r="A33" s="3">
        <v>20194090248392</v>
      </c>
      <c r="B33" s="2">
        <v>43535</v>
      </c>
      <c r="C33" s="2">
        <v>43549</v>
      </c>
      <c r="D33" s="3">
        <v>20196030090531</v>
      </c>
      <c r="E33" s="2">
        <v>43546</v>
      </c>
      <c r="F33" s="1" t="s">
        <v>106</v>
      </c>
      <c r="G33" s="1" t="s">
        <v>2100</v>
      </c>
      <c r="H33" s="1" t="s">
        <v>1139</v>
      </c>
      <c r="I33" s="1" t="s">
        <v>18</v>
      </c>
      <c r="J33" s="1" t="s">
        <v>19</v>
      </c>
      <c r="K33" s="1">
        <v>999</v>
      </c>
      <c r="L33" s="1" t="s">
        <v>20</v>
      </c>
      <c r="M33" s="1" t="s">
        <v>405</v>
      </c>
      <c r="N33" s="1">
        <v>603</v>
      </c>
      <c r="O33" s="1">
        <f t="shared" si="0"/>
        <v>11</v>
      </c>
    </row>
    <row r="34" spans="1:15" x14ac:dyDescent="0.25">
      <c r="A34" s="3">
        <v>20194090258102</v>
      </c>
      <c r="B34" s="2">
        <v>43537</v>
      </c>
      <c r="C34" s="2">
        <v>43551</v>
      </c>
      <c r="D34" s="3">
        <v>20194000097301</v>
      </c>
      <c r="E34" s="2">
        <v>43552</v>
      </c>
      <c r="F34" s="1" t="s">
        <v>106</v>
      </c>
      <c r="G34" s="1" t="s">
        <v>2151</v>
      </c>
      <c r="H34" s="1" t="s">
        <v>1449</v>
      </c>
      <c r="I34" s="1" t="s">
        <v>28</v>
      </c>
      <c r="J34" s="1" t="s">
        <v>19</v>
      </c>
      <c r="K34" s="1">
        <v>400</v>
      </c>
      <c r="L34" s="1" t="s">
        <v>2152</v>
      </c>
      <c r="M34" s="1" t="s">
        <v>898</v>
      </c>
      <c r="N34" s="1">
        <v>400</v>
      </c>
      <c r="O34" s="1">
        <f t="shared" si="0"/>
        <v>15</v>
      </c>
    </row>
    <row r="35" spans="1:15" x14ac:dyDescent="0.25">
      <c r="A35" s="3">
        <v>20194090269782</v>
      </c>
      <c r="B35" s="2">
        <v>43539</v>
      </c>
      <c r="C35" s="2">
        <v>43553</v>
      </c>
      <c r="D35" s="3">
        <v>20193060091471</v>
      </c>
      <c r="E35" s="2">
        <v>43546</v>
      </c>
      <c r="F35" s="1" t="s">
        <v>106</v>
      </c>
      <c r="G35" s="1" t="s">
        <v>2220</v>
      </c>
      <c r="H35" s="1" t="s">
        <v>2079</v>
      </c>
      <c r="I35" s="1" t="s">
        <v>18</v>
      </c>
      <c r="J35" s="1" t="s">
        <v>43</v>
      </c>
      <c r="K35" s="1">
        <v>999</v>
      </c>
      <c r="L35" s="1" t="s">
        <v>20</v>
      </c>
      <c r="M35" s="1" t="s">
        <v>169</v>
      </c>
      <c r="N35" s="1">
        <v>306</v>
      </c>
      <c r="O35" s="1">
        <f t="shared" si="0"/>
        <v>7</v>
      </c>
    </row>
    <row r="36" spans="1:15" x14ac:dyDescent="0.25">
      <c r="A36" s="3">
        <v>20194090269832</v>
      </c>
      <c r="B36" s="2">
        <v>43539</v>
      </c>
      <c r="C36" s="2">
        <v>43553</v>
      </c>
      <c r="D36" s="3">
        <v>20193060090641</v>
      </c>
      <c r="E36" s="2">
        <v>43546</v>
      </c>
      <c r="F36" s="1" t="s">
        <v>106</v>
      </c>
      <c r="G36" s="1" t="s">
        <v>2221</v>
      </c>
      <c r="H36" s="1" t="s">
        <v>2079</v>
      </c>
      <c r="I36" s="1" t="s">
        <v>18</v>
      </c>
      <c r="J36" s="1" t="s">
        <v>43</v>
      </c>
      <c r="K36" s="1">
        <v>999</v>
      </c>
      <c r="L36" s="1" t="s">
        <v>20</v>
      </c>
      <c r="M36" s="1" t="s">
        <v>117</v>
      </c>
      <c r="N36" s="1">
        <v>306</v>
      </c>
      <c r="O36" s="1">
        <f t="shared" si="0"/>
        <v>7</v>
      </c>
    </row>
    <row r="37" spans="1:15" x14ac:dyDescent="0.25">
      <c r="A37" s="3">
        <v>20194090270982</v>
      </c>
      <c r="B37" s="2">
        <v>43539</v>
      </c>
      <c r="C37" s="2">
        <v>43553</v>
      </c>
      <c r="D37" s="3">
        <v>20193110088651</v>
      </c>
      <c r="E37" s="2">
        <v>43544</v>
      </c>
      <c r="F37" s="1" t="s">
        <v>106</v>
      </c>
      <c r="G37" s="1" t="s">
        <v>2229</v>
      </c>
      <c r="H37" s="1" t="s">
        <v>2230</v>
      </c>
      <c r="I37" s="1" t="s">
        <v>18</v>
      </c>
      <c r="J37" s="1" t="s">
        <v>19</v>
      </c>
      <c r="K37" s="1">
        <v>999</v>
      </c>
      <c r="L37" s="1" t="s">
        <v>20</v>
      </c>
      <c r="M37" s="1" t="s">
        <v>114</v>
      </c>
      <c r="N37" s="1">
        <v>311</v>
      </c>
      <c r="O37" s="1">
        <f t="shared" si="0"/>
        <v>5</v>
      </c>
    </row>
    <row r="38" spans="1:15" x14ac:dyDescent="0.25">
      <c r="A38" s="3">
        <v>20194090279812</v>
      </c>
      <c r="B38" s="2">
        <v>43542</v>
      </c>
      <c r="C38" s="2">
        <v>43556</v>
      </c>
      <c r="D38" s="3"/>
      <c r="E38" s="1" t="s">
        <v>17</v>
      </c>
      <c r="F38" s="1" t="s">
        <v>106</v>
      </c>
      <c r="G38" s="1" t="s">
        <v>2305</v>
      </c>
      <c r="H38" s="1" t="s">
        <v>1250</v>
      </c>
      <c r="I38" s="1" t="s">
        <v>1454</v>
      </c>
      <c r="J38" s="1" t="s">
        <v>19</v>
      </c>
      <c r="K38" s="1">
        <v>701</v>
      </c>
      <c r="L38" s="1" t="s">
        <v>1254</v>
      </c>
      <c r="M38" s="1" t="s">
        <v>2306</v>
      </c>
      <c r="N38" s="1">
        <v>701</v>
      </c>
      <c r="O38" s="1" t="str">
        <f t="shared" si="0"/>
        <v>-</v>
      </c>
    </row>
    <row r="39" spans="1:15" x14ac:dyDescent="0.25">
      <c r="A39" s="3">
        <v>20194090293232</v>
      </c>
      <c r="B39" s="2">
        <v>43545</v>
      </c>
      <c r="C39" s="2">
        <v>43559</v>
      </c>
      <c r="D39" s="3">
        <v>20195000100431</v>
      </c>
      <c r="E39" s="2">
        <v>43553</v>
      </c>
      <c r="F39" s="1" t="s">
        <v>106</v>
      </c>
      <c r="G39" s="1" t="s">
        <v>2406</v>
      </c>
      <c r="H39" s="1" t="s">
        <v>1113</v>
      </c>
      <c r="I39" s="1" t="s">
        <v>18</v>
      </c>
      <c r="J39" s="1" t="s">
        <v>19</v>
      </c>
      <c r="K39" s="1">
        <v>500</v>
      </c>
      <c r="L39" s="1" t="s">
        <v>1946</v>
      </c>
      <c r="M39" s="1" t="s">
        <v>137</v>
      </c>
      <c r="N39" s="1">
        <v>500</v>
      </c>
      <c r="O39" s="1">
        <f t="shared" si="0"/>
        <v>8</v>
      </c>
    </row>
    <row r="40" spans="1:15" x14ac:dyDescent="0.25">
      <c r="A40" s="3">
        <v>20194090293692</v>
      </c>
      <c r="B40" s="2">
        <v>43545</v>
      </c>
      <c r="C40" s="2">
        <v>43559</v>
      </c>
      <c r="D40" s="3">
        <v>20197020100361</v>
      </c>
      <c r="E40" s="2">
        <v>43553</v>
      </c>
      <c r="F40" s="1" t="s">
        <v>106</v>
      </c>
      <c r="G40" s="1" t="s">
        <v>2414</v>
      </c>
      <c r="H40" s="1" t="s">
        <v>2415</v>
      </c>
      <c r="I40" s="1" t="s">
        <v>18</v>
      </c>
      <c r="J40" s="1" t="s">
        <v>19</v>
      </c>
      <c r="K40" s="1">
        <v>702</v>
      </c>
      <c r="L40" s="1" t="s">
        <v>2388</v>
      </c>
      <c r="M40" s="1" t="s">
        <v>1896</v>
      </c>
      <c r="N40" s="1">
        <v>702</v>
      </c>
      <c r="O40" s="1">
        <f t="shared" si="0"/>
        <v>8</v>
      </c>
    </row>
    <row r="41" spans="1:15" x14ac:dyDescent="0.25">
      <c r="A41" s="3">
        <v>20194090309462</v>
      </c>
      <c r="B41" s="2">
        <v>43550</v>
      </c>
      <c r="C41" s="2">
        <v>43564</v>
      </c>
      <c r="D41" s="3">
        <v>20194010100191</v>
      </c>
      <c r="E41" s="2">
        <v>43553</v>
      </c>
      <c r="F41" s="1" t="s">
        <v>106</v>
      </c>
      <c r="G41" s="1" t="s">
        <v>2549</v>
      </c>
      <c r="H41" s="1" t="s">
        <v>1113</v>
      </c>
      <c r="I41" s="1" t="s">
        <v>18</v>
      </c>
      <c r="J41" s="1" t="s">
        <v>46</v>
      </c>
      <c r="K41" s="1">
        <v>401</v>
      </c>
      <c r="L41" s="1" t="s">
        <v>2550</v>
      </c>
      <c r="M41" s="1" t="s">
        <v>913</v>
      </c>
      <c r="N41" s="1">
        <v>401</v>
      </c>
      <c r="O41" s="1">
        <f t="shared" si="0"/>
        <v>3</v>
      </c>
    </row>
    <row r="42" spans="1:15" x14ac:dyDescent="0.25">
      <c r="A42" s="3">
        <v>20194090316512</v>
      </c>
      <c r="B42" s="2">
        <v>43552</v>
      </c>
      <c r="C42" s="2">
        <v>43566</v>
      </c>
      <c r="D42" s="3"/>
      <c r="E42" s="1" t="s">
        <v>17</v>
      </c>
      <c r="F42" s="1" t="s">
        <v>106</v>
      </c>
      <c r="G42" s="1" t="s">
        <v>2569</v>
      </c>
      <c r="H42" s="1" t="s">
        <v>2570</v>
      </c>
      <c r="I42" s="1" t="s">
        <v>1454</v>
      </c>
      <c r="J42" s="1" t="s">
        <v>19</v>
      </c>
      <c r="K42" s="1">
        <v>200</v>
      </c>
      <c r="L42" s="1" t="s">
        <v>2571</v>
      </c>
      <c r="M42" s="1" t="s">
        <v>2572</v>
      </c>
      <c r="N42" s="1">
        <v>200</v>
      </c>
      <c r="O42" s="1" t="str">
        <f t="shared" si="0"/>
        <v>-</v>
      </c>
    </row>
    <row r="45" spans="1:15" ht="30" x14ac:dyDescent="0.25">
      <c r="F45" s="25" t="s">
        <v>2608</v>
      </c>
      <c r="G45" s="26" t="s">
        <v>2588</v>
      </c>
      <c r="H45" s="26" t="s">
        <v>2589</v>
      </c>
    </row>
    <row r="46" spans="1:15" x14ac:dyDescent="0.25">
      <c r="F46" s="9" t="s">
        <v>18</v>
      </c>
      <c r="G46" s="9">
        <v>32</v>
      </c>
      <c r="H46" s="16">
        <f>+G46/G50</f>
        <v>0.8</v>
      </c>
    </row>
    <row r="47" spans="1:15" ht="30" x14ac:dyDescent="0.25">
      <c r="F47" s="21" t="s">
        <v>2590</v>
      </c>
      <c r="G47" s="22">
        <v>2</v>
      </c>
      <c r="H47" s="24">
        <f>+G47/G50</f>
        <v>0.05</v>
      </c>
    </row>
    <row r="48" spans="1:15" x14ac:dyDescent="0.25">
      <c r="F48" s="11" t="s">
        <v>1454</v>
      </c>
      <c r="G48" s="11">
        <v>2</v>
      </c>
      <c r="H48" s="18">
        <f>+G48/G50</f>
        <v>0.05</v>
      </c>
    </row>
    <row r="49" spans="6:8" ht="30" x14ac:dyDescent="0.25">
      <c r="F49" s="23" t="s">
        <v>2591</v>
      </c>
      <c r="G49" s="12">
        <v>4</v>
      </c>
      <c r="H49" s="19">
        <f>+G49/G50</f>
        <v>0.1</v>
      </c>
    </row>
    <row r="50" spans="6:8" x14ac:dyDescent="0.25">
      <c r="F50" s="7" t="s">
        <v>2588</v>
      </c>
      <c r="G50" s="7">
        <f>SUBTOTAL(9,G46:G49)</f>
        <v>40</v>
      </c>
      <c r="H50" s="27">
        <f>SUM(H46:H49)</f>
        <v>1.0000000000000002</v>
      </c>
    </row>
  </sheetData>
  <autoFilter ref="A2:O42"/>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7"/>
  <sheetViews>
    <sheetView topLeftCell="A187" workbookViewId="0">
      <selection activeCell="H200" sqref="H200"/>
    </sheetView>
  </sheetViews>
  <sheetFormatPr baseColWidth="10" defaultRowHeight="15" x14ac:dyDescent="0.25"/>
  <cols>
    <col min="1" max="1" width="18.85546875" customWidth="1"/>
    <col min="4" max="4" width="22.42578125" customWidth="1"/>
    <col min="6" max="6" width="20.140625" customWidth="1"/>
  </cols>
  <sheetData>
    <row r="1" spans="1:15" x14ac:dyDescent="0.25">
      <c r="A1" t="s">
        <v>2606</v>
      </c>
    </row>
    <row r="2" spans="1:15"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2587</v>
      </c>
    </row>
    <row r="3" spans="1:15" x14ac:dyDescent="0.25">
      <c r="A3" s="3">
        <v>20194090000832</v>
      </c>
      <c r="B3" s="2">
        <v>43467</v>
      </c>
      <c r="C3" s="2">
        <v>43481</v>
      </c>
      <c r="D3" s="3">
        <v>20192000021861</v>
      </c>
      <c r="E3" s="2">
        <v>43495</v>
      </c>
      <c r="F3" s="1" t="s">
        <v>35</v>
      </c>
      <c r="G3" s="1" t="s">
        <v>36</v>
      </c>
      <c r="H3" s="1" t="s">
        <v>37</v>
      </c>
      <c r="I3" s="1" t="s">
        <v>28</v>
      </c>
      <c r="J3" s="1" t="s">
        <v>19</v>
      </c>
      <c r="K3" s="1">
        <v>999</v>
      </c>
      <c r="L3" s="1" t="s">
        <v>20</v>
      </c>
      <c r="M3" s="1" t="s">
        <v>38</v>
      </c>
      <c r="N3" s="1">
        <v>200</v>
      </c>
      <c r="O3" s="1">
        <f t="shared" ref="O3:O66" si="0">IFERROR(E3-B3,"-")</f>
        <v>28</v>
      </c>
    </row>
    <row r="4" spans="1:15" x14ac:dyDescent="0.25">
      <c r="A4" s="3">
        <v>20194090001202</v>
      </c>
      <c r="B4" s="2">
        <v>43467</v>
      </c>
      <c r="C4" s="2">
        <v>43481</v>
      </c>
      <c r="D4" s="3"/>
      <c r="E4" s="1" t="s">
        <v>17</v>
      </c>
      <c r="F4" s="1" t="s">
        <v>35</v>
      </c>
      <c r="G4" s="1" t="s">
        <v>45</v>
      </c>
      <c r="H4" s="1" t="s">
        <v>40</v>
      </c>
      <c r="I4" s="1" t="s">
        <v>28</v>
      </c>
      <c r="J4" s="1" t="s">
        <v>46</v>
      </c>
      <c r="K4" s="1">
        <v>999</v>
      </c>
      <c r="L4" s="1" t="s">
        <v>20</v>
      </c>
      <c r="M4" s="1" t="s">
        <v>47</v>
      </c>
      <c r="N4" s="1">
        <v>307</v>
      </c>
      <c r="O4" s="1" t="str">
        <f t="shared" si="0"/>
        <v>-</v>
      </c>
    </row>
    <row r="5" spans="1:15" x14ac:dyDescent="0.25">
      <c r="A5" s="3">
        <v>20194090001452</v>
      </c>
      <c r="B5" s="2">
        <v>43467</v>
      </c>
      <c r="C5" s="2">
        <v>43481</v>
      </c>
      <c r="D5" s="3">
        <v>20193050004951</v>
      </c>
      <c r="E5" s="2">
        <v>43475</v>
      </c>
      <c r="F5" s="1" t="s">
        <v>35</v>
      </c>
      <c r="G5" s="1" t="s">
        <v>48</v>
      </c>
      <c r="H5" s="1" t="s">
        <v>49</v>
      </c>
      <c r="I5" s="1" t="s">
        <v>18</v>
      </c>
      <c r="J5" s="1" t="s">
        <v>19</v>
      </c>
      <c r="K5" s="1">
        <v>999</v>
      </c>
      <c r="L5" s="1" t="s">
        <v>20</v>
      </c>
      <c r="M5" s="1" t="s">
        <v>50</v>
      </c>
      <c r="N5" s="1">
        <v>305</v>
      </c>
      <c r="O5" s="1">
        <f t="shared" si="0"/>
        <v>8</v>
      </c>
    </row>
    <row r="6" spans="1:15" x14ac:dyDescent="0.25">
      <c r="A6" s="3">
        <v>20194090002822</v>
      </c>
      <c r="B6" s="2">
        <v>43468</v>
      </c>
      <c r="C6" s="2">
        <v>43482</v>
      </c>
      <c r="D6" s="3">
        <v>20192000017541</v>
      </c>
      <c r="E6" s="2">
        <v>43489</v>
      </c>
      <c r="F6" s="1" t="s">
        <v>35</v>
      </c>
      <c r="G6" s="1" t="s">
        <v>51</v>
      </c>
      <c r="H6" s="1" t="s">
        <v>52</v>
      </c>
      <c r="I6" s="1" t="s">
        <v>28</v>
      </c>
      <c r="J6" s="1" t="s">
        <v>33</v>
      </c>
      <c r="K6" s="1">
        <v>999</v>
      </c>
      <c r="L6" s="1" t="s">
        <v>20</v>
      </c>
      <c r="M6" s="1" t="s">
        <v>53</v>
      </c>
      <c r="N6" s="1">
        <v>200</v>
      </c>
      <c r="O6" s="1">
        <f t="shared" si="0"/>
        <v>21</v>
      </c>
    </row>
    <row r="7" spans="1:15" x14ac:dyDescent="0.25">
      <c r="A7" s="3">
        <v>20194090006702</v>
      </c>
      <c r="B7" s="2">
        <v>43469</v>
      </c>
      <c r="C7" s="2">
        <v>43483</v>
      </c>
      <c r="D7" s="3">
        <v>20193110007071</v>
      </c>
      <c r="E7" s="2">
        <v>43476</v>
      </c>
      <c r="F7" s="1" t="s">
        <v>35</v>
      </c>
      <c r="G7" s="1" t="s">
        <v>75</v>
      </c>
      <c r="H7" s="1" t="s">
        <v>76</v>
      </c>
      <c r="I7" s="1" t="s">
        <v>18</v>
      </c>
      <c r="J7" s="1" t="s">
        <v>43</v>
      </c>
      <c r="K7" s="1">
        <v>999</v>
      </c>
      <c r="L7" s="1" t="s">
        <v>20</v>
      </c>
      <c r="M7" s="1" t="s">
        <v>77</v>
      </c>
      <c r="N7" s="1">
        <v>500</v>
      </c>
      <c r="O7" s="1">
        <f t="shared" si="0"/>
        <v>7</v>
      </c>
    </row>
    <row r="8" spans="1:15" x14ac:dyDescent="0.25">
      <c r="A8" s="3">
        <v>20194090007062</v>
      </c>
      <c r="B8" s="2">
        <v>43469</v>
      </c>
      <c r="C8" s="2">
        <v>43483</v>
      </c>
      <c r="D8" s="3">
        <v>20195000008371</v>
      </c>
      <c r="E8" s="2">
        <v>43479</v>
      </c>
      <c r="F8" s="1" t="s">
        <v>35</v>
      </c>
      <c r="G8" s="1" t="s">
        <v>78</v>
      </c>
      <c r="H8" s="1" t="s">
        <v>27</v>
      </c>
      <c r="I8" s="1" t="s">
        <v>18</v>
      </c>
      <c r="J8" s="1" t="s">
        <v>19</v>
      </c>
      <c r="K8" s="1">
        <v>999</v>
      </c>
      <c r="L8" s="1" t="s">
        <v>20</v>
      </c>
      <c r="M8" s="1" t="s">
        <v>79</v>
      </c>
      <c r="N8" s="1">
        <v>500</v>
      </c>
      <c r="O8" s="1">
        <f t="shared" si="0"/>
        <v>10</v>
      </c>
    </row>
    <row r="9" spans="1:15" x14ac:dyDescent="0.25">
      <c r="A9" s="3">
        <v>20194090011682</v>
      </c>
      <c r="B9" s="2">
        <v>43473</v>
      </c>
      <c r="C9" s="2">
        <v>43487</v>
      </c>
      <c r="D9" s="3">
        <v>20193110006251</v>
      </c>
      <c r="E9" s="2">
        <v>43476</v>
      </c>
      <c r="F9" s="1" t="s">
        <v>35</v>
      </c>
      <c r="G9" s="1" t="s">
        <v>111</v>
      </c>
      <c r="H9" s="1" t="s">
        <v>82</v>
      </c>
      <c r="I9" s="1" t="s">
        <v>18</v>
      </c>
      <c r="J9" s="1" t="s">
        <v>19</v>
      </c>
      <c r="K9" s="1">
        <v>999</v>
      </c>
      <c r="L9" s="1" t="s">
        <v>20</v>
      </c>
      <c r="M9" s="1" t="s">
        <v>112</v>
      </c>
      <c r="N9" s="1">
        <v>500</v>
      </c>
      <c r="O9" s="1">
        <f t="shared" si="0"/>
        <v>3</v>
      </c>
    </row>
    <row r="10" spans="1:15" x14ac:dyDescent="0.25">
      <c r="A10" s="3">
        <v>20194090013002</v>
      </c>
      <c r="B10" s="2">
        <v>43473</v>
      </c>
      <c r="C10" s="2">
        <v>43487</v>
      </c>
      <c r="D10" s="3" t="s">
        <v>134</v>
      </c>
      <c r="E10" s="2">
        <v>43481</v>
      </c>
      <c r="F10" s="1" t="s">
        <v>35</v>
      </c>
      <c r="G10" s="1" t="s">
        <v>135</v>
      </c>
      <c r="H10" s="1" t="s">
        <v>136</v>
      </c>
      <c r="I10" s="1" t="s">
        <v>18</v>
      </c>
      <c r="J10" s="1" t="s">
        <v>43</v>
      </c>
      <c r="K10" s="1">
        <v>999</v>
      </c>
      <c r="L10" s="1" t="s">
        <v>20</v>
      </c>
      <c r="M10" s="1" t="s">
        <v>137</v>
      </c>
      <c r="N10" s="1">
        <v>500</v>
      </c>
      <c r="O10" s="1">
        <f t="shared" si="0"/>
        <v>8</v>
      </c>
    </row>
    <row r="11" spans="1:15" x14ac:dyDescent="0.25">
      <c r="A11" s="3">
        <v>20194090013012</v>
      </c>
      <c r="B11" s="2">
        <v>43473</v>
      </c>
      <c r="C11" s="2">
        <v>43487</v>
      </c>
      <c r="D11" s="3">
        <v>20195000011181</v>
      </c>
      <c r="E11" s="2">
        <v>43482</v>
      </c>
      <c r="F11" s="1" t="s">
        <v>35</v>
      </c>
      <c r="G11" s="1" t="s">
        <v>138</v>
      </c>
      <c r="H11" s="1" t="s">
        <v>139</v>
      </c>
      <c r="I11" s="1" t="s">
        <v>18</v>
      </c>
      <c r="J11" s="1" t="s">
        <v>19</v>
      </c>
      <c r="K11" s="1">
        <v>999</v>
      </c>
      <c r="L11" s="1" t="s">
        <v>20</v>
      </c>
      <c r="M11" s="1" t="s">
        <v>77</v>
      </c>
      <c r="N11" s="1">
        <v>500</v>
      </c>
      <c r="O11" s="1">
        <f t="shared" si="0"/>
        <v>9</v>
      </c>
    </row>
    <row r="12" spans="1:15" x14ac:dyDescent="0.25">
      <c r="A12" s="3">
        <v>20194090018592</v>
      </c>
      <c r="B12" s="2">
        <v>43474</v>
      </c>
      <c r="C12" s="2">
        <v>43488</v>
      </c>
      <c r="D12" s="3"/>
      <c r="E12" s="1" t="s">
        <v>17</v>
      </c>
      <c r="F12" s="1" t="s">
        <v>35</v>
      </c>
      <c r="G12" s="1" t="s">
        <v>215</v>
      </c>
      <c r="H12" s="1" t="s">
        <v>216</v>
      </c>
      <c r="I12" s="1" t="s">
        <v>28</v>
      </c>
      <c r="J12" s="1" t="s">
        <v>19</v>
      </c>
      <c r="K12" s="1">
        <v>999</v>
      </c>
      <c r="L12" s="1" t="s">
        <v>20</v>
      </c>
      <c r="M12" s="1" t="s">
        <v>217</v>
      </c>
      <c r="N12" s="1">
        <v>603</v>
      </c>
      <c r="O12" s="1" t="str">
        <f t="shared" si="0"/>
        <v>-</v>
      </c>
    </row>
    <row r="13" spans="1:15" x14ac:dyDescent="0.25">
      <c r="A13" s="3">
        <v>20194090026322</v>
      </c>
      <c r="B13" s="2">
        <v>43476</v>
      </c>
      <c r="C13" s="2">
        <v>43490</v>
      </c>
      <c r="D13" s="3">
        <v>20195000012871</v>
      </c>
      <c r="E13" s="2">
        <v>43483</v>
      </c>
      <c r="F13" s="1" t="s">
        <v>35</v>
      </c>
      <c r="G13" s="1" t="s">
        <v>254</v>
      </c>
      <c r="H13" s="1" t="s">
        <v>255</v>
      </c>
      <c r="I13" s="1" t="s">
        <v>18</v>
      </c>
      <c r="J13" s="1" t="s">
        <v>19</v>
      </c>
      <c r="K13" s="1">
        <v>999</v>
      </c>
      <c r="L13" s="1" t="s">
        <v>20</v>
      </c>
      <c r="M13" s="1" t="s">
        <v>44</v>
      </c>
      <c r="N13" s="1">
        <v>500</v>
      </c>
      <c r="O13" s="1">
        <f t="shared" si="0"/>
        <v>7</v>
      </c>
    </row>
    <row r="14" spans="1:15" x14ac:dyDescent="0.25">
      <c r="A14" s="3">
        <v>20194090026482</v>
      </c>
      <c r="B14" s="2">
        <v>43476</v>
      </c>
      <c r="C14" s="2">
        <v>43490</v>
      </c>
      <c r="D14" s="3">
        <v>20196060025511</v>
      </c>
      <c r="E14" s="2">
        <v>43497</v>
      </c>
      <c r="F14" s="1" t="s">
        <v>35</v>
      </c>
      <c r="G14" s="1" t="s">
        <v>262</v>
      </c>
      <c r="H14" s="1" t="s">
        <v>263</v>
      </c>
      <c r="I14" s="1" t="s">
        <v>28</v>
      </c>
      <c r="J14" s="1" t="s">
        <v>19</v>
      </c>
      <c r="K14" s="1">
        <v>999</v>
      </c>
      <c r="L14" s="1" t="s">
        <v>20</v>
      </c>
      <c r="M14" s="1" t="s">
        <v>264</v>
      </c>
      <c r="N14" s="1">
        <v>606</v>
      </c>
      <c r="O14" s="1">
        <f t="shared" si="0"/>
        <v>21</v>
      </c>
    </row>
    <row r="15" spans="1:15" x14ac:dyDescent="0.25">
      <c r="A15" s="3">
        <v>20194090026912</v>
      </c>
      <c r="B15" s="2">
        <v>43476</v>
      </c>
      <c r="C15" s="2">
        <v>43490</v>
      </c>
      <c r="D15" s="3">
        <v>20193110014271</v>
      </c>
      <c r="E15" s="2">
        <v>43486</v>
      </c>
      <c r="F15" s="1" t="s">
        <v>35</v>
      </c>
      <c r="G15" s="1" t="s">
        <v>274</v>
      </c>
      <c r="H15" s="1" t="s">
        <v>139</v>
      </c>
      <c r="I15" s="1" t="s">
        <v>18</v>
      </c>
      <c r="J15" s="1" t="s">
        <v>19</v>
      </c>
      <c r="K15" s="1">
        <v>999</v>
      </c>
      <c r="L15" s="1" t="s">
        <v>20</v>
      </c>
      <c r="M15" s="1" t="s">
        <v>275</v>
      </c>
      <c r="N15" s="1">
        <v>311</v>
      </c>
      <c r="O15" s="1">
        <f t="shared" si="0"/>
        <v>10</v>
      </c>
    </row>
    <row r="16" spans="1:15" x14ac:dyDescent="0.25">
      <c r="A16" s="3">
        <v>20194090027042</v>
      </c>
      <c r="B16" s="2">
        <v>43476</v>
      </c>
      <c r="C16" s="2">
        <v>43490</v>
      </c>
      <c r="D16" s="3">
        <v>20193070018751</v>
      </c>
      <c r="E16" s="2">
        <v>43490</v>
      </c>
      <c r="F16" s="1" t="s">
        <v>35</v>
      </c>
      <c r="G16" s="1" t="s">
        <v>279</v>
      </c>
      <c r="H16" s="1" t="s">
        <v>139</v>
      </c>
      <c r="I16" s="1" t="s">
        <v>18</v>
      </c>
      <c r="J16" s="1" t="s">
        <v>19</v>
      </c>
      <c r="K16" s="1">
        <v>999</v>
      </c>
      <c r="L16" s="1" t="s">
        <v>20</v>
      </c>
      <c r="M16" s="1" t="s">
        <v>280</v>
      </c>
      <c r="N16" s="1">
        <v>307</v>
      </c>
      <c r="O16" s="1">
        <f t="shared" si="0"/>
        <v>14</v>
      </c>
    </row>
    <row r="17" spans="1:15" x14ac:dyDescent="0.25">
      <c r="A17" s="3">
        <v>20194090027202</v>
      </c>
      <c r="B17" s="2">
        <v>43476</v>
      </c>
      <c r="C17" s="2">
        <v>43490</v>
      </c>
      <c r="D17" s="3"/>
      <c r="E17" s="1" t="s">
        <v>17</v>
      </c>
      <c r="F17" s="1" t="s">
        <v>35</v>
      </c>
      <c r="G17" s="1" t="s">
        <v>284</v>
      </c>
      <c r="H17" s="1" t="s">
        <v>285</v>
      </c>
      <c r="I17" s="1" t="s">
        <v>28</v>
      </c>
      <c r="J17" s="1" t="s">
        <v>19</v>
      </c>
      <c r="K17" s="1">
        <v>999</v>
      </c>
      <c r="L17" s="1" t="s">
        <v>20</v>
      </c>
      <c r="M17" s="1" t="s">
        <v>44</v>
      </c>
      <c r="N17" s="1">
        <v>500</v>
      </c>
      <c r="O17" s="1" t="str">
        <f t="shared" si="0"/>
        <v>-</v>
      </c>
    </row>
    <row r="18" spans="1:15" x14ac:dyDescent="0.25">
      <c r="A18" s="3">
        <v>20194090027482</v>
      </c>
      <c r="B18" s="2">
        <v>43476</v>
      </c>
      <c r="C18" s="2">
        <v>43490</v>
      </c>
      <c r="D18" s="3">
        <v>20193110020561</v>
      </c>
      <c r="E18" s="2">
        <v>43494</v>
      </c>
      <c r="F18" s="1" t="s">
        <v>35</v>
      </c>
      <c r="G18" s="1" t="s">
        <v>31</v>
      </c>
      <c r="H18" s="1" t="s">
        <v>293</v>
      </c>
      <c r="I18" s="1" t="s">
        <v>28</v>
      </c>
      <c r="J18" s="1" t="s">
        <v>19</v>
      </c>
      <c r="K18" s="1">
        <v>999</v>
      </c>
      <c r="L18" s="1" t="s">
        <v>20</v>
      </c>
      <c r="M18" s="1" t="s">
        <v>114</v>
      </c>
      <c r="N18" s="1">
        <v>311</v>
      </c>
      <c r="O18" s="1">
        <f t="shared" si="0"/>
        <v>18</v>
      </c>
    </row>
    <row r="19" spans="1:15" x14ac:dyDescent="0.25">
      <c r="A19" s="3">
        <v>20194090032352</v>
      </c>
      <c r="B19" s="2">
        <v>43479</v>
      </c>
      <c r="C19" s="2">
        <v>43493</v>
      </c>
      <c r="D19" s="3">
        <v>20195000009431</v>
      </c>
      <c r="E19" s="2">
        <v>43480</v>
      </c>
      <c r="F19" s="1" t="s">
        <v>35</v>
      </c>
      <c r="G19" s="1" t="s">
        <v>351</v>
      </c>
      <c r="H19" s="1" t="s">
        <v>23</v>
      </c>
      <c r="I19" s="1" t="s">
        <v>18</v>
      </c>
      <c r="J19" s="1" t="s">
        <v>43</v>
      </c>
      <c r="K19" s="1">
        <v>999</v>
      </c>
      <c r="L19" s="1" t="s">
        <v>20</v>
      </c>
      <c r="M19" s="1" t="s">
        <v>240</v>
      </c>
      <c r="N19" s="1">
        <v>500</v>
      </c>
      <c r="O19" s="1">
        <f t="shared" si="0"/>
        <v>1</v>
      </c>
    </row>
    <row r="20" spans="1:15" x14ac:dyDescent="0.25">
      <c r="A20" s="3">
        <v>20194090033022</v>
      </c>
      <c r="B20" s="2">
        <v>43479</v>
      </c>
      <c r="C20" s="2">
        <v>43493</v>
      </c>
      <c r="D20" s="3"/>
      <c r="E20" s="1" t="s">
        <v>17</v>
      </c>
      <c r="F20" s="1" t="s">
        <v>35</v>
      </c>
      <c r="G20" s="1" t="s">
        <v>356</v>
      </c>
      <c r="H20" s="1" t="s">
        <v>357</v>
      </c>
      <c r="I20" s="1" t="s">
        <v>28</v>
      </c>
      <c r="J20" s="1" t="s">
        <v>43</v>
      </c>
      <c r="K20" s="1">
        <v>999</v>
      </c>
      <c r="L20" s="1" t="s">
        <v>20</v>
      </c>
      <c r="M20" s="1" t="s">
        <v>117</v>
      </c>
      <c r="N20" s="1">
        <v>306</v>
      </c>
      <c r="O20" s="1" t="str">
        <f t="shared" si="0"/>
        <v>-</v>
      </c>
    </row>
    <row r="21" spans="1:15" x14ac:dyDescent="0.25">
      <c r="A21" s="3">
        <v>20194090041082</v>
      </c>
      <c r="B21" s="2">
        <v>43481</v>
      </c>
      <c r="C21" s="2">
        <v>43495</v>
      </c>
      <c r="D21" s="3">
        <v>20196040015051</v>
      </c>
      <c r="E21" s="2">
        <v>43487</v>
      </c>
      <c r="F21" s="1" t="s">
        <v>35</v>
      </c>
      <c r="G21" s="1" t="s">
        <v>427</v>
      </c>
      <c r="H21" s="1" t="s">
        <v>428</v>
      </c>
      <c r="I21" s="1" t="s">
        <v>18</v>
      </c>
      <c r="J21" s="1" t="s">
        <v>19</v>
      </c>
      <c r="K21" s="1">
        <v>999</v>
      </c>
      <c r="L21" s="1" t="s">
        <v>20</v>
      </c>
      <c r="M21" s="1" t="s">
        <v>189</v>
      </c>
      <c r="N21" s="1">
        <v>604</v>
      </c>
      <c r="O21" s="1">
        <f t="shared" si="0"/>
        <v>6</v>
      </c>
    </row>
    <row r="22" spans="1:15" x14ac:dyDescent="0.25">
      <c r="A22" s="3">
        <v>20194090041972</v>
      </c>
      <c r="B22" s="2">
        <v>43481</v>
      </c>
      <c r="C22" s="2">
        <v>43495</v>
      </c>
      <c r="D22" s="3">
        <v>20193050020031</v>
      </c>
      <c r="E22" s="2">
        <v>43494</v>
      </c>
      <c r="F22" s="1" t="s">
        <v>35</v>
      </c>
      <c r="G22" s="1" t="s">
        <v>436</v>
      </c>
      <c r="H22" s="1" t="s">
        <v>437</v>
      </c>
      <c r="I22" s="1" t="s">
        <v>18</v>
      </c>
      <c r="J22" s="1" t="s">
        <v>43</v>
      </c>
      <c r="K22" s="1">
        <v>999</v>
      </c>
      <c r="L22" s="1" t="s">
        <v>20</v>
      </c>
      <c r="M22" s="1" t="s">
        <v>382</v>
      </c>
      <c r="N22" s="1">
        <v>305</v>
      </c>
      <c r="O22" s="1">
        <f t="shared" si="0"/>
        <v>13</v>
      </c>
    </row>
    <row r="23" spans="1:15" x14ac:dyDescent="0.25">
      <c r="A23" s="3">
        <v>20194090041992</v>
      </c>
      <c r="B23" s="2">
        <v>43481</v>
      </c>
      <c r="C23" s="2">
        <v>43495</v>
      </c>
      <c r="D23" s="3">
        <v>20192000022851</v>
      </c>
      <c r="E23" s="2">
        <v>43496</v>
      </c>
      <c r="F23" s="1" t="s">
        <v>35</v>
      </c>
      <c r="G23" s="1" t="s">
        <v>438</v>
      </c>
      <c r="H23" s="1" t="s">
        <v>439</v>
      </c>
      <c r="I23" s="1" t="s">
        <v>28</v>
      </c>
      <c r="J23" s="1" t="s">
        <v>19</v>
      </c>
      <c r="K23" s="1">
        <v>200</v>
      </c>
      <c r="L23" s="1" t="s">
        <v>86</v>
      </c>
      <c r="M23" s="1" t="s">
        <v>440</v>
      </c>
      <c r="N23" s="1">
        <v>200</v>
      </c>
      <c r="O23" s="1">
        <f t="shared" si="0"/>
        <v>15</v>
      </c>
    </row>
    <row r="24" spans="1:15" x14ac:dyDescent="0.25">
      <c r="A24" s="3">
        <v>20194090046182</v>
      </c>
      <c r="B24" s="2">
        <v>43482</v>
      </c>
      <c r="C24" s="2">
        <v>43496</v>
      </c>
      <c r="D24" s="3">
        <v>20193060028941</v>
      </c>
      <c r="E24" s="2">
        <v>43502</v>
      </c>
      <c r="F24" s="1" t="s">
        <v>35</v>
      </c>
      <c r="G24" s="1" t="s">
        <v>448</v>
      </c>
      <c r="H24" s="1" t="s">
        <v>449</v>
      </c>
      <c r="I24" s="1" t="s">
        <v>28</v>
      </c>
      <c r="J24" s="1" t="s">
        <v>19</v>
      </c>
      <c r="K24" s="1">
        <v>999</v>
      </c>
      <c r="L24" s="1" t="s">
        <v>20</v>
      </c>
      <c r="M24" s="1" t="s">
        <v>292</v>
      </c>
      <c r="N24" s="1">
        <v>306</v>
      </c>
      <c r="O24" s="1">
        <f t="shared" si="0"/>
        <v>20</v>
      </c>
    </row>
    <row r="25" spans="1:15" x14ac:dyDescent="0.25">
      <c r="A25" s="3">
        <v>20194090046682</v>
      </c>
      <c r="B25" s="2">
        <v>43482</v>
      </c>
      <c r="C25" s="2">
        <v>43496</v>
      </c>
      <c r="D25" s="3">
        <v>20193060019591</v>
      </c>
      <c r="E25" s="2">
        <v>43493</v>
      </c>
      <c r="F25" s="1" t="s">
        <v>35</v>
      </c>
      <c r="G25" s="1" t="s">
        <v>457</v>
      </c>
      <c r="H25" s="1" t="s">
        <v>27</v>
      </c>
      <c r="I25" s="1" t="s">
        <v>18</v>
      </c>
      <c r="J25" s="1" t="s">
        <v>19</v>
      </c>
      <c r="K25" s="1">
        <v>999</v>
      </c>
      <c r="L25" s="1" t="s">
        <v>20</v>
      </c>
      <c r="M25" s="1" t="s">
        <v>34</v>
      </c>
      <c r="N25" s="1">
        <v>306</v>
      </c>
      <c r="O25" s="1">
        <f t="shared" si="0"/>
        <v>11</v>
      </c>
    </row>
    <row r="26" spans="1:15" x14ac:dyDescent="0.25">
      <c r="A26" s="3">
        <v>20194090048602</v>
      </c>
      <c r="B26" s="2">
        <v>43482</v>
      </c>
      <c r="C26" s="2">
        <v>43496</v>
      </c>
      <c r="D26" s="3">
        <v>20193070024141</v>
      </c>
      <c r="E26" s="2">
        <v>43497</v>
      </c>
      <c r="F26" s="1" t="s">
        <v>35</v>
      </c>
      <c r="G26" s="1" t="s">
        <v>473</v>
      </c>
      <c r="H26" s="1" t="s">
        <v>23</v>
      </c>
      <c r="I26" s="1" t="s">
        <v>28</v>
      </c>
      <c r="J26" s="1" t="s">
        <v>177</v>
      </c>
      <c r="K26" s="1">
        <v>999</v>
      </c>
      <c r="L26" s="1" t="s">
        <v>20</v>
      </c>
      <c r="M26" s="1" t="s">
        <v>474</v>
      </c>
      <c r="N26" s="1">
        <v>307</v>
      </c>
      <c r="O26" s="1">
        <f t="shared" si="0"/>
        <v>15</v>
      </c>
    </row>
    <row r="27" spans="1:15" x14ac:dyDescent="0.25">
      <c r="A27" s="3">
        <v>20194090050482</v>
      </c>
      <c r="B27" s="2">
        <v>43482</v>
      </c>
      <c r="C27" s="2">
        <v>43496</v>
      </c>
      <c r="D27" s="3"/>
      <c r="E27" s="1" t="s">
        <v>17</v>
      </c>
      <c r="F27" s="1" t="s">
        <v>35</v>
      </c>
      <c r="G27" s="1" t="s">
        <v>496</v>
      </c>
      <c r="H27" s="1" t="s">
        <v>133</v>
      </c>
      <c r="I27" s="1" t="s">
        <v>28</v>
      </c>
      <c r="J27" s="1" t="s">
        <v>19</v>
      </c>
      <c r="K27" s="1">
        <v>999</v>
      </c>
      <c r="L27" s="1" t="s">
        <v>20</v>
      </c>
      <c r="M27" s="1" t="s">
        <v>497</v>
      </c>
      <c r="N27" s="1">
        <v>603</v>
      </c>
      <c r="O27" s="1" t="str">
        <f t="shared" si="0"/>
        <v>-</v>
      </c>
    </row>
    <row r="28" spans="1:15" x14ac:dyDescent="0.25">
      <c r="A28" s="3">
        <v>20194090052232</v>
      </c>
      <c r="B28" s="2">
        <v>43483</v>
      </c>
      <c r="C28" s="2">
        <v>43497</v>
      </c>
      <c r="D28" s="3">
        <v>20192000025631</v>
      </c>
      <c r="E28" s="2">
        <v>43497</v>
      </c>
      <c r="F28" s="1" t="s">
        <v>35</v>
      </c>
      <c r="G28" s="1" t="s">
        <v>31</v>
      </c>
      <c r="H28" s="1" t="s">
        <v>509</v>
      </c>
      <c r="I28" s="1" t="s">
        <v>18</v>
      </c>
      <c r="J28" s="1" t="s">
        <v>19</v>
      </c>
      <c r="K28" s="1">
        <v>200</v>
      </c>
      <c r="L28" s="1" t="s">
        <v>86</v>
      </c>
      <c r="M28" s="1" t="s">
        <v>271</v>
      </c>
      <c r="N28" s="1">
        <v>200</v>
      </c>
      <c r="O28" s="1">
        <f t="shared" si="0"/>
        <v>14</v>
      </c>
    </row>
    <row r="29" spans="1:15" x14ac:dyDescent="0.25">
      <c r="A29" s="3">
        <v>20194090053192</v>
      </c>
      <c r="B29" s="2">
        <v>43483</v>
      </c>
      <c r="C29" s="2">
        <v>43497</v>
      </c>
      <c r="D29" s="3">
        <v>20195000017601</v>
      </c>
      <c r="E29" s="2">
        <v>43490</v>
      </c>
      <c r="F29" s="1" t="s">
        <v>35</v>
      </c>
      <c r="G29" s="1" t="s">
        <v>513</v>
      </c>
      <c r="H29" s="1" t="s">
        <v>514</v>
      </c>
      <c r="I29" s="1" t="s">
        <v>18</v>
      </c>
      <c r="J29" s="1" t="s">
        <v>19</v>
      </c>
      <c r="K29" s="1">
        <v>999</v>
      </c>
      <c r="L29" s="1" t="s">
        <v>20</v>
      </c>
      <c r="M29" s="1" t="s">
        <v>62</v>
      </c>
      <c r="N29" s="1">
        <v>500</v>
      </c>
      <c r="O29" s="1">
        <f t="shared" si="0"/>
        <v>7</v>
      </c>
    </row>
    <row r="30" spans="1:15" x14ac:dyDescent="0.25">
      <c r="A30" s="3">
        <v>20194090057002</v>
      </c>
      <c r="B30" s="2">
        <v>43486</v>
      </c>
      <c r="C30" s="2">
        <v>43500</v>
      </c>
      <c r="D30" s="3" t="s">
        <v>539</v>
      </c>
      <c r="E30" s="2">
        <v>43501</v>
      </c>
      <c r="F30" s="1" t="s">
        <v>35</v>
      </c>
      <c r="G30" s="1" t="s">
        <v>540</v>
      </c>
      <c r="H30" s="1" t="s">
        <v>23</v>
      </c>
      <c r="I30" s="1" t="s">
        <v>28</v>
      </c>
      <c r="J30" s="1" t="s">
        <v>195</v>
      </c>
      <c r="K30" s="1">
        <v>999</v>
      </c>
      <c r="L30" s="1" t="s">
        <v>20</v>
      </c>
      <c r="M30" s="1" t="s">
        <v>541</v>
      </c>
      <c r="N30" s="1">
        <v>308</v>
      </c>
      <c r="O30" s="1">
        <f t="shared" si="0"/>
        <v>15</v>
      </c>
    </row>
    <row r="31" spans="1:15" x14ac:dyDescent="0.25">
      <c r="A31" s="3">
        <v>20194090057812</v>
      </c>
      <c r="B31" s="2">
        <v>43486</v>
      </c>
      <c r="C31" s="2">
        <v>43500</v>
      </c>
      <c r="D31" s="3">
        <v>20193120023251</v>
      </c>
      <c r="E31" s="2">
        <v>43496</v>
      </c>
      <c r="F31" s="1" t="s">
        <v>35</v>
      </c>
      <c r="G31" s="1" t="s">
        <v>550</v>
      </c>
      <c r="H31" s="1" t="s">
        <v>23</v>
      </c>
      <c r="I31" s="1" t="s">
        <v>18</v>
      </c>
      <c r="J31" s="1" t="s">
        <v>19</v>
      </c>
      <c r="K31" s="1">
        <v>999</v>
      </c>
      <c r="L31" s="1" t="s">
        <v>20</v>
      </c>
      <c r="M31" s="1" t="s">
        <v>214</v>
      </c>
      <c r="N31" s="1">
        <v>312</v>
      </c>
      <c r="O31" s="1">
        <f t="shared" si="0"/>
        <v>10</v>
      </c>
    </row>
    <row r="32" spans="1:15" x14ac:dyDescent="0.25">
      <c r="A32" s="3">
        <v>20194090062272</v>
      </c>
      <c r="B32" s="2">
        <v>43487</v>
      </c>
      <c r="C32" s="2">
        <v>43501</v>
      </c>
      <c r="D32" s="3">
        <v>20192000024271</v>
      </c>
      <c r="E32" s="2">
        <v>43497</v>
      </c>
      <c r="F32" s="1" t="s">
        <v>35</v>
      </c>
      <c r="G32" s="1" t="s">
        <v>590</v>
      </c>
      <c r="H32" s="1" t="s">
        <v>591</v>
      </c>
      <c r="I32" s="1" t="s">
        <v>18</v>
      </c>
      <c r="J32" s="1" t="s">
        <v>19</v>
      </c>
      <c r="K32" s="1">
        <v>999</v>
      </c>
      <c r="L32" s="1" t="s">
        <v>20</v>
      </c>
      <c r="M32" s="1" t="s">
        <v>592</v>
      </c>
      <c r="N32" s="1">
        <v>200</v>
      </c>
      <c r="O32" s="1">
        <f t="shared" si="0"/>
        <v>10</v>
      </c>
    </row>
    <row r="33" spans="1:15" x14ac:dyDescent="0.25">
      <c r="A33" s="3">
        <v>20194090062372</v>
      </c>
      <c r="B33" s="2">
        <v>43487</v>
      </c>
      <c r="C33" s="2">
        <v>43501</v>
      </c>
      <c r="D33" s="3">
        <v>20193110014521</v>
      </c>
      <c r="E33" s="2">
        <v>43487</v>
      </c>
      <c r="F33" s="1" t="s">
        <v>35</v>
      </c>
      <c r="G33" s="1" t="s">
        <v>593</v>
      </c>
      <c r="H33" s="1" t="s">
        <v>594</v>
      </c>
      <c r="I33" s="1" t="s">
        <v>18</v>
      </c>
      <c r="J33" s="1" t="s">
        <v>19</v>
      </c>
      <c r="K33" s="1">
        <v>999</v>
      </c>
      <c r="L33" s="1" t="s">
        <v>20</v>
      </c>
      <c r="M33" s="1" t="s">
        <v>114</v>
      </c>
      <c r="N33" s="1">
        <v>311</v>
      </c>
      <c r="O33" s="1">
        <f t="shared" si="0"/>
        <v>0</v>
      </c>
    </row>
    <row r="34" spans="1:15" x14ac:dyDescent="0.25">
      <c r="A34" s="3">
        <v>20194090063502</v>
      </c>
      <c r="B34" s="2">
        <v>43487</v>
      </c>
      <c r="C34" s="2">
        <v>43501</v>
      </c>
      <c r="D34" s="3">
        <v>20193120022731</v>
      </c>
      <c r="E34" s="2">
        <v>43489</v>
      </c>
      <c r="F34" s="1" t="s">
        <v>35</v>
      </c>
      <c r="G34" s="1" t="s">
        <v>602</v>
      </c>
      <c r="H34" s="1" t="s">
        <v>603</v>
      </c>
      <c r="I34" s="1" t="s">
        <v>18</v>
      </c>
      <c r="J34" s="1" t="s">
        <v>604</v>
      </c>
      <c r="K34" s="1">
        <v>999</v>
      </c>
      <c r="L34" s="1" t="s">
        <v>20</v>
      </c>
      <c r="M34" s="1" t="s">
        <v>362</v>
      </c>
      <c r="N34" s="1">
        <v>500</v>
      </c>
      <c r="O34" s="1">
        <f t="shared" si="0"/>
        <v>2</v>
      </c>
    </row>
    <row r="35" spans="1:15" x14ac:dyDescent="0.25">
      <c r="A35" s="3">
        <v>20194090064522</v>
      </c>
      <c r="B35" s="2">
        <v>43487</v>
      </c>
      <c r="C35" s="2">
        <v>43501</v>
      </c>
      <c r="D35" s="3">
        <v>20195000023261</v>
      </c>
      <c r="E35" s="2">
        <v>43496</v>
      </c>
      <c r="F35" s="1" t="s">
        <v>35</v>
      </c>
      <c r="G35" s="1" t="s">
        <v>607</v>
      </c>
      <c r="H35" s="1" t="s">
        <v>608</v>
      </c>
      <c r="I35" s="1" t="s">
        <v>18</v>
      </c>
      <c r="J35" s="1" t="s">
        <v>19</v>
      </c>
      <c r="K35" s="1">
        <v>999</v>
      </c>
      <c r="L35" s="1" t="s">
        <v>20</v>
      </c>
      <c r="M35" s="1" t="s">
        <v>77</v>
      </c>
      <c r="N35" s="1">
        <v>500</v>
      </c>
      <c r="O35" s="1">
        <f t="shared" si="0"/>
        <v>9</v>
      </c>
    </row>
    <row r="36" spans="1:15" x14ac:dyDescent="0.25">
      <c r="A36" s="3">
        <v>20194090065062</v>
      </c>
      <c r="B36" s="2">
        <v>43487</v>
      </c>
      <c r="C36" s="2">
        <v>43501</v>
      </c>
      <c r="D36" s="3">
        <v>20193050025821</v>
      </c>
      <c r="E36" s="2">
        <v>43500</v>
      </c>
      <c r="F36" s="1" t="s">
        <v>35</v>
      </c>
      <c r="G36" s="1" t="s">
        <v>611</v>
      </c>
      <c r="H36" s="1" t="s">
        <v>612</v>
      </c>
      <c r="I36" s="1" t="s">
        <v>18</v>
      </c>
      <c r="J36" s="1" t="s">
        <v>19</v>
      </c>
      <c r="K36" s="1">
        <v>999</v>
      </c>
      <c r="L36" s="1" t="s">
        <v>20</v>
      </c>
      <c r="M36" s="1" t="s">
        <v>186</v>
      </c>
      <c r="N36" s="1">
        <v>305</v>
      </c>
      <c r="O36" s="1">
        <f t="shared" si="0"/>
        <v>13</v>
      </c>
    </row>
    <row r="37" spans="1:15" x14ac:dyDescent="0.25">
      <c r="A37" s="3">
        <v>20194090065072</v>
      </c>
      <c r="B37" s="2">
        <v>43487</v>
      </c>
      <c r="C37" s="2">
        <v>43501</v>
      </c>
      <c r="D37" s="3">
        <v>20193060027301</v>
      </c>
      <c r="E37" s="2">
        <v>43501</v>
      </c>
      <c r="F37" s="1" t="s">
        <v>35</v>
      </c>
      <c r="G37" s="1" t="s">
        <v>613</v>
      </c>
      <c r="H37" s="1" t="s">
        <v>612</v>
      </c>
      <c r="I37" s="1" t="s">
        <v>18</v>
      </c>
      <c r="J37" s="1" t="s">
        <v>146</v>
      </c>
      <c r="K37" s="1">
        <v>999</v>
      </c>
      <c r="L37" s="1" t="s">
        <v>20</v>
      </c>
      <c r="M37" s="1" t="s">
        <v>169</v>
      </c>
      <c r="N37" s="1">
        <v>306</v>
      </c>
      <c r="O37" s="1">
        <f t="shared" si="0"/>
        <v>14</v>
      </c>
    </row>
    <row r="38" spans="1:15" x14ac:dyDescent="0.25">
      <c r="A38" s="3">
        <v>20194090067742</v>
      </c>
      <c r="B38" s="2">
        <v>43488</v>
      </c>
      <c r="C38" s="2">
        <v>43502</v>
      </c>
      <c r="D38" s="3">
        <v>20193030019741</v>
      </c>
      <c r="E38" s="2">
        <v>43493</v>
      </c>
      <c r="F38" s="1" t="s">
        <v>35</v>
      </c>
      <c r="G38" s="1" t="s">
        <v>632</v>
      </c>
      <c r="H38" s="1" t="s">
        <v>82</v>
      </c>
      <c r="I38" s="1" t="s">
        <v>18</v>
      </c>
      <c r="J38" s="1" t="s">
        <v>195</v>
      </c>
      <c r="K38" s="1">
        <v>999</v>
      </c>
      <c r="L38" s="1" t="s">
        <v>20</v>
      </c>
      <c r="M38" s="1" t="s">
        <v>633</v>
      </c>
      <c r="N38" s="1">
        <v>303</v>
      </c>
      <c r="O38" s="1">
        <f t="shared" si="0"/>
        <v>5</v>
      </c>
    </row>
    <row r="39" spans="1:15" x14ac:dyDescent="0.25">
      <c r="A39" s="3">
        <v>20194090068642</v>
      </c>
      <c r="B39" s="2">
        <v>43488</v>
      </c>
      <c r="C39" s="2">
        <v>43502</v>
      </c>
      <c r="D39" s="3" t="s">
        <v>638</v>
      </c>
      <c r="E39" s="2">
        <v>43546</v>
      </c>
      <c r="F39" s="1" t="s">
        <v>35</v>
      </c>
      <c r="G39" s="1" t="s">
        <v>639</v>
      </c>
      <c r="H39" s="1" t="s">
        <v>139</v>
      </c>
      <c r="I39" s="1" t="s">
        <v>28</v>
      </c>
      <c r="J39" s="1" t="s">
        <v>640</v>
      </c>
      <c r="K39" s="1">
        <v>999</v>
      </c>
      <c r="L39" s="1" t="s">
        <v>20</v>
      </c>
      <c r="M39" s="1" t="s">
        <v>641</v>
      </c>
      <c r="N39" s="1">
        <v>702</v>
      </c>
      <c r="O39" s="1">
        <f t="shared" si="0"/>
        <v>58</v>
      </c>
    </row>
    <row r="40" spans="1:15" x14ac:dyDescent="0.25">
      <c r="A40" s="3">
        <v>20194090070212</v>
      </c>
      <c r="B40" s="2">
        <v>43488</v>
      </c>
      <c r="C40" s="2">
        <v>43502</v>
      </c>
      <c r="D40" s="3">
        <v>20195000022591</v>
      </c>
      <c r="E40" s="2">
        <v>43496</v>
      </c>
      <c r="F40" s="1" t="s">
        <v>35</v>
      </c>
      <c r="G40" s="1" t="s">
        <v>652</v>
      </c>
      <c r="H40" s="1" t="s">
        <v>653</v>
      </c>
      <c r="I40" s="1" t="s">
        <v>18</v>
      </c>
      <c r="J40" s="1" t="s">
        <v>640</v>
      </c>
      <c r="K40" s="1">
        <v>999</v>
      </c>
      <c r="L40" s="1" t="s">
        <v>20</v>
      </c>
      <c r="M40" s="1" t="s">
        <v>44</v>
      </c>
      <c r="N40" s="1">
        <v>500</v>
      </c>
      <c r="O40" s="1">
        <f t="shared" si="0"/>
        <v>8</v>
      </c>
    </row>
    <row r="41" spans="1:15" x14ac:dyDescent="0.25">
      <c r="A41" s="3">
        <v>20194090072002</v>
      </c>
      <c r="B41" s="2">
        <v>43489</v>
      </c>
      <c r="C41" s="2">
        <v>43503</v>
      </c>
      <c r="D41" s="3">
        <v>20193060028551</v>
      </c>
      <c r="E41" s="2">
        <v>43502</v>
      </c>
      <c r="F41" s="1" t="s">
        <v>35</v>
      </c>
      <c r="G41" s="1" t="s">
        <v>31</v>
      </c>
      <c r="H41" s="1" t="s">
        <v>680</v>
      </c>
      <c r="I41" s="1" t="s">
        <v>18</v>
      </c>
      <c r="J41" s="1" t="s">
        <v>19</v>
      </c>
      <c r="K41" s="1">
        <v>999</v>
      </c>
      <c r="L41" s="1" t="s">
        <v>20</v>
      </c>
      <c r="M41" s="1" t="s">
        <v>143</v>
      </c>
      <c r="N41" s="1">
        <v>306</v>
      </c>
      <c r="O41" s="1">
        <f t="shared" si="0"/>
        <v>13</v>
      </c>
    </row>
    <row r="42" spans="1:15" x14ac:dyDescent="0.25">
      <c r="A42" s="3">
        <v>20194090072072</v>
      </c>
      <c r="B42" s="2">
        <v>43489</v>
      </c>
      <c r="C42" s="2">
        <v>43503</v>
      </c>
      <c r="D42" s="3">
        <v>20195000035671</v>
      </c>
      <c r="E42" s="2">
        <v>43508</v>
      </c>
      <c r="F42" s="1" t="s">
        <v>35</v>
      </c>
      <c r="G42" s="1" t="s">
        <v>681</v>
      </c>
      <c r="H42" s="1" t="s">
        <v>682</v>
      </c>
      <c r="I42" s="1" t="s">
        <v>28</v>
      </c>
      <c r="J42" s="1" t="s">
        <v>19</v>
      </c>
      <c r="K42" s="1">
        <v>999</v>
      </c>
      <c r="L42" s="1" t="s">
        <v>20</v>
      </c>
      <c r="M42" s="1" t="s">
        <v>581</v>
      </c>
      <c r="N42" s="1">
        <v>500</v>
      </c>
      <c r="O42" s="1">
        <f t="shared" si="0"/>
        <v>19</v>
      </c>
    </row>
    <row r="43" spans="1:15" x14ac:dyDescent="0.25">
      <c r="A43" s="3">
        <v>20194090072082</v>
      </c>
      <c r="B43" s="2">
        <v>43489</v>
      </c>
      <c r="C43" s="2">
        <v>43503</v>
      </c>
      <c r="D43" s="3">
        <v>20196060031031</v>
      </c>
      <c r="E43" s="2">
        <v>43503</v>
      </c>
      <c r="F43" s="1" t="s">
        <v>35</v>
      </c>
      <c r="G43" s="1" t="s">
        <v>683</v>
      </c>
      <c r="H43" s="1" t="s">
        <v>27</v>
      </c>
      <c r="I43" s="1" t="s">
        <v>18</v>
      </c>
      <c r="J43" s="1" t="s">
        <v>658</v>
      </c>
      <c r="K43" s="1">
        <v>999</v>
      </c>
      <c r="L43" s="1" t="s">
        <v>20</v>
      </c>
      <c r="M43" s="1" t="s">
        <v>391</v>
      </c>
      <c r="N43" s="1">
        <v>606</v>
      </c>
      <c r="O43" s="1">
        <f t="shared" si="0"/>
        <v>14</v>
      </c>
    </row>
    <row r="44" spans="1:15" x14ac:dyDescent="0.25">
      <c r="A44" s="3">
        <v>20194090073582</v>
      </c>
      <c r="B44" s="2">
        <v>43489</v>
      </c>
      <c r="C44" s="2">
        <v>43503</v>
      </c>
      <c r="D44" s="3">
        <v>20195000029481</v>
      </c>
      <c r="E44" s="2">
        <v>43502</v>
      </c>
      <c r="F44" s="1" t="s">
        <v>35</v>
      </c>
      <c r="G44" s="1" t="s">
        <v>691</v>
      </c>
      <c r="H44" s="1" t="s">
        <v>82</v>
      </c>
      <c r="I44" s="1" t="s">
        <v>18</v>
      </c>
      <c r="J44" s="1" t="s">
        <v>19</v>
      </c>
      <c r="K44" s="1">
        <v>999</v>
      </c>
      <c r="L44" s="1" t="s">
        <v>20</v>
      </c>
      <c r="M44" s="1" t="s">
        <v>692</v>
      </c>
      <c r="N44" s="1">
        <v>300</v>
      </c>
      <c r="O44" s="1">
        <f t="shared" si="0"/>
        <v>13</v>
      </c>
    </row>
    <row r="45" spans="1:15" x14ac:dyDescent="0.25">
      <c r="A45" s="3">
        <v>20194090076222</v>
      </c>
      <c r="B45" s="2">
        <v>43490</v>
      </c>
      <c r="C45" s="2">
        <v>43504</v>
      </c>
      <c r="D45" s="3">
        <v>20195000022641</v>
      </c>
      <c r="E45" s="2">
        <v>43496</v>
      </c>
      <c r="F45" s="1" t="s">
        <v>35</v>
      </c>
      <c r="G45" s="1" t="s">
        <v>706</v>
      </c>
      <c r="H45" s="1" t="s">
        <v>707</v>
      </c>
      <c r="I45" s="1" t="s">
        <v>18</v>
      </c>
      <c r="J45" s="1" t="s">
        <v>19</v>
      </c>
      <c r="K45" s="1">
        <v>999</v>
      </c>
      <c r="L45" s="1" t="s">
        <v>20</v>
      </c>
      <c r="M45" s="1" t="s">
        <v>44</v>
      </c>
      <c r="N45" s="1">
        <v>500</v>
      </c>
      <c r="O45" s="1">
        <f t="shared" si="0"/>
        <v>6</v>
      </c>
    </row>
    <row r="46" spans="1:15" x14ac:dyDescent="0.25">
      <c r="A46" s="3">
        <v>20194090076502</v>
      </c>
      <c r="B46" s="2">
        <v>43490</v>
      </c>
      <c r="C46" s="2">
        <v>43504</v>
      </c>
      <c r="D46" s="3">
        <v>20195000051051</v>
      </c>
      <c r="E46" s="2">
        <v>43516</v>
      </c>
      <c r="F46" s="1" t="s">
        <v>35</v>
      </c>
      <c r="G46" s="1" t="s">
        <v>708</v>
      </c>
      <c r="H46" s="1" t="s">
        <v>709</v>
      </c>
      <c r="I46" s="1" t="s">
        <v>28</v>
      </c>
      <c r="J46" s="1" t="s">
        <v>19</v>
      </c>
      <c r="K46" s="1">
        <v>999</v>
      </c>
      <c r="L46" s="1" t="s">
        <v>20</v>
      </c>
      <c r="M46" s="1" t="s">
        <v>79</v>
      </c>
      <c r="N46" s="1">
        <v>500</v>
      </c>
      <c r="O46" s="1">
        <f t="shared" si="0"/>
        <v>26</v>
      </c>
    </row>
    <row r="47" spans="1:15" x14ac:dyDescent="0.25">
      <c r="A47" s="3">
        <v>20194090077182</v>
      </c>
      <c r="B47" s="2">
        <v>43490</v>
      </c>
      <c r="C47" s="2">
        <v>43504</v>
      </c>
      <c r="D47" s="3"/>
      <c r="E47" s="1" t="s">
        <v>17</v>
      </c>
      <c r="F47" s="1" t="s">
        <v>35</v>
      </c>
      <c r="G47" s="1" t="s">
        <v>720</v>
      </c>
      <c r="H47" s="1" t="s">
        <v>553</v>
      </c>
      <c r="I47" s="1" t="s">
        <v>28</v>
      </c>
      <c r="J47" s="1" t="s">
        <v>19</v>
      </c>
      <c r="K47" s="1">
        <v>999</v>
      </c>
      <c r="L47" s="1" t="s">
        <v>20</v>
      </c>
      <c r="M47" s="1" t="s">
        <v>292</v>
      </c>
      <c r="N47" s="1">
        <v>306</v>
      </c>
      <c r="O47" s="1" t="str">
        <f t="shared" si="0"/>
        <v>-</v>
      </c>
    </row>
    <row r="48" spans="1:15" x14ac:dyDescent="0.25">
      <c r="A48" s="3">
        <v>20194090077822</v>
      </c>
      <c r="B48" s="2">
        <v>43490</v>
      </c>
      <c r="C48" s="2">
        <v>43504</v>
      </c>
      <c r="D48" s="3">
        <v>20192000045251</v>
      </c>
      <c r="E48" s="2">
        <v>43513</v>
      </c>
      <c r="F48" s="1" t="s">
        <v>35</v>
      </c>
      <c r="G48" s="1" t="s">
        <v>731</v>
      </c>
      <c r="H48" s="1" t="s">
        <v>52</v>
      </c>
      <c r="I48" s="1" t="s">
        <v>28</v>
      </c>
      <c r="J48" s="1" t="s">
        <v>165</v>
      </c>
      <c r="K48" s="1">
        <v>999</v>
      </c>
      <c r="L48" s="1" t="s">
        <v>20</v>
      </c>
      <c r="M48" s="1" t="s">
        <v>732</v>
      </c>
      <c r="N48" s="1">
        <v>200</v>
      </c>
      <c r="O48" s="1">
        <f t="shared" si="0"/>
        <v>23</v>
      </c>
    </row>
    <row r="49" spans="1:15" x14ac:dyDescent="0.25">
      <c r="A49" s="3">
        <v>20194090081522</v>
      </c>
      <c r="B49" s="2">
        <v>43493</v>
      </c>
      <c r="C49" s="2">
        <v>43507</v>
      </c>
      <c r="D49" s="3">
        <v>20193050022081</v>
      </c>
      <c r="E49" s="2">
        <v>43495</v>
      </c>
      <c r="F49" s="1" t="s">
        <v>35</v>
      </c>
      <c r="G49" s="1" t="s">
        <v>768</v>
      </c>
      <c r="H49" s="1" t="s">
        <v>769</v>
      </c>
      <c r="I49" s="1" t="s">
        <v>18</v>
      </c>
      <c r="J49" s="1" t="s">
        <v>19</v>
      </c>
      <c r="K49" s="1">
        <v>999</v>
      </c>
      <c r="L49" s="1" t="s">
        <v>20</v>
      </c>
      <c r="M49" s="1" t="s">
        <v>131</v>
      </c>
      <c r="N49" s="1">
        <v>305</v>
      </c>
      <c r="O49" s="1">
        <f t="shared" si="0"/>
        <v>2</v>
      </c>
    </row>
    <row r="50" spans="1:15" x14ac:dyDescent="0.25">
      <c r="A50" s="3">
        <v>20194090081842</v>
      </c>
      <c r="B50" s="2">
        <v>43493</v>
      </c>
      <c r="C50" s="2">
        <v>43507</v>
      </c>
      <c r="D50" s="3">
        <v>20193110028351</v>
      </c>
      <c r="E50" s="2">
        <v>43501</v>
      </c>
      <c r="F50" s="1" t="s">
        <v>35</v>
      </c>
      <c r="G50" s="1" t="s">
        <v>776</v>
      </c>
      <c r="H50" s="1" t="s">
        <v>777</v>
      </c>
      <c r="I50" s="1" t="s">
        <v>18</v>
      </c>
      <c r="J50" s="1" t="s">
        <v>19</v>
      </c>
      <c r="K50" s="1">
        <v>999</v>
      </c>
      <c r="L50" s="1" t="s">
        <v>20</v>
      </c>
      <c r="M50" s="1" t="s">
        <v>512</v>
      </c>
      <c r="N50" s="1">
        <v>311</v>
      </c>
      <c r="O50" s="1">
        <f t="shared" si="0"/>
        <v>8</v>
      </c>
    </row>
    <row r="51" spans="1:15" x14ac:dyDescent="0.25">
      <c r="A51" s="3">
        <v>20194090082272</v>
      </c>
      <c r="B51" s="2">
        <v>43493</v>
      </c>
      <c r="C51" s="2">
        <v>43507</v>
      </c>
      <c r="D51" s="3" t="s">
        <v>791</v>
      </c>
      <c r="E51" s="2">
        <v>43504</v>
      </c>
      <c r="F51" s="1" t="s">
        <v>35</v>
      </c>
      <c r="G51" s="1" t="s">
        <v>792</v>
      </c>
      <c r="H51" s="1" t="s">
        <v>793</v>
      </c>
      <c r="I51" s="1" t="s">
        <v>18</v>
      </c>
      <c r="J51" s="1" t="s">
        <v>195</v>
      </c>
      <c r="K51" s="1">
        <v>999</v>
      </c>
      <c r="L51" s="1" t="s">
        <v>20</v>
      </c>
      <c r="M51" s="1" t="s">
        <v>794</v>
      </c>
      <c r="N51" s="1">
        <v>200</v>
      </c>
      <c r="O51" s="1">
        <f t="shared" si="0"/>
        <v>11</v>
      </c>
    </row>
    <row r="52" spans="1:15" x14ac:dyDescent="0.25">
      <c r="A52" s="3">
        <v>20194090082422</v>
      </c>
      <c r="B52" s="2">
        <v>43493</v>
      </c>
      <c r="C52" s="2">
        <v>43507</v>
      </c>
      <c r="D52" s="3">
        <v>20193060024863</v>
      </c>
      <c r="E52" s="2">
        <v>43503</v>
      </c>
      <c r="F52" s="1" t="s">
        <v>35</v>
      </c>
      <c r="G52" s="1" t="s">
        <v>795</v>
      </c>
      <c r="H52" s="1" t="s">
        <v>796</v>
      </c>
      <c r="I52" s="1" t="s">
        <v>18</v>
      </c>
      <c r="J52" s="1" t="s">
        <v>43</v>
      </c>
      <c r="K52" s="1">
        <v>999</v>
      </c>
      <c r="L52" s="1" t="s">
        <v>20</v>
      </c>
      <c r="M52" s="1" t="s">
        <v>169</v>
      </c>
      <c r="N52" s="1">
        <v>306</v>
      </c>
      <c r="O52" s="1">
        <f t="shared" si="0"/>
        <v>10</v>
      </c>
    </row>
    <row r="53" spans="1:15" x14ac:dyDescent="0.25">
      <c r="A53" s="3">
        <v>20194090083472</v>
      </c>
      <c r="B53" s="2">
        <v>43493</v>
      </c>
      <c r="C53" s="2">
        <v>43507</v>
      </c>
      <c r="D53" s="3"/>
      <c r="E53" s="1" t="s">
        <v>17</v>
      </c>
      <c r="F53" s="1" t="s">
        <v>35</v>
      </c>
      <c r="G53" s="1" t="s">
        <v>801</v>
      </c>
      <c r="H53" s="1" t="s">
        <v>802</v>
      </c>
      <c r="I53" s="1" t="s">
        <v>28</v>
      </c>
      <c r="J53" s="1" t="s">
        <v>19</v>
      </c>
      <c r="K53" s="1">
        <v>602</v>
      </c>
      <c r="L53" s="1" t="s">
        <v>803</v>
      </c>
      <c r="M53" s="1" t="s">
        <v>370</v>
      </c>
      <c r="N53" s="1">
        <v>602</v>
      </c>
      <c r="O53" s="1" t="str">
        <f t="shared" si="0"/>
        <v>-</v>
      </c>
    </row>
    <row r="54" spans="1:15" x14ac:dyDescent="0.25">
      <c r="A54" s="3">
        <v>20194090084572</v>
      </c>
      <c r="B54" s="2">
        <v>43493</v>
      </c>
      <c r="C54" s="2">
        <v>43507</v>
      </c>
      <c r="D54" s="3">
        <v>20195000050901</v>
      </c>
      <c r="E54" s="2">
        <v>43516</v>
      </c>
      <c r="F54" s="1" t="s">
        <v>35</v>
      </c>
      <c r="G54" s="1" t="s">
        <v>811</v>
      </c>
      <c r="H54" s="1" t="s">
        <v>812</v>
      </c>
      <c r="I54" s="1" t="s">
        <v>28</v>
      </c>
      <c r="J54" s="1" t="s">
        <v>19</v>
      </c>
      <c r="K54" s="1">
        <v>999</v>
      </c>
      <c r="L54" s="1" t="s">
        <v>20</v>
      </c>
      <c r="M54" s="1" t="s">
        <v>77</v>
      </c>
      <c r="N54" s="1">
        <v>500</v>
      </c>
      <c r="O54" s="1">
        <f t="shared" si="0"/>
        <v>23</v>
      </c>
    </row>
    <row r="55" spans="1:15" x14ac:dyDescent="0.25">
      <c r="A55" s="3">
        <v>20194090093672</v>
      </c>
      <c r="B55" s="2">
        <v>43495</v>
      </c>
      <c r="C55" s="2">
        <v>43509</v>
      </c>
      <c r="D55" s="3">
        <v>20193070035641</v>
      </c>
      <c r="E55" s="2">
        <v>43508</v>
      </c>
      <c r="F55" s="1" t="s">
        <v>35</v>
      </c>
      <c r="G55" s="1" t="s">
        <v>871</v>
      </c>
      <c r="H55" s="1" t="s">
        <v>872</v>
      </c>
      <c r="I55" s="1" t="s">
        <v>18</v>
      </c>
      <c r="J55" s="1" t="s">
        <v>19</v>
      </c>
      <c r="K55" s="1">
        <v>999</v>
      </c>
      <c r="L55" s="1" t="s">
        <v>20</v>
      </c>
      <c r="M55" s="1" t="s">
        <v>873</v>
      </c>
      <c r="N55" s="1">
        <v>307</v>
      </c>
      <c r="O55" s="1">
        <f t="shared" si="0"/>
        <v>13</v>
      </c>
    </row>
    <row r="56" spans="1:15" x14ac:dyDescent="0.25">
      <c r="A56" s="3">
        <v>20194090093952</v>
      </c>
      <c r="B56" s="2">
        <v>43495</v>
      </c>
      <c r="C56" s="2">
        <v>43509</v>
      </c>
      <c r="D56" s="3"/>
      <c r="E56" s="1" t="s">
        <v>17</v>
      </c>
      <c r="F56" s="1" t="s">
        <v>35</v>
      </c>
      <c r="G56" s="1" t="s">
        <v>878</v>
      </c>
      <c r="H56" s="1" t="s">
        <v>285</v>
      </c>
      <c r="I56" s="1" t="s">
        <v>28</v>
      </c>
      <c r="J56" s="1" t="s">
        <v>46</v>
      </c>
      <c r="K56" s="1">
        <v>999</v>
      </c>
      <c r="L56" s="1" t="s">
        <v>20</v>
      </c>
      <c r="M56" s="1" t="s">
        <v>879</v>
      </c>
      <c r="N56" s="1">
        <v>101</v>
      </c>
      <c r="O56" s="1" t="str">
        <f t="shared" si="0"/>
        <v>-</v>
      </c>
    </row>
    <row r="57" spans="1:15" x14ac:dyDescent="0.25">
      <c r="A57" s="3">
        <v>20194090095542</v>
      </c>
      <c r="B57" s="2">
        <v>43496</v>
      </c>
      <c r="C57" s="2">
        <v>43510</v>
      </c>
      <c r="D57" s="3"/>
      <c r="E57" s="1" t="s">
        <v>17</v>
      </c>
      <c r="F57" s="1" t="s">
        <v>35</v>
      </c>
      <c r="G57" s="1" t="s">
        <v>892</v>
      </c>
      <c r="H57" s="1" t="s">
        <v>893</v>
      </c>
      <c r="I57" s="1" t="s">
        <v>28</v>
      </c>
      <c r="J57" s="1" t="s">
        <v>19</v>
      </c>
      <c r="K57" s="1">
        <v>999</v>
      </c>
      <c r="L57" s="1" t="s">
        <v>20</v>
      </c>
      <c r="M57" s="1" t="s">
        <v>280</v>
      </c>
      <c r="N57" s="1">
        <v>307</v>
      </c>
      <c r="O57" s="1" t="str">
        <f t="shared" si="0"/>
        <v>-</v>
      </c>
    </row>
    <row r="58" spans="1:15" x14ac:dyDescent="0.25">
      <c r="A58" s="3">
        <v>20194090095702</v>
      </c>
      <c r="B58" s="2">
        <v>43496</v>
      </c>
      <c r="C58" s="2">
        <v>43510</v>
      </c>
      <c r="D58" s="3">
        <v>20193060042861</v>
      </c>
      <c r="E58" s="2">
        <v>43510</v>
      </c>
      <c r="F58" s="1" t="s">
        <v>35</v>
      </c>
      <c r="G58" s="1" t="s">
        <v>894</v>
      </c>
      <c r="H58" s="1" t="s">
        <v>591</v>
      </c>
      <c r="I58" s="1" t="s">
        <v>18</v>
      </c>
      <c r="J58" s="1" t="s">
        <v>19</v>
      </c>
      <c r="K58" s="1">
        <v>999</v>
      </c>
      <c r="L58" s="1" t="s">
        <v>20</v>
      </c>
      <c r="M58" s="1" t="s">
        <v>292</v>
      </c>
      <c r="N58" s="1">
        <v>306</v>
      </c>
      <c r="O58" s="1">
        <f t="shared" si="0"/>
        <v>14</v>
      </c>
    </row>
    <row r="59" spans="1:15" x14ac:dyDescent="0.25">
      <c r="A59" s="3">
        <v>20194090095862</v>
      </c>
      <c r="B59" s="2">
        <v>43496</v>
      </c>
      <c r="C59" s="2">
        <v>43510</v>
      </c>
      <c r="D59" s="3" t="s">
        <v>896</v>
      </c>
      <c r="E59" s="2">
        <v>43511</v>
      </c>
      <c r="F59" s="1" t="s">
        <v>35</v>
      </c>
      <c r="G59" s="1" t="s">
        <v>897</v>
      </c>
      <c r="H59" s="1" t="s">
        <v>484</v>
      </c>
      <c r="I59" s="1" t="s">
        <v>28</v>
      </c>
      <c r="J59" s="1" t="s">
        <v>46</v>
      </c>
      <c r="K59" s="1">
        <v>999</v>
      </c>
      <c r="L59" s="1" t="s">
        <v>20</v>
      </c>
      <c r="M59" s="1" t="s">
        <v>898</v>
      </c>
      <c r="N59" s="1">
        <v>400</v>
      </c>
      <c r="O59" s="1">
        <f t="shared" si="0"/>
        <v>15</v>
      </c>
    </row>
    <row r="60" spans="1:15" x14ac:dyDescent="0.25">
      <c r="A60" s="3">
        <v>20194090095892</v>
      </c>
      <c r="B60" s="2">
        <v>43496</v>
      </c>
      <c r="C60" s="2">
        <v>43510</v>
      </c>
      <c r="D60" s="3" t="s">
        <v>899</v>
      </c>
      <c r="E60" s="2">
        <v>43529</v>
      </c>
      <c r="F60" s="1" t="s">
        <v>35</v>
      </c>
      <c r="G60" s="1" t="s">
        <v>900</v>
      </c>
      <c r="H60" s="1" t="s">
        <v>23</v>
      </c>
      <c r="I60" s="1" t="s">
        <v>28</v>
      </c>
      <c r="J60" s="1" t="s">
        <v>195</v>
      </c>
      <c r="K60" s="1">
        <v>999</v>
      </c>
      <c r="L60" s="1" t="s">
        <v>20</v>
      </c>
      <c r="M60" s="1" t="s">
        <v>901</v>
      </c>
      <c r="N60" s="1">
        <v>303</v>
      </c>
      <c r="O60" s="1">
        <f t="shared" si="0"/>
        <v>33</v>
      </c>
    </row>
    <row r="61" spans="1:15" x14ac:dyDescent="0.25">
      <c r="A61" s="3">
        <v>20194090096232</v>
      </c>
      <c r="B61" s="2">
        <v>43496</v>
      </c>
      <c r="C61" s="2">
        <v>43510</v>
      </c>
      <c r="D61" s="3">
        <v>20193070039671</v>
      </c>
      <c r="E61" s="2">
        <v>43509</v>
      </c>
      <c r="F61" s="1" t="s">
        <v>35</v>
      </c>
      <c r="G61" s="1" t="s">
        <v>903</v>
      </c>
      <c r="H61" s="1" t="s">
        <v>904</v>
      </c>
      <c r="I61" s="1" t="s">
        <v>18</v>
      </c>
      <c r="J61" s="1" t="s">
        <v>19</v>
      </c>
      <c r="K61" s="1">
        <v>999</v>
      </c>
      <c r="L61" s="1" t="s">
        <v>20</v>
      </c>
      <c r="M61" s="1" t="s">
        <v>873</v>
      </c>
      <c r="N61" s="1">
        <v>307</v>
      </c>
      <c r="O61" s="1">
        <f t="shared" si="0"/>
        <v>13</v>
      </c>
    </row>
    <row r="62" spans="1:15" x14ac:dyDescent="0.25">
      <c r="A62" s="3">
        <v>20194090099172</v>
      </c>
      <c r="B62" s="2">
        <v>43496</v>
      </c>
      <c r="C62" s="2">
        <v>43510</v>
      </c>
      <c r="D62" s="3"/>
      <c r="E62" s="1" t="s">
        <v>17</v>
      </c>
      <c r="F62" s="1" t="s">
        <v>35</v>
      </c>
      <c r="G62" s="1" t="s">
        <v>917</v>
      </c>
      <c r="H62" s="1" t="s">
        <v>133</v>
      </c>
      <c r="I62" s="1" t="s">
        <v>28</v>
      </c>
      <c r="J62" s="1" t="s">
        <v>19</v>
      </c>
      <c r="K62" s="1">
        <v>999</v>
      </c>
      <c r="L62" s="1" t="s">
        <v>20</v>
      </c>
      <c r="M62" s="1" t="s">
        <v>77</v>
      </c>
      <c r="N62" s="1">
        <v>500</v>
      </c>
      <c r="O62" s="1" t="str">
        <f t="shared" si="0"/>
        <v>-</v>
      </c>
    </row>
    <row r="63" spans="1:15" x14ac:dyDescent="0.25">
      <c r="A63" s="3">
        <v>20194090099272</v>
      </c>
      <c r="B63" s="2">
        <v>43496</v>
      </c>
      <c r="C63" s="2">
        <v>43510</v>
      </c>
      <c r="D63" s="3">
        <v>20195000031093</v>
      </c>
      <c r="E63" s="2">
        <v>43515</v>
      </c>
      <c r="F63" s="1" t="s">
        <v>35</v>
      </c>
      <c r="G63" s="1" t="s">
        <v>920</v>
      </c>
      <c r="H63" s="1" t="s">
        <v>133</v>
      </c>
      <c r="I63" s="1" t="s">
        <v>28</v>
      </c>
      <c r="J63" s="1" t="s">
        <v>19</v>
      </c>
      <c r="K63" s="1">
        <v>999</v>
      </c>
      <c r="L63" s="1" t="s">
        <v>20</v>
      </c>
      <c r="M63" s="1" t="s">
        <v>581</v>
      </c>
      <c r="N63" s="1">
        <v>500</v>
      </c>
      <c r="O63" s="1">
        <f t="shared" si="0"/>
        <v>19</v>
      </c>
    </row>
    <row r="64" spans="1:15" x14ac:dyDescent="0.25">
      <c r="A64" s="3">
        <v>20194090099332</v>
      </c>
      <c r="B64" s="2">
        <v>43496</v>
      </c>
      <c r="C64" s="2">
        <v>43510</v>
      </c>
      <c r="D64" s="3">
        <v>20193060042771</v>
      </c>
      <c r="E64" s="2">
        <v>43510</v>
      </c>
      <c r="F64" s="1" t="s">
        <v>35</v>
      </c>
      <c r="G64" s="1" t="s">
        <v>924</v>
      </c>
      <c r="H64" s="1" t="s">
        <v>133</v>
      </c>
      <c r="I64" s="1" t="s">
        <v>18</v>
      </c>
      <c r="J64" s="1" t="s">
        <v>19</v>
      </c>
      <c r="K64" s="1">
        <v>999</v>
      </c>
      <c r="L64" s="1" t="s">
        <v>20</v>
      </c>
      <c r="M64" s="1" t="s">
        <v>34</v>
      </c>
      <c r="N64" s="1">
        <v>306</v>
      </c>
      <c r="O64" s="1">
        <f t="shared" si="0"/>
        <v>14</v>
      </c>
    </row>
    <row r="65" spans="1:15" x14ac:dyDescent="0.25">
      <c r="A65" s="3">
        <v>20194090099582</v>
      </c>
      <c r="B65" s="2">
        <v>43496</v>
      </c>
      <c r="C65" s="2">
        <v>43510</v>
      </c>
      <c r="D65" s="3"/>
      <c r="E65" s="1" t="s">
        <v>17</v>
      </c>
      <c r="F65" s="1" t="s">
        <v>35</v>
      </c>
      <c r="G65" s="1" t="s">
        <v>929</v>
      </c>
      <c r="H65" s="1" t="s">
        <v>133</v>
      </c>
      <c r="I65" s="1" t="s">
        <v>28</v>
      </c>
      <c r="J65" s="1" t="s">
        <v>19</v>
      </c>
      <c r="K65" s="1">
        <v>999</v>
      </c>
      <c r="L65" s="1" t="s">
        <v>20</v>
      </c>
      <c r="M65" s="1" t="s">
        <v>815</v>
      </c>
      <c r="N65" s="1">
        <v>307</v>
      </c>
      <c r="O65" s="1" t="str">
        <f t="shared" si="0"/>
        <v>-</v>
      </c>
    </row>
    <row r="66" spans="1:15" x14ac:dyDescent="0.25">
      <c r="A66" s="3">
        <v>20194090099732</v>
      </c>
      <c r="B66" s="2">
        <v>43496</v>
      </c>
      <c r="C66" s="2">
        <v>43510</v>
      </c>
      <c r="D66" s="3">
        <v>20195000040871</v>
      </c>
      <c r="E66" s="2">
        <v>43509</v>
      </c>
      <c r="F66" s="1" t="s">
        <v>35</v>
      </c>
      <c r="G66" s="1" t="s">
        <v>931</v>
      </c>
      <c r="H66" s="1" t="s">
        <v>133</v>
      </c>
      <c r="I66" s="1" t="s">
        <v>18</v>
      </c>
      <c r="J66" s="1" t="s">
        <v>46</v>
      </c>
      <c r="K66" s="1">
        <v>999</v>
      </c>
      <c r="L66" s="1" t="s">
        <v>20</v>
      </c>
      <c r="M66" s="1" t="s">
        <v>581</v>
      </c>
      <c r="N66" s="1">
        <v>500</v>
      </c>
      <c r="O66" s="1">
        <f t="shared" si="0"/>
        <v>13</v>
      </c>
    </row>
    <row r="67" spans="1:15" x14ac:dyDescent="0.25">
      <c r="A67" s="3">
        <v>20194090099862</v>
      </c>
      <c r="B67" s="2">
        <v>43496</v>
      </c>
      <c r="C67" s="2">
        <v>43510</v>
      </c>
      <c r="D67" s="3"/>
      <c r="E67" s="1" t="s">
        <v>17</v>
      </c>
      <c r="F67" s="1" t="s">
        <v>35</v>
      </c>
      <c r="G67" s="1" t="s">
        <v>932</v>
      </c>
      <c r="H67" s="1" t="s">
        <v>133</v>
      </c>
      <c r="I67" s="1" t="s">
        <v>28</v>
      </c>
      <c r="J67" s="1" t="s">
        <v>19</v>
      </c>
      <c r="K67" s="1">
        <v>999</v>
      </c>
      <c r="L67" s="1" t="s">
        <v>20</v>
      </c>
      <c r="M67" s="1" t="s">
        <v>240</v>
      </c>
      <c r="N67" s="1">
        <v>500</v>
      </c>
      <c r="O67" s="1" t="str">
        <f t="shared" ref="O67:O130" si="1">IFERROR(E67-B67,"-")</f>
        <v>-</v>
      </c>
    </row>
    <row r="68" spans="1:15" x14ac:dyDescent="0.25">
      <c r="A68" s="3">
        <v>20194090100112</v>
      </c>
      <c r="B68" s="2">
        <v>43496</v>
      </c>
      <c r="C68" s="2">
        <v>43510</v>
      </c>
      <c r="D68" s="3" t="s">
        <v>936</v>
      </c>
      <c r="E68" s="2">
        <v>43524</v>
      </c>
      <c r="F68" s="1" t="s">
        <v>35</v>
      </c>
      <c r="G68" s="1" t="s">
        <v>937</v>
      </c>
      <c r="H68" s="1" t="s">
        <v>133</v>
      </c>
      <c r="I68" s="1" t="s">
        <v>28</v>
      </c>
      <c r="J68" s="1" t="s">
        <v>46</v>
      </c>
      <c r="K68" s="1">
        <v>999</v>
      </c>
      <c r="L68" s="1" t="s">
        <v>20</v>
      </c>
      <c r="M68" s="1" t="s">
        <v>913</v>
      </c>
      <c r="N68" s="1">
        <v>401</v>
      </c>
      <c r="O68" s="1">
        <f t="shared" si="1"/>
        <v>28</v>
      </c>
    </row>
    <row r="69" spans="1:15" x14ac:dyDescent="0.25">
      <c r="A69" s="3">
        <v>20194090100402</v>
      </c>
      <c r="B69" s="2">
        <v>43496</v>
      </c>
      <c r="C69" s="2">
        <v>43510</v>
      </c>
      <c r="D69" s="3">
        <v>20193050081471</v>
      </c>
      <c r="E69" s="2">
        <v>43538</v>
      </c>
      <c r="F69" s="1" t="s">
        <v>35</v>
      </c>
      <c r="G69" s="1" t="s">
        <v>944</v>
      </c>
      <c r="H69" s="1" t="s">
        <v>133</v>
      </c>
      <c r="I69" s="1" t="s">
        <v>28</v>
      </c>
      <c r="J69" s="1" t="s">
        <v>43</v>
      </c>
      <c r="K69" s="1">
        <v>999</v>
      </c>
      <c r="L69" s="1" t="s">
        <v>20</v>
      </c>
      <c r="M69" s="1" t="s">
        <v>186</v>
      </c>
      <c r="N69" s="1">
        <v>305</v>
      </c>
      <c r="O69" s="1">
        <f t="shared" si="1"/>
        <v>42</v>
      </c>
    </row>
    <row r="70" spans="1:15" x14ac:dyDescent="0.25">
      <c r="A70" s="3">
        <v>20194090101662</v>
      </c>
      <c r="B70" s="2">
        <v>43497</v>
      </c>
      <c r="C70" s="2">
        <v>43511</v>
      </c>
      <c r="D70" s="3">
        <v>20193060033831</v>
      </c>
      <c r="E70" s="2">
        <v>43507</v>
      </c>
      <c r="F70" s="1" t="s">
        <v>35</v>
      </c>
      <c r="G70" s="1" t="s">
        <v>970</v>
      </c>
      <c r="H70" s="1" t="s">
        <v>971</v>
      </c>
      <c r="I70" s="1" t="s">
        <v>18</v>
      </c>
      <c r="J70" s="1" t="s">
        <v>19</v>
      </c>
      <c r="K70" s="1">
        <v>999</v>
      </c>
      <c r="L70" s="1" t="s">
        <v>20</v>
      </c>
      <c r="M70" s="1" t="s">
        <v>205</v>
      </c>
      <c r="N70" s="1">
        <v>306</v>
      </c>
      <c r="O70" s="1">
        <f t="shared" si="1"/>
        <v>10</v>
      </c>
    </row>
    <row r="71" spans="1:15" x14ac:dyDescent="0.25">
      <c r="A71" s="3">
        <v>20194090103842</v>
      </c>
      <c r="B71" s="2">
        <v>43497</v>
      </c>
      <c r="C71" s="2">
        <v>43511</v>
      </c>
      <c r="D71" s="3">
        <v>20193040042821</v>
      </c>
      <c r="E71" s="2">
        <v>43510</v>
      </c>
      <c r="F71" s="1" t="s">
        <v>35</v>
      </c>
      <c r="G71" s="1" t="s">
        <v>990</v>
      </c>
      <c r="H71" s="1" t="s">
        <v>991</v>
      </c>
      <c r="I71" s="1" t="s">
        <v>18</v>
      </c>
      <c r="J71" s="1" t="s">
        <v>19</v>
      </c>
      <c r="K71" s="1">
        <v>999</v>
      </c>
      <c r="L71" s="1" t="s">
        <v>20</v>
      </c>
      <c r="M71" s="1" t="s">
        <v>66</v>
      </c>
      <c r="N71" s="1">
        <v>304</v>
      </c>
      <c r="O71" s="1">
        <f t="shared" si="1"/>
        <v>13</v>
      </c>
    </row>
    <row r="72" spans="1:15" x14ac:dyDescent="0.25">
      <c r="A72" s="3">
        <v>20194090103952</v>
      </c>
      <c r="B72" s="2">
        <v>43497</v>
      </c>
      <c r="C72" s="2">
        <v>43511</v>
      </c>
      <c r="D72" s="3">
        <v>20195000029871</v>
      </c>
      <c r="E72" s="2">
        <v>43502</v>
      </c>
      <c r="F72" s="1" t="s">
        <v>35</v>
      </c>
      <c r="G72" s="1" t="s">
        <v>994</v>
      </c>
      <c r="H72" s="1" t="s">
        <v>133</v>
      </c>
      <c r="I72" s="1" t="s">
        <v>18</v>
      </c>
      <c r="J72" s="1" t="s">
        <v>43</v>
      </c>
      <c r="K72" s="1">
        <v>999</v>
      </c>
      <c r="L72" s="1" t="s">
        <v>20</v>
      </c>
      <c r="M72" s="1" t="s">
        <v>77</v>
      </c>
      <c r="N72" s="1">
        <v>500</v>
      </c>
      <c r="O72" s="1">
        <f t="shared" si="1"/>
        <v>5</v>
      </c>
    </row>
    <row r="73" spans="1:15" x14ac:dyDescent="0.25">
      <c r="A73" s="3">
        <v>20194090104582</v>
      </c>
      <c r="B73" s="2">
        <v>43497</v>
      </c>
      <c r="C73" s="2">
        <v>43511</v>
      </c>
      <c r="D73" s="3"/>
      <c r="E73" s="1" t="s">
        <v>17</v>
      </c>
      <c r="F73" s="1" t="s">
        <v>35</v>
      </c>
      <c r="G73" s="1" t="s">
        <v>1009</v>
      </c>
      <c r="H73" s="1" t="s">
        <v>1010</v>
      </c>
      <c r="I73" s="1" t="s">
        <v>28</v>
      </c>
      <c r="J73" s="1" t="s">
        <v>43</v>
      </c>
      <c r="K73" s="1">
        <v>999</v>
      </c>
      <c r="L73" s="1" t="s">
        <v>20</v>
      </c>
      <c r="M73" s="1" t="s">
        <v>79</v>
      </c>
      <c r="N73" s="1">
        <v>500</v>
      </c>
      <c r="O73" s="1" t="str">
        <f t="shared" si="1"/>
        <v>-</v>
      </c>
    </row>
    <row r="74" spans="1:15" x14ac:dyDescent="0.25">
      <c r="A74" s="3">
        <v>20194090106172</v>
      </c>
      <c r="B74" s="2">
        <v>43500</v>
      </c>
      <c r="C74" s="2">
        <v>43514</v>
      </c>
      <c r="D74" s="3">
        <v>20193060034031</v>
      </c>
      <c r="E74" s="2">
        <v>43507</v>
      </c>
      <c r="F74" s="1" t="s">
        <v>35</v>
      </c>
      <c r="G74" s="1" t="s">
        <v>1033</v>
      </c>
      <c r="H74" s="1" t="s">
        <v>1034</v>
      </c>
      <c r="I74" s="1" t="s">
        <v>18</v>
      </c>
      <c r="J74" s="1" t="s">
        <v>61</v>
      </c>
      <c r="K74" s="1">
        <v>999</v>
      </c>
      <c r="L74" s="1" t="s">
        <v>20</v>
      </c>
      <c r="M74" s="1" t="s">
        <v>203</v>
      </c>
      <c r="N74" s="1">
        <v>306</v>
      </c>
      <c r="O74" s="1">
        <f t="shared" si="1"/>
        <v>7</v>
      </c>
    </row>
    <row r="75" spans="1:15" x14ac:dyDescent="0.25">
      <c r="A75" s="3">
        <v>20194090107232</v>
      </c>
      <c r="B75" s="2">
        <v>43500</v>
      </c>
      <c r="C75" s="2">
        <v>43514</v>
      </c>
      <c r="D75" s="3"/>
      <c r="E75" s="1" t="s">
        <v>17</v>
      </c>
      <c r="F75" s="1" t="s">
        <v>35</v>
      </c>
      <c r="G75" s="1" t="s">
        <v>1047</v>
      </c>
      <c r="H75" s="1" t="s">
        <v>1048</v>
      </c>
      <c r="I75" s="1" t="s">
        <v>28</v>
      </c>
      <c r="J75" s="1" t="s">
        <v>70</v>
      </c>
      <c r="K75" s="1">
        <v>999</v>
      </c>
      <c r="L75" s="1" t="s">
        <v>20</v>
      </c>
      <c r="M75" s="1" t="s">
        <v>1049</v>
      </c>
      <c r="N75" s="1">
        <v>304</v>
      </c>
      <c r="O75" s="1" t="str">
        <f t="shared" si="1"/>
        <v>-</v>
      </c>
    </row>
    <row r="76" spans="1:15" x14ac:dyDescent="0.25">
      <c r="A76" s="3">
        <v>20194090108292</v>
      </c>
      <c r="B76" s="2">
        <v>43500</v>
      </c>
      <c r="C76" s="2">
        <v>43514</v>
      </c>
      <c r="D76" s="3">
        <v>20192000033461</v>
      </c>
      <c r="E76" s="2">
        <v>43504</v>
      </c>
      <c r="F76" s="1" t="s">
        <v>35</v>
      </c>
      <c r="G76" s="1" t="s">
        <v>1055</v>
      </c>
      <c r="H76" s="1" t="s">
        <v>1056</v>
      </c>
      <c r="I76" s="1" t="s">
        <v>18</v>
      </c>
      <c r="J76" s="1" t="s">
        <v>19</v>
      </c>
      <c r="K76" s="1">
        <v>999</v>
      </c>
      <c r="L76" s="1" t="s">
        <v>20</v>
      </c>
      <c r="M76" s="1" t="s">
        <v>38</v>
      </c>
      <c r="N76" s="1">
        <v>200</v>
      </c>
      <c r="O76" s="1">
        <f t="shared" si="1"/>
        <v>4</v>
      </c>
    </row>
    <row r="77" spans="1:15" x14ac:dyDescent="0.25">
      <c r="A77" s="3">
        <v>20194090108602</v>
      </c>
      <c r="B77" s="2">
        <v>43500</v>
      </c>
      <c r="C77" s="2">
        <v>43514</v>
      </c>
      <c r="D77" s="3">
        <v>20195000032421</v>
      </c>
      <c r="E77" s="2">
        <v>43504</v>
      </c>
      <c r="F77" s="1" t="s">
        <v>35</v>
      </c>
      <c r="G77" s="1" t="s">
        <v>1057</v>
      </c>
      <c r="H77" s="1" t="s">
        <v>1058</v>
      </c>
      <c r="I77" s="1" t="s">
        <v>18</v>
      </c>
      <c r="J77" s="1" t="s">
        <v>19</v>
      </c>
      <c r="K77" s="1">
        <v>999</v>
      </c>
      <c r="L77" s="1" t="s">
        <v>20</v>
      </c>
      <c r="M77" s="1" t="s">
        <v>1059</v>
      </c>
      <c r="N77" s="1">
        <v>500</v>
      </c>
      <c r="O77" s="1">
        <f t="shared" si="1"/>
        <v>4</v>
      </c>
    </row>
    <row r="78" spans="1:15" x14ac:dyDescent="0.25">
      <c r="A78" s="3">
        <v>20194090108742</v>
      </c>
      <c r="B78" s="2">
        <v>43500</v>
      </c>
      <c r="C78" s="2">
        <v>43514</v>
      </c>
      <c r="D78" s="3">
        <v>20193070043701</v>
      </c>
      <c r="E78" s="2">
        <v>43511</v>
      </c>
      <c r="F78" s="1" t="s">
        <v>35</v>
      </c>
      <c r="G78" s="1" t="s">
        <v>1060</v>
      </c>
      <c r="H78" s="1" t="s">
        <v>1061</v>
      </c>
      <c r="I78" s="1" t="s">
        <v>18</v>
      </c>
      <c r="J78" s="1" t="s">
        <v>19</v>
      </c>
      <c r="K78" s="1">
        <v>999</v>
      </c>
      <c r="L78" s="1" t="s">
        <v>20</v>
      </c>
      <c r="M78" s="1" t="s">
        <v>873</v>
      </c>
      <c r="N78" s="1">
        <v>307</v>
      </c>
      <c r="O78" s="1">
        <f t="shared" si="1"/>
        <v>11</v>
      </c>
    </row>
    <row r="79" spans="1:15" x14ac:dyDescent="0.25">
      <c r="A79" s="3">
        <v>20194090109202</v>
      </c>
      <c r="B79" s="2">
        <v>43500</v>
      </c>
      <c r="C79" s="2">
        <v>43514</v>
      </c>
      <c r="D79" s="3"/>
      <c r="E79" s="1" t="s">
        <v>17</v>
      </c>
      <c r="F79" s="1" t="s">
        <v>35</v>
      </c>
      <c r="G79" s="1" t="s">
        <v>1064</v>
      </c>
      <c r="H79" s="1" t="s">
        <v>1065</v>
      </c>
      <c r="I79" s="1" t="s">
        <v>28</v>
      </c>
      <c r="J79" s="1" t="s">
        <v>19</v>
      </c>
      <c r="K79" s="1">
        <v>999</v>
      </c>
      <c r="L79" s="1" t="s">
        <v>20</v>
      </c>
      <c r="M79" s="1" t="s">
        <v>1066</v>
      </c>
      <c r="N79" s="1">
        <v>500</v>
      </c>
      <c r="O79" s="1" t="str">
        <f t="shared" si="1"/>
        <v>-</v>
      </c>
    </row>
    <row r="80" spans="1:15" x14ac:dyDescent="0.25">
      <c r="A80" s="3">
        <v>20194090115802</v>
      </c>
      <c r="B80" s="2">
        <v>43501</v>
      </c>
      <c r="C80" s="2">
        <v>43515</v>
      </c>
      <c r="D80" s="3">
        <v>20193110048871</v>
      </c>
      <c r="E80" s="2">
        <v>43515</v>
      </c>
      <c r="F80" s="1" t="s">
        <v>35</v>
      </c>
      <c r="G80" s="1" t="s">
        <v>1117</v>
      </c>
      <c r="H80" s="1" t="s">
        <v>1118</v>
      </c>
      <c r="I80" s="1" t="s">
        <v>18</v>
      </c>
      <c r="J80" s="1" t="s">
        <v>19</v>
      </c>
      <c r="K80" s="1">
        <v>999</v>
      </c>
      <c r="L80" s="1" t="s">
        <v>20</v>
      </c>
      <c r="M80" s="1" t="s">
        <v>1119</v>
      </c>
      <c r="N80" s="1">
        <v>311</v>
      </c>
      <c r="O80" s="1">
        <f t="shared" si="1"/>
        <v>14</v>
      </c>
    </row>
    <row r="81" spans="1:15" x14ac:dyDescent="0.25">
      <c r="A81" s="3">
        <v>20194090117812</v>
      </c>
      <c r="B81" s="2">
        <v>43502</v>
      </c>
      <c r="C81" s="2">
        <v>43516</v>
      </c>
      <c r="D81" s="3">
        <v>20193100050251</v>
      </c>
      <c r="E81" s="2">
        <v>43516</v>
      </c>
      <c r="F81" s="1" t="s">
        <v>35</v>
      </c>
      <c r="G81" s="1" t="s">
        <v>1140</v>
      </c>
      <c r="H81" s="1" t="s">
        <v>52</v>
      </c>
      <c r="I81" s="1" t="s">
        <v>18</v>
      </c>
      <c r="J81" s="1" t="s">
        <v>46</v>
      </c>
      <c r="K81" s="1">
        <v>999</v>
      </c>
      <c r="L81" s="1" t="s">
        <v>20</v>
      </c>
      <c r="M81" s="1" t="s">
        <v>1141</v>
      </c>
      <c r="N81" s="1">
        <v>310</v>
      </c>
      <c r="O81" s="1">
        <f t="shared" si="1"/>
        <v>14</v>
      </c>
    </row>
    <row r="82" spans="1:15" x14ac:dyDescent="0.25">
      <c r="A82" s="3">
        <v>20194090117892</v>
      </c>
      <c r="B82" s="2">
        <v>43502</v>
      </c>
      <c r="C82" s="2">
        <v>43516</v>
      </c>
      <c r="D82" s="3">
        <v>20193110033271</v>
      </c>
      <c r="E82" s="2">
        <v>43504</v>
      </c>
      <c r="F82" s="1" t="s">
        <v>35</v>
      </c>
      <c r="G82" s="1" t="s">
        <v>1142</v>
      </c>
      <c r="H82" s="1" t="s">
        <v>27</v>
      </c>
      <c r="I82" s="1" t="s">
        <v>18</v>
      </c>
      <c r="J82" s="1" t="s">
        <v>43</v>
      </c>
      <c r="K82" s="1">
        <v>999</v>
      </c>
      <c r="L82" s="1" t="s">
        <v>20</v>
      </c>
      <c r="M82" s="1" t="s">
        <v>1143</v>
      </c>
      <c r="N82" s="1">
        <v>311</v>
      </c>
      <c r="O82" s="1">
        <f t="shared" si="1"/>
        <v>2</v>
      </c>
    </row>
    <row r="83" spans="1:15" x14ac:dyDescent="0.25">
      <c r="A83" s="3">
        <v>20194090124562</v>
      </c>
      <c r="B83" s="2">
        <v>43503</v>
      </c>
      <c r="C83" s="2">
        <v>43517</v>
      </c>
      <c r="D83" s="3">
        <v>20193000085671</v>
      </c>
      <c r="E83" s="2">
        <v>43543</v>
      </c>
      <c r="F83" s="1" t="s">
        <v>35</v>
      </c>
      <c r="G83" s="1" t="s">
        <v>1184</v>
      </c>
      <c r="H83" s="1" t="s">
        <v>753</v>
      </c>
      <c r="I83" s="1" t="s">
        <v>28</v>
      </c>
      <c r="J83" s="1" t="s">
        <v>19</v>
      </c>
      <c r="K83" s="1">
        <v>999</v>
      </c>
      <c r="L83" s="1" t="s">
        <v>20</v>
      </c>
      <c r="M83" s="1" t="s">
        <v>758</v>
      </c>
      <c r="N83" s="1">
        <v>300</v>
      </c>
      <c r="O83" s="1">
        <f t="shared" si="1"/>
        <v>40</v>
      </c>
    </row>
    <row r="84" spans="1:15" x14ac:dyDescent="0.25">
      <c r="A84" s="3">
        <v>20194090126132</v>
      </c>
      <c r="B84" s="2">
        <v>43504</v>
      </c>
      <c r="C84" s="2">
        <v>43518</v>
      </c>
      <c r="D84" s="3">
        <v>20195000075321</v>
      </c>
      <c r="E84" s="2">
        <v>43535</v>
      </c>
      <c r="F84" s="1" t="s">
        <v>35</v>
      </c>
      <c r="G84" s="1" t="s">
        <v>1187</v>
      </c>
      <c r="H84" s="1" t="s">
        <v>1188</v>
      </c>
      <c r="I84" s="1" t="s">
        <v>28</v>
      </c>
      <c r="J84" s="1" t="s">
        <v>19</v>
      </c>
      <c r="K84" s="1">
        <v>999</v>
      </c>
      <c r="L84" s="1" t="s">
        <v>20</v>
      </c>
      <c r="M84" s="1" t="s">
        <v>675</v>
      </c>
      <c r="N84" s="1">
        <v>500</v>
      </c>
      <c r="O84" s="1">
        <f t="shared" si="1"/>
        <v>31</v>
      </c>
    </row>
    <row r="85" spans="1:15" x14ac:dyDescent="0.25">
      <c r="A85" s="3">
        <v>20194090126352</v>
      </c>
      <c r="B85" s="2">
        <v>43504</v>
      </c>
      <c r="C85" s="2">
        <v>43518</v>
      </c>
      <c r="D85" s="3">
        <v>20193050064421</v>
      </c>
      <c r="E85" s="2">
        <v>43528</v>
      </c>
      <c r="F85" s="1" t="s">
        <v>35</v>
      </c>
      <c r="G85" s="1" t="s">
        <v>1194</v>
      </c>
      <c r="H85" s="1" t="s">
        <v>1195</v>
      </c>
      <c r="I85" s="1" t="s">
        <v>28</v>
      </c>
      <c r="J85" s="1" t="s">
        <v>19</v>
      </c>
      <c r="K85" s="1">
        <v>999</v>
      </c>
      <c r="L85" s="1" t="s">
        <v>20</v>
      </c>
      <c r="M85" s="1" t="s">
        <v>29</v>
      </c>
      <c r="N85" s="1">
        <v>305</v>
      </c>
      <c r="O85" s="1">
        <f t="shared" si="1"/>
        <v>24</v>
      </c>
    </row>
    <row r="86" spans="1:15" x14ac:dyDescent="0.25">
      <c r="A86" s="3">
        <v>20194090128102</v>
      </c>
      <c r="B86" s="2">
        <v>43504</v>
      </c>
      <c r="C86" s="2">
        <v>43518</v>
      </c>
      <c r="D86" s="3"/>
      <c r="E86" s="1" t="s">
        <v>17</v>
      </c>
      <c r="F86" s="1" t="s">
        <v>35</v>
      </c>
      <c r="G86" s="1" t="s">
        <v>1209</v>
      </c>
      <c r="H86" s="1" t="s">
        <v>1210</v>
      </c>
      <c r="I86" s="1" t="s">
        <v>28</v>
      </c>
      <c r="J86" s="1" t="s">
        <v>19</v>
      </c>
      <c r="K86" s="1">
        <v>200</v>
      </c>
      <c r="L86" s="1" t="s">
        <v>1211</v>
      </c>
      <c r="M86" s="1" t="s">
        <v>1212</v>
      </c>
      <c r="N86" s="1">
        <v>200</v>
      </c>
      <c r="O86" s="1" t="str">
        <f t="shared" si="1"/>
        <v>-</v>
      </c>
    </row>
    <row r="87" spans="1:15" x14ac:dyDescent="0.25">
      <c r="A87" s="3">
        <v>20194090132152</v>
      </c>
      <c r="B87" s="2">
        <v>43507</v>
      </c>
      <c r="C87" s="2">
        <v>43521</v>
      </c>
      <c r="D87" s="3">
        <v>20193060052091</v>
      </c>
      <c r="E87" s="2">
        <v>43517</v>
      </c>
      <c r="F87" s="1" t="s">
        <v>35</v>
      </c>
      <c r="G87" s="1" t="s">
        <v>1226</v>
      </c>
      <c r="H87" s="1" t="s">
        <v>1227</v>
      </c>
      <c r="I87" s="1" t="s">
        <v>18</v>
      </c>
      <c r="J87" s="1" t="s">
        <v>19</v>
      </c>
      <c r="K87" s="1">
        <v>999</v>
      </c>
      <c r="L87" s="1" t="s">
        <v>20</v>
      </c>
      <c r="M87" s="1" t="s">
        <v>1228</v>
      </c>
      <c r="N87" s="1">
        <v>306</v>
      </c>
      <c r="O87" s="1">
        <f t="shared" si="1"/>
        <v>10</v>
      </c>
    </row>
    <row r="88" spans="1:15" x14ac:dyDescent="0.25">
      <c r="A88" s="3">
        <v>20194090132182</v>
      </c>
      <c r="B88" s="2">
        <v>43507</v>
      </c>
      <c r="C88" s="2">
        <v>43521</v>
      </c>
      <c r="D88" s="3"/>
      <c r="E88" s="1" t="s">
        <v>17</v>
      </c>
      <c r="F88" s="1" t="s">
        <v>35</v>
      </c>
      <c r="G88" s="1" t="s">
        <v>1229</v>
      </c>
      <c r="H88" s="1" t="s">
        <v>1230</v>
      </c>
      <c r="I88" s="1" t="s">
        <v>28</v>
      </c>
      <c r="J88" s="1" t="s">
        <v>19</v>
      </c>
      <c r="K88" s="1">
        <v>999</v>
      </c>
      <c r="L88" s="1" t="s">
        <v>20</v>
      </c>
      <c r="M88" s="1" t="s">
        <v>79</v>
      </c>
      <c r="N88" s="1">
        <v>500</v>
      </c>
      <c r="O88" s="1" t="str">
        <f t="shared" si="1"/>
        <v>-</v>
      </c>
    </row>
    <row r="89" spans="1:15" x14ac:dyDescent="0.25">
      <c r="A89" s="3">
        <v>20194090132212</v>
      </c>
      <c r="B89" s="2">
        <v>43507</v>
      </c>
      <c r="C89" s="2">
        <v>43521</v>
      </c>
      <c r="D89" s="3">
        <v>20193110054721</v>
      </c>
      <c r="E89" s="2">
        <v>43518</v>
      </c>
      <c r="F89" s="1" t="s">
        <v>35</v>
      </c>
      <c r="G89" s="1" t="s">
        <v>1231</v>
      </c>
      <c r="H89" s="1" t="s">
        <v>1232</v>
      </c>
      <c r="I89" s="1" t="s">
        <v>18</v>
      </c>
      <c r="J89" s="1" t="s">
        <v>19</v>
      </c>
      <c r="K89" s="1">
        <v>999</v>
      </c>
      <c r="L89" s="1" t="s">
        <v>20</v>
      </c>
      <c r="M89" s="1" t="s">
        <v>114</v>
      </c>
      <c r="N89" s="1">
        <v>311</v>
      </c>
      <c r="O89" s="1">
        <f t="shared" si="1"/>
        <v>11</v>
      </c>
    </row>
    <row r="90" spans="1:15" x14ac:dyDescent="0.25">
      <c r="A90" s="3">
        <v>20194090132592</v>
      </c>
      <c r="B90" s="2">
        <v>43507</v>
      </c>
      <c r="C90" s="2">
        <v>43521</v>
      </c>
      <c r="D90" s="3">
        <v>20195000051911</v>
      </c>
      <c r="E90" s="2">
        <v>43517</v>
      </c>
      <c r="F90" s="1" t="s">
        <v>35</v>
      </c>
      <c r="G90" s="1" t="s">
        <v>1241</v>
      </c>
      <c r="H90" s="1" t="s">
        <v>1242</v>
      </c>
      <c r="I90" s="1" t="s">
        <v>18</v>
      </c>
      <c r="J90" s="1" t="s">
        <v>46</v>
      </c>
      <c r="K90" s="1">
        <v>999</v>
      </c>
      <c r="L90" s="1" t="s">
        <v>20</v>
      </c>
      <c r="M90" s="1" t="s">
        <v>1243</v>
      </c>
      <c r="N90" s="1">
        <v>500</v>
      </c>
      <c r="O90" s="1">
        <f t="shared" si="1"/>
        <v>10</v>
      </c>
    </row>
    <row r="91" spans="1:15" x14ac:dyDescent="0.25">
      <c r="A91" s="3">
        <v>20194090132872</v>
      </c>
      <c r="B91" s="2">
        <v>43507</v>
      </c>
      <c r="C91" s="2">
        <v>43521</v>
      </c>
      <c r="D91" s="3">
        <v>20196030052791</v>
      </c>
      <c r="E91" s="2">
        <v>43518</v>
      </c>
      <c r="F91" s="1" t="s">
        <v>35</v>
      </c>
      <c r="G91" s="1" t="s">
        <v>1249</v>
      </c>
      <c r="H91" s="1" t="s">
        <v>1250</v>
      </c>
      <c r="I91" s="1" t="s">
        <v>18</v>
      </c>
      <c r="J91" s="1" t="s">
        <v>19</v>
      </c>
      <c r="K91" s="1">
        <v>999</v>
      </c>
      <c r="L91" s="1" t="s">
        <v>20</v>
      </c>
      <c r="M91" s="1" t="s">
        <v>405</v>
      </c>
      <c r="N91" s="1">
        <v>603</v>
      </c>
      <c r="O91" s="1">
        <f t="shared" si="1"/>
        <v>11</v>
      </c>
    </row>
    <row r="92" spans="1:15" x14ac:dyDescent="0.25">
      <c r="A92" s="3">
        <v>20194090135732</v>
      </c>
      <c r="B92" s="2">
        <v>43507</v>
      </c>
      <c r="C92" s="2">
        <v>43521</v>
      </c>
      <c r="D92" s="3">
        <v>20193060045731</v>
      </c>
      <c r="E92" s="2">
        <v>43514</v>
      </c>
      <c r="F92" s="1" t="s">
        <v>35</v>
      </c>
      <c r="G92" s="1" t="s">
        <v>1274</v>
      </c>
      <c r="H92" s="1" t="s">
        <v>1275</v>
      </c>
      <c r="I92" s="1" t="s">
        <v>18</v>
      </c>
      <c r="J92" s="1" t="s">
        <v>146</v>
      </c>
      <c r="K92" s="1">
        <v>999</v>
      </c>
      <c r="L92" s="1" t="s">
        <v>20</v>
      </c>
      <c r="M92" s="1" t="s">
        <v>1228</v>
      </c>
      <c r="N92" s="1">
        <v>306</v>
      </c>
      <c r="O92" s="1">
        <f t="shared" si="1"/>
        <v>7</v>
      </c>
    </row>
    <row r="93" spans="1:15" x14ac:dyDescent="0.25">
      <c r="A93" s="3">
        <v>20194090136552</v>
      </c>
      <c r="B93" s="2">
        <v>43507</v>
      </c>
      <c r="C93" s="2">
        <v>43521</v>
      </c>
      <c r="D93" s="3">
        <v>20195000045131</v>
      </c>
      <c r="E93" s="2">
        <v>43511</v>
      </c>
      <c r="F93" s="1" t="s">
        <v>35</v>
      </c>
      <c r="G93" s="1" t="s">
        <v>1276</v>
      </c>
      <c r="H93" s="1" t="s">
        <v>27</v>
      </c>
      <c r="I93" s="1" t="s">
        <v>18</v>
      </c>
      <c r="J93" s="1" t="s">
        <v>19</v>
      </c>
      <c r="K93" s="1">
        <v>999</v>
      </c>
      <c r="L93" s="1" t="s">
        <v>20</v>
      </c>
      <c r="M93" s="1" t="s">
        <v>586</v>
      </c>
      <c r="N93" s="1">
        <v>500</v>
      </c>
      <c r="O93" s="1">
        <f t="shared" si="1"/>
        <v>4</v>
      </c>
    </row>
    <row r="94" spans="1:15" x14ac:dyDescent="0.25">
      <c r="A94" s="3">
        <v>20194090137062</v>
      </c>
      <c r="B94" s="2">
        <v>43508</v>
      </c>
      <c r="C94" s="2">
        <v>43522</v>
      </c>
      <c r="D94" s="3">
        <v>20195000093391</v>
      </c>
      <c r="E94" s="2">
        <v>43550</v>
      </c>
      <c r="F94" s="1" t="s">
        <v>35</v>
      </c>
      <c r="G94" s="1" t="s">
        <v>1284</v>
      </c>
      <c r="H94" s="1" t="s">
        <v>753</v>
      </c>
      <c r="I94" s="1" t="s">
        <v>28</v>
      </c>
      <c r="J94" s="1" t="s">
        <v>19</v>
      </c>
      <c r="K94" s="1">
        <v>999</v>
      </c>
      <c r="L94" s="1" t="s">
        <v>20</v>
      </c>
      <c r="M94" s="1" t="s">
        <v>44</v>
      </c>
      <c r="N94" s="1">
        <v>500</v>
      </c>
      <c r="O94" s="1">
        <f t="shared" si="1"/>
        <v>42</v>
      </c>
    </row>
    <row r="95" spans="1:15" x14ac:dyDescent="0.25">
      <c r="A95" s="3">
        <v>20194090139072</v>
      </c>
      <c r="B95" s="2">
        <v>43508</v>
      </c>
      <c r="C95" s="2">
        <v>43522</v>
      </c>
      <c r="D95" s="3"/>
      <c r="E95" s="1" t="s">
        <v>17</v>
      </c>
      <c r="F95" s="1" t="s">
        <v>35</v>
      </c>
      <c r="G95" s="1" t="s">
        <v>1285</v>
      </c>
      <c r="H95" s="1" t="s">
        <v>1286</v>
      </c>
      <c r="I95" s="1" t="s">
        <v>28</v>
      </c>
      <c r="J95" s="1" t="s">
        <v>19</v>
      </c>
      <c r="K95" s="1">
        <v>999</v>
      </c>
      <c r="L95" s="1" t="s">
        <v>20</v>
      </c>
      <c r="M95" s="1" t="s">
        <v>1287</v>
      </c>
      <c r="N95" s="1">
        <v>400</v>
      </c>
      <c r="O95" s="1" t="str">
        <f t="shared" si="1"/>
        <v>-</v>
      </c>
    </row>
    <row r="96" spans="1:15" x14ac:dyDescent="0.25">
      <c r="A96" s="3">
        <v>20194090139572</v>
      </c>
      <c r="B96" s="2">
        <v>43508</v>
      </c>
      <c r="C96" s="2">
        <v>43522</v>
      </c>
      <c r="D96" s="3"/>
      <c r="E96" s="1" t="s">
        <v>17</v>
      </c>
      <c r="F96" s="1" t="s">
        <v>35</v>
      </c>
      <c r="G96" s="1" t="s">
        <v>1288</v>
      </c>
      <c r="H96" s="1" t="s">
        <v>52</v>
      </c>
      <c r="I96" s="1" t="s">
        <v>28</v>
      </c>
      <c r="J96" s="1" t="s">
        <v>165</v>
      </c>
      <c r="K96" s="1">
        <v>999</v>
      </c>
      <c r="L96" s="1" t="s">
        <v>20</v>
      </c>
      <c r="M96" s="1" t="s">
        <v>1289</v>
      </c>
      <c r="N96" s="1">
        <v>309</v>
      </c>
      <c r="O96" s="1" t="str">
        <f t="shared" si="1"/>
        <v>-</v>
      </c>
    </row>
    <row r="97" spans="1:15" x14ac:dyDescent="0.25">
      <c r="A97" s="3">
        <v>20194090144662</v>
      </c>
      <c r="B97" s="2">
        <v>43509</v>
      </c>
      <c r="C97" s="2">
        <v>43523</v>
      </c>
      <c r="D97" s="3">
        <v>20193070063521</v>
      </c>
      <c r="E97" s="2">
        <v>43525</v>
      </c>
      <c r="F97" s="1" t="s">
        <v>35</v>
      </c>
      <c r="G97" s="1" t="s">
        <v>1313</v>
      </c>
      <c r="H97" s="1" t="s">
        <v>1314</v>
      </c>
      <c r="I97" s="1" t="s">
        <v>28</v>
      </c>
      <c r="J97" s="1" t="s">
        <v>177</v>
      </c>
      <c r="K97" s="1">
        <v>999</v>
      </c>
      <c r="L97" s="1" t="s">
        <v>20</v>
      </c>
      <c r="M97" s="1" t="s">
        <v>280</v>
      </c>
      <c r="N97" s="1">
        <v>307</v>
      </c>
      <c r="O97" s="1">
        <f t="shared" si="1"/>
        <v>16</v>
      </c>
    </row>
    <row r="98" spans="1:15" x14ac:dyDescent="0.25">
      <c r="A98" s="3">
        <v>20194090146072</v>
      </c>
      <c r="B98" s="2">
        <v>43509</v>
      </c>
      <c r="C98" s="2">
        <v>43523</v>
      </c>
      <c r="D98" s="3">
        <v>20195000055831</v>
      </c>
      <c r="E98" s="2">
        <v>43521</v>
      </c>
      <c r="F98" s="1" t="s">
        <v>35</v>
      </c>
      <c r="G98" s="1" t="s">
        <v>1324</v>
      </c>
      <c r="H98" s="1" t="s">
        <v>1325</v>
      </c>
      <c r="I98" s="1" t="s">
        <v>18</v>
      </c>
      <c r="J98" s="1" t="s">
        <v>61</v>
      </c>
      <c r="K98" s="1">
        <v>999</v>
      </c>
      <c r="L98" s="1" t="s">
        <v>20</v>
      </c>
      <c r="M98" s="1" t="s">
        <v>44</v>
      </c>
      <c r="N98" s="1">
        <v>500</v>
      </c>
      <c r="O98" s="1">
        <f t="shared" si="1"/>
        <v>12</v>
      </c>
    </row>
    <row r="99" spans="1:15" x14ac:dyDescent="0.25">
      <c r="A99" s="3">
        <v>20194090147292</v>
      </c>
      <c r="B99" s="2">
        <v>43509</v>
      </c>
      <c r="C99" s="2">
        <v>43523</v>
      </c>
      <c r="D99" s="3">
        <v>20193050056491</v>
      </c>
      <c r="E99" s="2">
        <v>43521</v>
      </c>
      <c r="F99" s="1" t="s">
        <v>35</v>
      </c>
      <c r="G99" s="1" t="s">
        <v>1326</v>
      </c>
      <c r="H99" s="1" t="s">
        <v>1327</v>
      </c>
      <c r="I99" s="1" t="s">
        <v>18</v>
      </c>
      <c r="J99" s="1" t="s">
        <v>70</v>
      </c>
      <c r="K99" s="1">
        <v>999</v>
      </c>
      <c r="L99" s="1" t="s">
        <v>20</v>
      </c>
      <c r="M99" s="1" t="s">
        <v>29</v>
      </c>
      <c r="N99" s="1">
        <v>305</v>
      </c>
      <c r="O99" s="1">
        <f t="shared" si="1"/>
        <v>12</v>
      </c>
    </row>
    <row r="100" spans="1:15" x14ac:dyDescent="0.25">
      <c r="A100" s="3">
        <v>20194090148812</v>
      </c>
      <c r="B100" s="2">
        <v>43510</v>
      </c>
      <c r="C100" s="2">
        <v>43524</v>
      </c>
      <c r="D100" s="3">
        <v>20192000092491</v>
      </c>
      <c r="E100" s="2">
        <v>43523</v>
      </c>
      <c r="F100" s="1" t="s">
        <v>35</v>
      </c>
      <c r="G100" s="1" t="s">
        <v>1342</v>
      </c>
      <c r="H100" s="1" t="s">
        <v>1343</v>
      </c>
      <c r="I100" s="1" t="s">
        <v>18</v>
      </c>
      <c r="J100" s="1" t="s">
        <v>19</v>
      </c>
      <c r="K100" s="1">
        <v>999</v>
      </c>
      <c r="L100" s="1" t="s">
        <v>20</v>
      </c>
      <c r="M100" s="1" t="s">
        <v>220</v>
      </c>
      <c r="N100" s="1">
        <v>500</v>
      </c>
      <c r="O100" s="1">
        <f t="shared" si="1"/>
        <v>13</v>
      </c>
    </row>
    <row r="101" spans="1:15" x14ac:dyDescent="0.25">
      <c r="A101" s="3">
        <v>20194090149162</v>
      </c>
      <c r="B101" s="2">
        <v>43510</v>
      </c>
      <c r="C101" s="2">
        <v>43524</v>
      </c>
      <c r="D101" s="3"/>
      <c r="E101" s="1" t="s">
        <v>17</v>
      </c>
      <c r="F101" s="1" t="s">
        <v>35</v>
      </c>
      <c r="G101" s="1" t="s">
        <v>1348</v>
      </c>
      <c r="H101" s="1" t="s">
        <v>23</v>
      </c>
      <c r="I101" s="1" t="s">
        <v>28</v>
      </c>
      <c r="J101" s="1" t="s">
        <v>146</v>
      </c>
      <c r="K101" s="1">
        <v>999</v>
      </c>
      <c r="L101" s="1" t="s">
        <v>20</v>
      </c>
      <c r="M101" s="1" t="s">
        <v>1228</v>
      </c>
      <c r="N101" s="1">
        <v>306</v>
      </c>
      <c r="O101" s="1" t="str">
        <f t="shared" si="1"/>
        <v>-</v>
      </c>
    </row>
    <row r="102" spans="1:15" x14ac:dyDescent="0.25">
      <c r="A102" s="3">
        <v>20194090152992</v>
      </c>
      <c r="B102" s="2">
        <v>43510</v>
      </c>
      <c r="C102" s="2">
        <v>43524</v>
      </c>
      <c r="D102" s="3">
        <v>20193050048811</v>
      </c>
      <c r="E102" s="2">
        <v>43515</v>
      </c>
      <c r="F102" s="1" t="s">
        <v>35</v>
      </c>
      <c r="G102" s="1" t="s">
        <v>1368</v>
      </c>
      <c r="H102" s="1" t="s">
        <v>82</v>
      </c>
      <c r="I102" s="1" t="s">
        <v>18</v>
      </c>
      <c r="J102" s="1" t="s">
        <v>604</v>
      </c>
      <c r="K102" s="1">
        <v>999</v>
      </c>
      <c r="L102" s="1" t="s">
        <v>20</v>
      </c>
      <c r="M102" s="1" t="s">
        <v>1267</v>
      </c>
      <c r="N102" s="1">
        <v>305</v>
      </c>
      <c r="O102" s="1">
        <f t="shared" si="1"/>
        <v>5</v>
      </c>
    </row>
    <row r="103" spans="1:15" x14ac:dyDescent="0.25">
      <c r="A103" s="3">
        <v>20194090155132</v>
      </c>
      <c r="B103" s="2">
        <v>43511</v>
      </c>
      <c r="C103" s="2">
        <v>43525</v>
      </c>
      <c r="D103" s="3">
        <v>20193040060781</v>
      </c>
      <c r="E103" s="2">
        <v>43524</v>
      </c>
      <c r="F103" s="1" t="s">
        <v>35</v>
      </c>
      <c r="G103" s="1" t="s">
        <v>1380</v>
      </c>
      <c r="H103" s="1" t="s">
        <v>133</v>
      </c>
      <c r="I103" s="1" t="s">
        <v>18</v>
      </c>
      <c r="J103" s="1" t="s">
        <v>19</v>
      </c>
      <c r="K103" s="1">
        <v>701</v>
      </c>
      <c r="L103" s="1" t="s">
        <v>714</v>
      </c>
      <c r="M103" s="1" t="s">
        <v>288</v>
      </c>
      <c r="N103" s="1">
        <v>701</v>
      </c>
      <c r="O103" s="1">
        <f t="shared" si="1"/>
        <v>13</v>
      </c>
    </row>
    <row r="104" spans="1:15" x14ac:dyDescent="0.25">
      <c r="A104" s="3">
        <v>20194090155262</v>
      </c>
      <c r="B104" s="2">
        <v>43511</v>
      </c>
      <c r="C104" s="2">
        <v>43525</v>
      </c>
      <c r="D104" s="3"/>
      <c r="E104" s="1" t="s">
        <v>17</v>
      </c>
      <c r="F104" s="1" t="s">
        <v>35</v>
      </c>
      <c r="G104" s="1" t="s">
        <v>1382</v>
      </c>
      <c r="H104" s="1" t="s">
        <v>139</v>
      </c>
      <c r="I104" s="1" t="s">
        <v>28</v>
      </c>
      <c r="J104" s="1" t="s">
        <v>61</v>
      </c>
      <c r="K104" s="1">
        <v>999</v>
      </c>
      <c r="L104" s="1" t="s">
        <v>20</v>
      </c>
      <c r="M104" s="1" t="s">
        <v>1383</v>
      </c>
      <c r="N104" s="1">
        <v>306</v>
      </c>
      <c r="O104" s="1" t="str">
        <f t="shared" si="1"/>
        <v>-</v>
      </c>
    </row>
    <row r="105" spans="1:15" x14ac:dyDescent="0.25">
      <c r="A105" s="3">
        <v>20194090156712</v>
      </c>
      <c r="B105" s="2">
        <v>43511</v>
      </c>
      <c r="C105" s="2">
        <v>43525</v>
      </c>
      <c r="D105" s="3">
        <v>20195000059691</v>
      </c>
      <c r="E105" s="2">
        <v>43523</v>
      </c>
      <c r="F105" s="1" t="s">
        <v>35</v>
      </c>
      <c r="G105" s="1" t="s">
        <v>1396</v>
      </c>
      <c r="H105" s="1" t="s">
        <v>1397</v>
      </c>
      <c r="I105" s="1" t="s">
        <v>18</v>
      </c>
      <c r="J105" s="1" t="s">
        <v>19</v>
      </c>
      <c r="K105" s="1">
        <v>999</v>
      </c>
      <c r="L105" s="1" t="s">
        <v>20</v>
      </c>
      <c r="M105" s="1" t="s">
        <v>44</v>
      </c>
      <c r="N105" s="1">
        <v>500</v>
      </c>
      <c r="O105" s="1">
        <f t="shared" si="1"/>
        <v>12</v>
      </c>
    </row>
    <row r="106" spans="1:15" x14ac:dyDescent="0.25">
      <c r="A106" s="3">
        <v>20194090160462</v>
      </c>
      <c r="B106" s="2">
        <v>43514</v>
      </c>
      <c r="C106" s="2">
        <v>43528</v>
      </c>
      <c r="D106" s="3">
        <v>20193000069101</v>
      </c>
      <c r="E106" s="2">
        <v>43530</v>
      </c>
      <c r="F106" s="1" t="s">
        <v>35</v>
      </c>
      <c r="G106" s="1" t="s">
        <v>1408</v>
      </c>
      <c r="H106" s="1" t="s">
        <v>1409</v>
      </c>
      <c r="I106" s="1" t="s">
        <v>28</v>
      </c>
      <c r="J106" s="1" t="s">
        <v>19</v>
      </c>
      <c r="K106" s="1">
        <v>999</v>
      </c>
      <c r="L106" s="1" t="s">
        <v>20</v>
      </c>
      <c r="M106" s="1" t="s">
        <v>692</v>
      </c>
      <c r="N106" s="1">
        <v>300</v>
      </c>
      <c r="O106" s="1">
        <f t="shared" si="1"/>
        <v>16</v>
      </c>
    </row>
    <row r="107" spans="1:15" x14ac:dyDescent="0.25">
      <c r="A107" s="3">
        <v>20194090160982</v>
      </c>
      <c r="B107" s="2">
        <v>43514</v>
      </c>
      <c r="C107" s="2">
        <v>43528</v>
      </c>
      <c r="D107" s="3">
        <v>20195000053411</v>
      </c>
      <c r="E107" s="2">
        <v>43518</v>
      </c>
      <c r="F107" s="1" t="s">
        <v>35</v>
      </c>
      <c r="G107" s="1" t="s">
        <v>1419</v>
      </c>
      <c r="H107" s="1" t="s">
        <v>1420</v>
      </c>
      <c r="I107" s="1" t="s">
        <v>18</v>
      </c>
      <c r="J107" s="1" t="s">
        <v>43</v>
      </c>
      <c r="K107" s="1">
        <v>999</v>
      </c>
      <c r="L107" s="1" t="s">
        <v>20</v>
      </c>
      <c r="M107" s="1" t="s">
        <v>240</v>
      </c>
      <c r="N107" s="1">
        <v>500</v>
      </c>
      <c r="O107" s="1">
        <f t="shared" si="1"/>
        <v>4</v>
      </c>
    </row>
    <row r="108" spans="1:15" x14ac:dyDescent="0.25">
      <c r="A108" s="3">
        <v>20194090162902</v>
      </c>
      <c r="B108" s="2">
        <v>43514</v>
      </c>
      <c r="C108" s="2">
        <v>43528</v>
      </c>
      <c r="D108" s="3">
        <v>20193060059291</v>
      </c>
      <c r="E108" s="2">
        <v>43523</v>
      </c>
      <c r="F108" s="1" t="s">
        <v>35</v>
      </c>
      <c r="G108" s="1" t="s">
        <v>1438</v>
      </c>
      <c r="H108" s="1" t="s">
        <v>893</v>
      </c>
      <c r="I108" s="1" t="s">
        <v>18</v>
      </c>
      <c r="J108" s="1" t="s">
        <v>19</v>
      </c>
      <c r="K108" s="1">
        <v>999</v>
      </c>
      <c r="L108" s="1" t="s">
        <v>20</v>
      </c>
      <c r="M108" s="1" t="s">
        <v>169</v>
      </c>
      <c r="N108" s="1">
        <v>306</v>
      </c>
      <c r="O108" s="1">
        <f t="shared" si="1"/>
        <v>9</v>
      </c>
    </row>
    <row r="109" spans="1:15" x14ac:dyDescent="0.25">
      <c r="A109" s="3">
        <v>20194090163462</v>
      </c>
      <c r="B109" s="2">
        <v>43514</v>
      </c>
      <c r="C109" s="2">
        <v>43528</v>
      </c>
      <c r="D109" s="3">
        <v>20193040062911</v>
      </c>
      <c r="E109" s="2">
        <v>43525</v>
      </c>
      <c r="F109" s="1" t="s">
        <v>35</v>
      </c>
      <c r="G109" s="1" t="s">
        <v>1451</v>
      </c>
      <c r="H109" s="1" t="s">
        <v>893</v>
      </c>
      <c r="I109" s="1" t="s">
        <v>18</v>
      </c>
      <c r="J109" s="1" t="s">
        <v>70</v>
      </c>
      <c r="K109" s="1">
        <v>999</v>
      </c>
      <c r="L109" s="1" t="s">
        <v>20</v>
      </c>
      <c r="M109" s="1" t="s">
        <v>104</v>
      </c>
      <c r="N109" s="1">
        <v>304</v>
      </c>
      <c r="O109" s="1">
        <f t="shared" si="1"/>
        <v>11</v>
      </c>
    </row>
    <row r="110" spans="1:15" x14ac:dyDescent="0.25">
      <c r="A110" s="3">
        <v>20194090164822</v>
      </c>
      <c r="B110" s="2">
        <v>43514</v>
      </c>
      <c r="C110" s="2">
        <v>43528</v>
      </c>
      <c r="D110" s="3">
        <v>20195000076671</v>
      </c>
      <c r="E110" s="2">
        <v>43536</v>
      </c>
      <c r="F110" s="1" t="s">
        <v>35</v>
      </c>
      <c r="G110" s="1" t="s">
        <v>1460</v>
      </c>
      <c r="H110" s="1" t="s">
        <v>1461</v>
      </c>
      <c r="I110" s="1" t="s">
        <v>28</v>
      </c>
      <c r="J110" s="1" t="s">
        <v>19</v>
      </c>
      <c r="K110" s="1">
        <v>999</v>
      </c>
      <c r="L110" s="1" t="s">
        <v>20</v>
      </c>
      <c r="M110" s="1" t="s">
        <v>1243</v>
      </c>
      <c r="N110" s="1">
        <v>500</v>
      </c>
      <c r="O110" s="1">
        <f t="shared" si="1"/>
        <v>22</v>
      </c>
    </row>
    <row r="111" spans="1:15" x14ac:dyDescent="0.25">
      <c r="A111" s="3">
        <v>20194090165422</v>
      </c>
      <c r="B111" s="2">
        <v>43514</v>
      </c>
      <c r="C111" s="2">
        <v>43528</v>
      </c>
      <c r="D111" s="3">
        <v>20195000065961</v>
      </c>
      <c r="E111" s="2">
        <v>43528</v>
      </c>
      <c r="F111" s="1" t="s">
        <v>35</v>
      </c>
      <c r="G111" s="1" t="s">
        <v>1465</v>
      </c>
      <c r="H111" s="1" t="s">
        <v>1466</v>
      </c>
      <c r="I111" s="1" t="s">
        <v>18</v>
      </c>
      <c r="J111" s="1" t="s">
        <v>19</v>
      </c>
      <c r="K111" s="1">
        <v>999</v>
      </c>
      <c r="L111" s="1" t="s">
        <v>20</v>
      </c>
      <c r="M111" s="1" t="s">
        <v>362</v>
      </c>
      <c r="N111" s="1">
        <v>500</v>
      </c>
      <c r="O111" s="1">
        <f t="shared" si="1"/>
        <v>14</v>
      </c>
    </row>
    <row r="112" spans="1:15" x14ac:dyDescent="0.25">
      <c r="A112" s="3">
        <v>20194090166642</v>
      </c>
      <c r="B112" s="2">
        <v>43515</v>
      </c>
      <c r="C112" s="2">
        <v>43529</v>
      </c>
      <c r="D112" s="3">
        <v>20193120054221</v>
      </c>
      <c r="E112" s="2">
        <v>43518</v>
      </c>
      <c r="F112" s="1" t="s">
        <v>35</v>
      </c>
      <c r="G112" s="1" t="s">
        <v>1476</v>
      </c>
      <c r="H112" s="1" t="s">
        <v>1477</v>
      </c>
      <c r="I112" s="1" t="s">
        <v>18</v>
      </c>
      <c r="J112" s="1" t="s">
        <v>658</v>
      </c>
      <c r="K112" s="1">
        <v>312</v>
      </c>
      <c r="L112" s="1" t="s">
        <v>1478</v>
      </c>
      <c r="M112" s="1" t="s">
        <v>618</v>
      </c>
      <c r="N112" s="1">
        <v>312</v>
      </c>
      <c r="O112" s="1">
        <f t="shared" si="1"/>
        <v>3</v>
      </c>
    </row>
    <row r="113" spans="1:15" x14ac:dyDescent="0.25">
      <c r="A113" s="3">
        <v>20194090166872</v>
      </c>
      <c r="B113" s="2">
        <v>43515</v>
      </c>
      <c r="C113" s="2">
        <v>43529</v>
      </c>
      <c r="D113" s="3">
        <v>20193120078381</v>
      </c>
      <c r="E113" s="2">
        <v>43537</v>
      </c>
      <c r="F113" s="1" t="s">
        <v>35</v>
      </c>
      <c r="G113" s="1" t="s">
        <v>1482</v>
      </c>
      <c r="H113" s="1" t="s">
        <v>1483</v>
      </c>
      <c r="I113" s="1" t="s">
        <v>28</v>
      </c>
      <c r="J113" s="1" t="s">
        <v>19</v>
      </c>
      <c r="K113" s="1">
        <v>999</v>
      </c>
      <c r="L113" s="1" t="s">
        <v>20</v>
      </c>
      <c r="M113" s="1" t="s">
        <v>660</v>
      </c>
      <c r="N113" s="1">
        <v>312</v>
      </c>
      <c r="O113" s="1">
        <f t="shared" si="1"/>
        <v>22</v>
      </c>
    </row>
    <row r="114" spans="1:15" x14ac:dyDescent="0.25">
      <c r="A114" s="3">
        <v>20194090168342</v>
      </c>
      <c r="B114" s="2">
        <v>43515</v>
      </c>
      <c r="C114" s="2">
        <v>43529</v>
      </c>
      <c r="D114" s="3">
        <v>20195000056421</v>
      </c>
      <c r="E114" s="2">
        <v>43521</v>
      </c>
      <c r="F114" s="1" t="s">
        <v>35</v>
      </c>
      <c r="G114" s="1" t="s">
        <v>1495</v>
      </c>
      <c r="H114" s="1" t="s">
        <v>872</v>
      </c>
      <c r="I114" s="1" t="s">
        <v>18</v>
      </c>
      <c r="J114" s="1" t="s">
        <v>19</v>
      </c>
      <c r="K114" s="1">
        <v>999</v>
      </c>
      <c r="L114" s="1" t="s">
        <v>20</v>
      </c>
      <c r="M114" s="1" t="s">
        <v>581</v>
      </c>
      <c r="N114" s="1">
        <v>500</v>
      </c>
      <c r="O114" s="1">
        <f t="shared" si="1"/>
        <v>6</v>
      </c>
    </row>
    <row r="115" spans="1:15" x14ac:dyDescent="0.25">
      <c r="A115" s="3">
        <v>20194090168982</v>
      </c>
      <c r="B115" s="2">
        <v>43515</v>
      </c>
      <c r="C115" s="2">
        <v>43529</v>
      </c>
      <c r="D115" s="3">
        <v>20193050038733</v>
      </c>
      <c r="E115" s="2">
        <v>43529</v>
      </c>
      <c r="F115" s="1" t="s">
        <v>35</v>
      </c>
      <c r="G115" s="1" t="s">
        <v>1500</v>
      </c>
      <c r="H115" s="1" t="s">
        <v>591</v>
      </c>
      <c r="I115" s="1" t="s">
        <v>18</v>
      </c>
      <c r="J115" s="1" t="s">
        <v>19</v>
      </c>
      <c r="K115" s="1">
        <v>999</v>
      </c>
      <c r="L115" s="1" t="s">
        <v>20</v>
      </c>
      <c r="M115" s="1" t="s">
        <v>382</v>
      </c>
      <c r="N115" s="1">
        <v>305</v>
      </c>
      <c r="O115" s="1">
        <f t="shared" si="1"/>
        <v>14</v>
      </c>
    </row>
    <row r="116" spans="1:15" x14ac:dyDescent="0.25">
      <c r="A116" s="3">
        <v>20194090169202</v>
      </c>
      <c r="B116" s="2">
        <v>43515</v>
      </c>
      <c r="C116" s="2">
        <v>43529</v>
      </c>
      <c r="D116" s="3">
        <v>20194010060571</v>
      </c>
      <c r="E116" s="2">
        <v>43524</v>
      </c>
      <c r="F116" s="1" t="s">
        <v>35</v>
      </c>
      <c r="G116" s="1" t="s">
        <v>1501</v>
      </c>
      <c r="H116" s="1" t="s">
        <v>1502</v>
      </c>
      <c r="I116" s="1" t="s">
        <v>18</v>
      </c>
      <c r="J116" s="1" t="s">
        <v>46</v>
      </c>
      <c r="K116" s="1">
        <v>401</v>
      </c>
      <c r="L116" s="1" t="s">
        <v>1503</v>
      </c>
      <c r="M116" s="1" t="s">
        <v>1504</v>
      </c>
      <c r="N116" s="1">
        <v>401</v>
      </c>
      <c r="O116" s="1">
        <f t="shared" si="1"/>
        <v>9</v>
      </c>
    </row>
    <row r="117" spans="1:15" x14ac:dyDescent="0.25">
      <c r="A117" s="3">
        <v>20194090173062</v>
      </c>
      <c r="B117" s="2">
        <v>43516</v>
      </c>
      <c r="C117" s="2">
        <v>43530</v>
      </c>
      <c r="D117" s="3">
        <v>20195000051391</v>
      </c>
      <c r="E117" s="2">
        <v>43517</v>
      </c>
      <c r="F117" s="1" t="s">
        <v>35</v>
      </c>
      <c r="G117" s="1" t="s">
        <v>1522</v>
      </c>
      <c r="H117" s="1" t="s">
        <v>1523</v>
      </c>
      <c r="I117" s="1" t="s">
        <v>18</v>
      </c>
      <c r="J117" s="1" t="s">
        <v>19</v>
      </c>
      <c r="K117" s="1">
        <v>999</v>
      </c>
      <c r="L117" s="1" t="s">
        <v>20</v>
      </c>
      <c r="M117" s="1" t="s">
        <v>100</v>
      </c>
      <c r="N117" s="1">
        <v>500</v>
      </c>
      <c r="O117" s="1">
        <f t="shared" si="1"/>
        <v>1</v>
      </c>
    </row>
    <row r="118" spans="1:15" x14ac:dyDescent="0.25">
      <c r="A118" s="3">
        <v>20194090178372</v>
      </c>
      <c r="B118" s="2">
        <v>43517</v>
      </c>
      <c r="C118" s="2">
        <v>43531</v>
      </c>
      <c r="D118" s="3">
        <v>20193050065321</v>
      </c>
      <c r="E118" s="2">
        <v>43528</v>
      </c>
      <c r="F118" s="1" t="s">
        <v>35</v>
      </c>
      <c r="G118" s="1" t="s">
        <v>1546</v>
      </c>
      <c r="H118" s="1" t="s">
        <v>1547</v>
      </c>
      <c r="I118" s="1" t="s">
        <v>18</v>
      </c>
      <c r="J118" s="1" t="s">
        <v>19</v>
      </c>
      <c r="K118" s="1">
        <v>999</v>
      </c>
      <c r="L118" s="1" t="s">
        <v>20</v>
      </c>
      <c r="M118" s="1" t="s">
        <v>29</v>
      </c>
      <c r="N118" s="1">
        <v>305</v>
      </c>
      <c r="O118" s="1">
        <f t="shared" si="1"/>
        <v>11</v>
      </c>
    </row>
    <row r="119" spans="1:15" x14ac:dyDescent="0.25">
      <c r="A119" s="3">
        <v>20194090178552</v>
      </c>
      <c r="B119" s="2">
        <v>43517</v>
      </c>
      <c r="C119" s="2">
        <v>43531</v>
      </c>
      <c r="D119" s="3">
        <v>20193040063331</v>
      </c>
      <c r="E119" s="2">
        <v>43525</v>
      </c>
      <c r="F119" s="1" t="s">
        <v>35</v>
      </c>
      <c r="G119" s="1" t="s">
        <v>1550</v>
      </c>
      <c r="H119" s="1" t="s">
        <v>1551</v>
      </c>
      <c r="I119" s="1" t="s">
        <v>18</v>
      </c>
      <c r="J119" s="1" t="s">
        <v>70</v>
      </c>
      <c r="K119" s="1">
        <v>999</v>
      </c>
      <c r="L119" s="1" t="s">
        <v>20</v>
      </c>
      <c r="M119" s="1" t="s">
        <v>104</v>
      </c>
      <c r="N119" s="1">
        <v>304</v>
      </c>
      <c r="O119" s="1">
        <f t="shared" si="1"/>
        <v>8</v>
      </c>
    </row>
    <row r="120" spans="1:15" x14ac:dyDescent="0.25">
      <c r="A120" s="3">
        <v>20194090179802</v>
      </c>
      <c r="B120" s="2">
        <v>43517</v>
      </c>
      <c r="C120" s="2">
        <v>43531</v>
      </c>
      <c r="D120" s="3">
        <v>20193030071911</v>
      </c>
      <c r="E120" s="2">
        <v>43531</v>
      </c>
      <c r="F120" s="1" t="s">
        <v>35</v>
      </c>
      <c r="G120" s="1" t="s">
        <v>1556</v>
      </c>
      <c r="H120" s="1" t="s">
        <v>1557</v>
      </c>
      <c r="I120" s="1" t="s">
        <v>18</v>
      </c>
      <c r="J120" s="1" t="s">
        <v>195</v>
      </c>
      <c r="K120" s="1">
        <v>999</v>
      </c>
      <c r="L120" s="1" t="s">
        <v>20</v>
      </c>
      <c r="M120" s="1" t="s">
        <v>1191</v>
      </c>
      <c r="N120" s="1">
        <v>303</v>
      </c>
      <c r="O120" s="1">
        <f t="shared" si="1"/>
        <v>14</v>
      </c>
    </row>
    <row r="121" spans="1:15" x14ac:dyDescent="0.25">
      <c r="A121" s="3">
        <v>20194090179832</v>
      </c>
      <c r="B121" s="2">
        <v>43517</v>
      </c>
      <c r="C121" s="2">
        <v>43531</v>
      </c>
      <c r="D121" s="3">
        <v>20193030070931</v>
      </c>
      <c r="E121" s="2">
        <v>43531</v>
      </c>
      <c r="F121" s="1" t="s">
        <v>35</v>
      </c>
      <c r="G121" s="1" t="s">
        <v>1558</v>
      </c>
      <c r="H121" s="1" t="s">
        <v>1559</v>
      </c>
      <c r="I121" s="1" t="s">
        <v>18</v>
      </c>
      <c r="J121" s="1" t="s">
        <v>195</v>
      </c>
      <c r="K121" s="1">
        <v>999</v>
      </c>
      <c r="L121" s="1" t="s">
        <v>20</v>
      </c>
      <c r="M121" s="1" t="s">
        <v>196</v>
      </c>
      <c r="N121" s="1">
        <v>303</v>
      </c>
      <c r="O121" s="1">
        <f t="shared" si="1"/>
        <v>14</v>
      </c>
    </row>
    <row r="122" spans="1:15" x14ac:dyDescent="0.25">
      <c r="A122" s="3">
        <v>20194090180072</v>
      </c>
      <c r="B122" s="2">
        <v>43517</v>
      </c>
      <c r="C122" s="2">
        <v>43531</v>
      </c>
      <c r="D122" s="3">
        <v>20195000069691</v>
      </c>
      <c r="E122" s="2">
        <v>43530</v>
      </c>
      <c r="F122" s="1" t="s">
        <v>35</v>
      </c>
      <c r="G122" s="1" t="s">
        <v>1562</v>
      </c>
      <c r="H122" s="1" t="s">
        <v>255</v>
      </c>
      <c r="I122" s="1" t="s">
        <v>18</v>
      </c>
      <c r="J122" s="1" t="s">
        <v>1563</v>
      </c>
      <c r="K122" s="1">
        <v>999</v>
      </c>
      <c r="L122" s="1" t="s">
        <v>20</v>
      </c>
      <c r="M122" s="1" t="s">
        <v>44</v>
      </c>
      <c r="N122" s="1">
        <v>500</v>
      </c>
      <c r="O122" s="1">
        <f t="shared" si="1"/>
        <v>13</v>
      </c>
    </row>
    <row r="123" spans="1:15" x14ac:dyDescent="0.25">
      <c r="A123" s="3">
        <v>20194090182972</v>
      </c>
      <c r="B123" s="2">
        <v>43517</v>
      </c>
      <c r="C123" s="2">
        <v>43531</v>
      </c>
      <c r="D123" s="3"/>
      <c r="E123" s="1" t="s">
        <v>17</v>
      </c>
      <c r="F123" s="1" t="s">
        <v>35</v>
      </c>
      <c r="G123" s="1" t="s">
        <v>1576</v>
      </c>
      <c r="H123" s="1" t="s">
        <v>1547</v>
      </c>
      <c r="I123" s="1" t="s">
        <v>28</v>
      </c>
      <c r="J123" s="1" t="s">
        <v>61</v>
      </c>
      <c r="K123" s="1">
        <v>999</v>
      </c>
      <c r="L123" s="1" t="s">
        <v>20</v>
      </c>
      <c r="M123" s="1" t="s">
        <v>29</v>
      </c>
      <c r="N123" s="1">
        <v>305</v>
      </c>
      <c r="O123" s="1" t="str">
        <f t="shared" si="1"/>
        <v>-</v>
      </c>
    </row>
    <row r="124" spans="1:15" x14ac:dyDescent="0.25">
      <c r="A124" s="3">
        <v>20194090184102</v>
      </c>
      <c r="B124" s="2">
        <v>43518</v>
      </c>
      <c r="C124" s="2">
        <v>43532</v>
      </c>
      <c r="D124" s="3">
        <v>20195000093481</v>
      </c>
      <c r="E124" s="2">
        <v>43550</v>
      </c>
      <c r="F124" s="1" t="s">
        <v>35</v>
      </c>
      <c r="G124" s="1" t="s">
        <v>1591</v>
      </c>
      <c r="H124" s="1" t="s">
        <v>428</v>
      </c>
      <c r="I124" s="1" t="s">
        <v>28</v>
      </c>
      <c r="J124" s="1" t="s">
        <v>19</v>
      </c>
      <c r="K124" s="1">
        <v>999</v>
      </c>
      <c r="L124" s="1" t="s">
        <v>20</v>
      </c>
      <c r="M124" s="1" t="s">
        <v>77</v>
      </c>
      <c r="N124" s="1">
        <v>500</v>
      </c>
      <c r="O124" s="1">
        <f t="shared" si="1"/>
        <v>32</v>
      </c>
    </row>
    <row r="125" spans="1:15" x14ac:dyDescent="0.25">
      <c r="A125" s="3">
        <v>20194090190982</v>
      </c>
      <c r="B125" s="2">
        <v>43521</v>
      </c>
      <c r="C125" s="2">
        <v>43535</v>
      </c>
      <c r="D125" s="3">
        <v>20193090073341</v>
      </c>
      <c r="E125" s="2">
        <v>43532</v>
      </c>
      <c r="F125" s="1" t="s">
        <v>35</v>
      </c>
      <c r="G125" s="1" t="s">
        <v>1637</v>
      </c>
      <c r="H125" s="1" t="s">
        <v>1638</v>
      </c>
      <c r="I125" s="1" t="s">
        <v>18</v>
      </c>
      <c r="J125" s="1" t="s">
        <v>19</v>
      </c>
      <c r="K125" s="1">
        <v>999</v>
      </c>
      <c r="L125" s="1" t="s">
        <v>20</v>
      </c>
      <c r="M125" s="1" t="s">
        <v>1200</v>
      </c>
      <c r="N125" s="1">
        <v>309</v>
      </c>
      <c r="O125" s="1">
        <f t="shared" si="1"/>
        <v>11</v>
      </c>
    </row>
    <row r="126" spans="1:15" x14ac:dyDescent="0.25">
      <c r="A126" s="3">
        <v>20194090203192</v>
      </c>
      <c r="B126" s="2">
        <v>43523</v>
      </c>
      <c r="C126" s="2">
        <v>43537</v>
      </c>
      <c r="D126" s="3"/>
      <c r="E126" s="1" t="s">
        <v>17</v>
      </c>
      <c r="F126" s="1" t="s">
        <v>35</v>
      </c>
      <c r="G126" s="1" t="s">
        <v>1712</v>
      </c>
      <c r="H126" s="1" t="s">
        <v>1713</v>
      </c>
      <c r="I126" s="1" t="s">
        <v>28</v>
      </c>
      <c r="J126" s="1" t="s">
        <v>19</v>
      </c>
      <c r="K126" s="1">
        <v>999</v>
      </c>
      <c r="L126" s="1" t="s">
        <v>20</v>
      </c>
      <c r="M126" s="1" t="s">
        <v>217</v>
      </c>
      <c r="N126" s="1">
        <v>603</v>
      </c>
      <c r="O126" s="1" t="str">
        <f t="shared" si="1"/>
        <v>-</v>
      </c>
    </row>
    <row r="127" spans="1:15" x14ac:dyDescent="0.25">
      <c r="A127" s="3">
        <v>20194090205072</v>
      </c>
      <c r="B127" s="2">
        <v>43523</v>
      </c>
      <c r="C127" s="2">
        <v>43537</v>
      </c>
      <c r="D127" s="3">
        <v>20193060075391</v>
      </c>
      <c r="E127" s="2">
        <v>43535</v>
      </c>
      <c r="F127" s="1" t="s">
        <v>35</v>
      </c>
      <c r="G127" s="1" t="s">
        <v>1725</v>
      </c>
      <c r="H127" s="1" t="s">
        <v>1726</v>
      </c>
      <c r="I127" s="1" t="s">
        <v>18</v>
      </c>
      <c r="J127" s="1" t="s">
        <v>19</v>
      </c>
      <c r="K127" s="1">
        <v>999</v>
      </c>
      <c r="L127" s="1" t="s">
        <v>20</v>
      </c>
      <c r="M127" s="1" t="s">
        <v>117</v>
      </c>
      <c r="N127" s="1">
        <v>306</v>
      </c>
      <c r="O127" s="1">
        <f t="shared" si="1"/>
        <v>12</v>
      </c>
    </row>
    <row r="128" spans="1:15" x14ac:dyDescent="0.25">
      <c r="A128" s="3">
        <v>20194090206662</v>
      </c>
      <c r="B128" s="2">
        <v>43524</v>
      </c>
      <c r="C128" s="2">
        <v>43538</v>
      </c>
      <c r="D128" s="3">
        <v>20195000066101</v>
      </c>
      <c r="E128" s="2">
        <v>43528</v>
      </c>
      <c r="F128" s="1" t="s">
        <v>35</v>
      </c>
      <c r="G128" s="1" t="s">
        <v>1736</v>
      </c>
      <c r="H128" s="1" t="s">
        <v>1232</v>
      </c>
      <c r="I128" s="1" t="s">
        <v>18</v>
      </c>
      <c r="J128" s="1" t="s">
        <v>19</v>
      </c>
      <c r="K128" s="1">
        <v>999</v>
      </c>
      <c r="L128" s="1" t="s">
        <v>20</v>
      </c>
      <c r="M128" s="1" t="s">
        <v>1198</v>
      </c>
      <c r="N128" s="1">
        <v>500</v>
      </c>
      <c r="O128" s="1">
        <f t="shared" si="1"/>
        <v>4</v>
      </c>
    </row>
    <row r="129" spans="1:15" x14ac:dyDescent="0.25">
      <c r="A129" s="3">
        <v>20194090206762</v>
      </c>
      <c r="B129" s="2">
        <v>43524</v>
      </c>
      <c r="C129" s="2">
        <v>43538</v>
      </c>
      <c r="D129" s="3">
        <v>20193050065521</v>
      </c>
      <c r="E129" s="2">
        <v>43528</v>
      </c>
      <c r="F129" s="1" t="s">
        <v>35</v>
      </c>
      <c r="G129" s="1" t="s">
        <v>1741</v>
      </c>
      <c r="H129" s="1" t="s">
        <v>428</v>
      </c>
      <c r="I129" s="1" t="s">
        <v>18</v>
      </c>
      <c r="J129" s="1" t="s">
        <v>604</v>
      </c>
      <c r="K129" s="1">
        <v>999</v>
      </c>
      <c r="L129" s="1" t="s">
        <v>20</v>
      </c>
      <c r="M129" s="1" t="s">
        <v>1267</v>
      </c>
      <c r="N129" s="1">
        <v>305</v>
      </c>
      <c r="O129" s="1">
        <f t="shared" si="1"/>
        <v>4</v>
      </c>
    </row>
    <row r="130" spans="1:15" x14ac:dyDescent="0.25">
      <c r="A130" s="3">
        <v>20194090206952</v>
      </c>
      <c r="B130" s="2">
        <v>43524</v>
      </c>
      <c r="C130" s="2">
        <v>43538</v>
      </c>
      <c r="D130" s="3">
        <v>20193090082051</v>
      </c>
      <c r="E130" s="2">
        <v>43539</v>
      </c>
      <c r="F130" s="1" t="s">
        <v>35</v>
      </c>
      <c r="G130" s="1" t="s">
        <v>1742</v>
      </c>
      <c r="H130" s="1" t="s">
        <v>52</v>
      </c>
      <c r="I130" s="1" t="s">
        <v>28</v>
      </c>
      <c r="J130" s="1" t="s">
        <v>165</v>
      </c>
      <c r="K130" s="1">
        <v>309</v>
      </c>
      <c r="L130" s="1" t="s">
        <v>790</v>
      </c>
      <c r="M130" s="1" t="s">
        <v>1111</v>
      </c>
      <c r="N130" s="1">
        <v>309</v>
      </c>
      <c r="O130" s="1">
        <f t="shared" si="1"/>
        <v>15</v>
      </c>
    </row>
    <row r="131" spans="1:15" x14ac:dyDescent="0.25">
      <c r="A131" s="3">
        <v>20194090207592</v>
      </c>
      <c r="B131" s="2">
        <v>43524</v>
      </c>
      <c r="C131" s="2">
        <v>43538</v>
      </c>
      <c r="D131" s="3">
        <v>20193060066801</v>
      </c>
      <c r="E131" s="2">
        <v>43529</v>
      </c>
      <c r="F131" s="1" t="s">
        <v>35</v>
      </c>
      <c r="G131" s="1" t="s">
        <v>1750</v>
      </c>
      <c r="H131" s="1" t="s">
        <v>1751</v>
      </c>
      <c r="I131" s="1" t="s">
        <v>18</v>
      </c>
      <c r="J131" s="1" t="s">
        <v>61</v>
      </c>
      <c r="K131" s="1">
        <v>999</v>
      </c>
      <c r="L131" s="1" t="s">
        <v>20</v>
      </c>
      <c r="M131" s="1" t="s">
        <v>1752</v>
      </c>
      <c r="N131" s="1">
        <v>306</v>
      </c>
      <c r="O131" s="1">
        <f t="shared" ref="O131:O188" si="2">IFERROR(E131-B131,"-")</f>
        <v>5</v>
      </c>
    </row>
    <row r="132" spans="1:15" x14ac:dyDescent="0.25">
      <c r="A132" s="3">
        <v>20194090215932</v>
      </c>
      <c r="B132" s="2">
        <v>43525</v>
      </c>
      <c r="C132" s="2">
        <v>43539</v>
      </c>
      <c r="D132" s="3"/>
      <c r="E132" s="1" t="s">
        <v>17</v>
      </c>
      <c r="F132" s="1" t="s">
        <v>35</v>
      </c>
      <c r="G132" s="1" t="s">
        <v>1826</v>
      </c>
      <c r="H132" s="1" t="s">
        <v>1827</v>
      </c>
      <c r="I132" s="1" t="s">
        <v>28</v>
      </c>
      <c r="J132" s="1" t="s">
        <v>19</v>
      </c>
      <c r="K132" s="1">
        <v>999</v>
      </c>
      <c r="L132" s="1" t="s">
        <v>20</v>
      </c>
      <c r="M132" s="1" t="s">
        <v>561</v>
      </c>
      <c r="N132" s="1">
        <v>606</v>
      </c>
      <c r="O132" s="1" t="str">
        <f t="shared" si="2"/>
        <v>-</v>
      </c>
    </row>
    <row r="133" spans="1:15" x14ac:dyDescent="0.25">
      <c r="A133" s="3">
        <v>20194090216912</v>
      </c>
      <c r="B133" s="2">
        <v>43528</v>
      </c>
      <c r="C133" s="2">
        <v>43542</v>
      </c>
      <c r="D133" s="3">
        <v>20195000075201</v>
      </c>
      <c r="E133" s="2">
        <v>43535</v>
      </c>
      <c r="F133" s="1" t="s">
        <v>35</v>
      </c>
      <c r="G133" s="1" t="s">
        <v>1836</v>
      </c>
      <c r="H133" s="1" t="s">
        <v>1837</v>
      </c>
      <c r="I133" s="1" t="s">
        <v>18</v>
      </c>
      <c r="J133" s="1" t="s">
        <v>604</v>
      </c>
      <c r="K133" s="1">
        <v>999</v>
      </c>
      <c r="L133" s="1" t="s">
        <v>20</v>
      </c>
      <c r="M133" s="1" t="s">
        <v>240</v>
      </c>
      <c r="N133" s="1">
        <v>500</v>
      </c>
      <c r="O133" s="1">
        <f t="shared" si="2"/>
        <v>7</v>
      </c>
    </row>
    <row r="134" spans="1:15" x14ac:dyDescent="0.25">
      <c r="A134" s="3">
        <v>20194090217132</v>
      </c>
      <c r="B134" s="2">
        <v>43528</v>
      </c>
      <c r="C134" s="2">
        <v>43542</v>
      </c>
      <c r="D134" s="3">
        <v>20193060085251</v>
      </c>
      <c r="E134" s="2">
        <v>43542</v>
      </c>
      <c r="F134" s="1" t="s">
        <v>35</v>
      </c>
      <c r="G134" s="1" t="s">
        <v>1838</v>
      </c>
      <c r="H134" s="1" t="s">
        <v>1839</v>
      </c>
      <c r="I134" s="1" t="s">
        <v>18</v>
      </c>
      <c r="J134" s="1" t="s">
        <v>61</v>
      </c>
      <c r="K134" s="1">
        <v>999</v>
      </c>
      <c r="L134" s="1" t="s">
        <v>20</v>
      </c>
      <c r="M134" s="1" t="s">
        <v>117</v>
      </c>
      <c r="N134" s="1">
        <v>306</v>
      </c>
      <c r="O134" s="1">
        <f t="shared" si="2"/>
        <v>14</v>
      </c>
    </row>
    <row r="135" spans="1:15" x14ac:dyDescent="0.25">
      <c r="A135" s="3">
        <v>20194090224152</v>
      </c>
      <c r="B135" s="2">
        <v>43529</v>
      </c>
      <c r="C135" s="2">
        <v>43543</v>
      </c>
      <c r="D135" s="3">
        <v>20193060097991</v>
      </c>
      <c r="E135" s="2">
        <v>43552</v>
      </c>
      <c r="F135" s="1" t="s">
        <v>35</v>
      </c>
      <c r="G135" s="1" t="s">
        <v>1891</v>
      </c>
      <c r="H135" s="1" t="s">
        <v>1892</v>
      </c>
      <c r="I135" s="1" t="s">
        <v>28</v>
      </c>
      <c r="J135" s="1" t="s">
        <v>19</v>
      </c>
      <c r="K135" s="1">
        <v>999</v>
      </c>
      <c r="L135" s="1" t="s">
        <v>20</v>
      </c>
      <c r="M135" s="1" t="s">
        <v>1752</v>
      </c>
      <c r="N135" s="1">
        <v>306</v>
      </c>
      <c r="O135" s="1">
        <f t="shared" si="2"/>
        <v>23</v>
      </c>
    </row>
    <row r="136" spans="1:15" x14ac:dyDescent="0.25">
      <c r="A136" s="3">
        <v>20194090227972</v>
      </c>
      <c r="B136" s="2">
        <v>43530</v>
      </c>
      <c r="C136" s="2">
        <v>43544</v>
      </c>
      <c r="D136" s="3">
        <v>20192000085941</v>
      </c>
      <c r="E136" s="2">
        <v>43543</v>
      </c>
      <c r="F136" s="1" t="s">
        <v>35</v>
      </c>
      <c r="G136" s="1" t="s">
        <v>1918</v>
      </c>
      <c r="H136" s="1" t="s">
        <v>1919</v>
      </c>
      <c r="I136" s="1" t="s">
        <v>18</v>
      </c>
      <c r="J136" s="1" t="s">
        <v>19</v>
      </c>
      <c r="K136" s="1">
        <v>999</v>
      </c>
      <c r="L136" s="1" t="s">
        <v>20</v>
      </c>
      <c r="M136" s="1" t="s">
        <v>207</v>
      </c>
      <c r="N136" s="1">
        <v>200</v>
      </c>
      <c r="O136" s="1">
        <f t="shared" si="2"/>
        <v>13</v>
      </c>
    </row>
    <row r="137" spans="1:15" x14ac:dyDescent="0.25">
      <c r="A137" s="3">
        <v>20194090229252</v>
      </c>
      <c r="B137" s="2">
        <v>43530</v>
      </c>
      <c r="C137" s="2">
        <v>43544</v>
      </c>
      <c r="D137" s="3">
        <v>20195000086621</v>
      </c>
      <c r="E137" s="2">
        <v>43543</v>
      </c>
      <c r="F137" s="1" t="s">
        <v>35</v>
      </c>
      <c r="G137" s="1" t="s">
        <v>1930</v>
      </c>
      <c r="H137" s="1" t="s">
        <v>1931</v>
      </c>
      <c r="I137" s="1" t="s">
        <v>18</v>
      </c>
      <c r="J137" s="1" t="s">
        <v>61</v>
      </c>
      <c r="K137" s="1">
        <v>500</v>
      </c>
      <c r="L137" s="1" t="s">
        <v>1932</v>
      </c>
      <c r="M137" s="1" t="s">
        <v>137</v>
      </c>
      <c r="N137" s="1">
        <v>500</v>
      </c>
      <c r="O137" s="1">
        <f t="shared" si="2"/>
        <v>13</v>
      </c>
    </row>
    <row r="138" spans="1:15" x14ac:dyDescent="0.25">
      <c r="A138" s="3">
        <v>20194090229502</v>
      </c>
      <c r="B138" s="2">
        <v>43530</v>
      </c>
      <c r="C138" s="2">
        <v>43544</v>
      </c>
      <c r="D138" s="3">
        <v>20197030079711</v>
      </c>
      <c r="E138" s="2">
        <v>43537</v>
      </c>
      <c r="F138" s="1" t="s">
        <v>35</v>
      </c>
      <c r="G138" s="1" t="s">
        <v>1935</v>
      </c>
      <c r="H138" s="1" t="s">
        <v>893</v>
      </c>
      <c r="I138" s="1" t="s">
        <v>18</v>
      </c>
      <c r="J138" s="1" t="s">
        <v>19</v>
      </c>
      <c r="K138" s="1">
        <v>999</v>
      </c>
      <c r="L138" s="1" t="s">
        <v>20</v>
      </c>
      <c r="M138" s="1" t="s">
        <v>1908</v>
      </c>
      <c r="N138" s="1">
        <v>703</v>
      </c>
      <c r="O138" s="1">
        <f t="shared" si="2"/>
        <v>7</v>
      </c>
    </row>
    <row r="139" spans="1:15" x14ac:dyDescent="0.25">
      <c r="A139" s="3">
        <v>20194090229522</v>
      </c>
      <c r="B139" s="2">
        <v>43530</v>
      </c>
      <c r="C139" s="2">
        <v>43544</v>
      </c>
      <c r="D139" s="3">
        <v>20195000086871</v>
      </c>
      <c r="E139" s="2">
        <v>43544</v>
      </c>
      <c r="F139" s="1" t="s">
        <v>35</v>
      </c>
      <c r="G139" s="1" t="s">
        <v>1936</v>
      </c>
      <c r="H139" s="1" t="s">
        <v>1937</v>
      </c>
      <c r="I139" s="1" t="s">
        <v>18</v>
      </c>
      <c r="J139" s="1" t="s">
        <v>19</v>
      </c>
      <c r="K139" s="1">
        <v>999</v>
      </c>
      <c r="L139" s="1" t="s">
        <v>20</v>
      </c>
      <c r="M139" s="1" t="s">
        <v>77</v>
      </c>
      <c r="N139" s="1">
        <v>500</v>
      </c>
      <c r="O139" s="1">
        <f t="shared" si="2"/>
        <v>14</v>
      </c>
    </row>
    <row r="140" spans="1:15" x14ac:dyDescent="0.25">
      <c r="A140" s="3">
        <v>20194090231372</v>
      </c>
      <c r="B140" s="2">
        <v>43530</v>
      </c>
      <c r="C140" s="2">
        <v>43544</v>
      </c>
      <c r="D140" s="3"/>
      <c r="E140" s="1" t="s">
        <v>17</v>
      </c>
      <c r="F140" s="1" t="s">
        <v>35</v>
      </c>
      <c r="G140" s="1" t="s">
        <v>1952</v>
      </c>
      <c r="H140" s="1" t="s">
        <v>591</v>
      </c>
      <c r="I140" s="1" t="s">
        <v>28</v>
      </c>
      <c r="J140" s="1" t="s">
        <v>46</v>
      </c>
      <c r="K140" s="1">
        <v>500</v>
      </c>
      <c r="L140" s="1" t="s">
        <v>1953</v>
      </c>
      <c r="M140" s="1" t="s">
        <v>273</v>
      </c>
      <c r="N140" s="1">
        <v>500</v>
      </c>
      <c r="O140" s="1" t="str">
        <f t="shared" si="2"/>
        <v>-</v>
      </c>
    </row>
    <row r="141" spans="1:15" x14ac:dyDescent="0.25">
      <c r="A141" s="3">
        <v>20194090231412</v>
      </c>
      <c r="B141" s="2">
        <v>43530</v>
      </c>
      <c r="C141" s="2">
        <v>43544</v>
      </c>
      <c r="D141" s="3"/>
      <c r="E141" s="1" t="s">
        <v>17</v>
      </c>
      <c r="F141" s="1" t="s">
        <v>35</v>
      </c>
      <c r="G141" s="1" t="s">
        <v>1954</v>
      </c>
      <c r="H141" s="1" t="s">
        <v>591</v>
      </c>
      <c r="I141" s="1" t="s">
        <v>28</v>
      </c>
      <c r="J141" s="1" t="s">
        <v>46</v>
      </c>
      <c r="K141" s="1">
        <v>500</v>
      </c>
      <c r="L141" s="1" t="s">
        <v>1876</v>
      </c>
      <c r="M141" s="1" t="s">
        <v>1877</v>
      </c>
      <c r="N141" s="1">
        <v>500</v>
      </c>
      <c r="O141" s="1" t="str">
        <f t="shared" si="2"/>
        <v>-</v>
      </c>
    </row>
    <row r="142" spans="1:15" x14ac:dyDescent="0.25">
      <c r="A142" s="3">
        <v>20194090231442</v>
      </c>
      <c r="B142" s="2">
        <v>43530</v>
      </c>
      <c r="C142" s="2">
        <v>43544</v>
      </c>
      <c r="D142" s="3"/>
      <c r="E142" s="1" t="s">
        <v>17</v>
      </c>
      <c r="F142" s="1" t="s">
        <v>35</v>
      </c>
      <c r="G142" s="1" t="s">
        <v>1955</v>
      </c>
      <c r="H142" s="1" t="s">
        <v>591</v>
      </c>
      <c r="I142" s="1" t="s">
        <v>28</v>
      </c>
      <c r="J142" s="1" t="s">
        <v>46</v>
      </c>
      <c r="K142" s="1">
        <v>603</v>
      </c>
      <c r="L142" s="1" t="s">
        <v>1956</v>
      </c>
      <c r="M142" s="1" t="s">
        <v>497</v>
      </c>
      <c r="N142" s="1">
        <v>603</v>
      </c>
      <c r="O142" s="1" t="str">
        <f t="shared" si="2"/>
        <v>-</v>
      </c>
    </row>
    <row r="143" spans="1:15" x14ac:dyDescent="0.25">
      <c r="A143" s="3">
        <v>20194090231492</v>
      </c>
      <c r="B143" s="2">
        <v>43530</v>
      </c>
      <c r="C143" s="2">
        <v>43544</v>
      </c>
      <c r="D143" s="3"/>
      <c r="E143" s="1" t="s">
        <v>17</v>
      </c>
      <c r="F143" s="1" t="s">
        <v>35</v>
      </c>
      <c r="G143" s="1" t="s">
        <v>1957</v>
      </c>
      <c r="H143" s="1" t="s">
        <v>591</v>
      </c>
      <c r="I143" s="1" t="s">
        <v>28</v>
      </c>
      <c r="J143" s="1" t="s">
        <v>46</v>
      </c>
      <c r="K143" s="1">
        <v>603</v>
      </c>
      <c r="L143" s="1" t="s">
        <v>1956</v>
      </c>
      <c r="M143" s="1" t="s">
        <v>497</v>
      </c>
      <c r="N143" s="1">
        <v>603</v>
      </c>
      <c r="O143" s="1" t="str">
        <f t="shared" si="2"/>
        <v>-</v>
      </c>
    </row>
    <row r="144" spans="1:15" x14ac:dyDescent="0.25">
      <c r="A144" s="3">
        <v>20194090231512</v>
      </c>
      <c r="B144" s="2">
        <v>43530</v>
      </c>
      <c r="C144" s="2">
        <v>43544</v>
      </c>
      <c r="D144" s="3"/>
      <c r="E144" s="1" t="s">
        <v>17</v>
      </c>
      <c r="F144" s="1" t="s">
        <v>35</v>
      </c>
      <c r="G144" s="1" t="s">
        <v>1958</v>
      </c>
      <c r="H144" s="1" t="s">
        <v>591</v>
      </c>
      <c r="I144" s="1" t="s">
        <v>28</v>
      </c>
      <c r="J144" s="1" t="s">
        <v>19</v>
      </c>
      <c r="K144" s="1">
        <v>603</v>
      </c>
      <c r="L144" s="1" t="s">
        <v>1956</v>
      </c>
      <c r="M144" s="1" t="s">
        <v>497</v>
      </c>
      <c r="N144" s="1">
        <v>603</v>
      </c>
      <c r="O144" s="1" t="str">
        <f t="shared" si="2"/>
        <v>-</v>
      </c>
    </row>
    <row r="145" spans="1:15" x14ac:dyDescent="0.25">
      <c r="A145" s="3">
        <v>20194090231552</v>
      </c>
      <c r="B145" s="2">
        <v>43530</v>
      </c>
      <c r="C145" s="2">
        <v>43544</v>
      </c>
      <c r="D145" s="3"/>
      <c r="E145" s="1" t="s">
        <v>17</v>
      </c>
      <c r="F145" s="1" t="s">
        <v>35</v>
      </c>
      <c r="G145" s="1" t="s">
        <v>1960</v>
      </c>
      <c r="H145" s="1" t="s">
        <v>591</v>
      </c>
      <c r="I145" s="1" t="s">
        <v>28</v>
      </c>
      <c r="J145" s="1" t="s">
        <v>19</v>
      </c>
      <c r="K145" s="1">
        <v>603</v>
      </c>
      <c r="L145" s="1" t="s">
        <v>1956</v>
      </c>
      <c r="M145" s="1" t="s">
        <v>497</v>
      </c>
      <c r="N145" s="1">
        <v>603</v>
      </c>
      <c r="O145" s="1" t="str">
        <f t="shared" si="2"/>
        <v>-</v>
      </c>
    </row>
    <row r="146" spans="1:15" x14ac:dyDescent="0.25">
      <c r="A146" s="3">
        <v>20194090231582</v>
      </c>
      <c r="B146" s="2">
        <v>43530</v>
      </c>
      <c r="C146" s="2">
        <v>43544</v>
      </c>
      <c r="D146" s="3">
        <v>20193120086751</v>
      </c>
      <c r="E146" s="2">
        <v>43543</v>
      </c>
      <c r="F146" s="1" t="s">
        <v>35</v>
      </c>
      <c r="G146" s="1" t="s">
        <v>1964</v>
      </c>
      <c r="H146" s="1" t="s">
        <v>591</v>
      </c>
      <c r="I146" s="1" t="s">
        <v>18</v>
      </c>
      <c r="J146" s="1" t="s">
        <v>19</v>
      </c>
      <c r="K146" s="1">
        <v>999</v>
      </c>
      <c r="L146" s="1" t="s">
        <v>20</v>
      </c>
      <c r="M146" s="1" t="s">
        <v>821</v>
      </c>
      <c r="N146" s="1">
        <v>312</v>
      </c>
      <c r="O146" s="1">
        <f t="shared" si="2"/>
        <v>13</v>
      </c>
    </row>
    <row r="147" spans="1:15" x14ac:dyDescent="0.25">
      <c r="A147" s="3">
        <v>20194090231612</v>
      </c>
      <c r="B147" s="2">
        <v>43530</v>
      </c>
      <c r="C147" s="2">
        <v>43544</v>
      </c>
      <c r="D147" s="3">
        <v>20195000088441</v>
      </c>
      <c r="E147" s="2">
        <v>43544</v>
      </c>
      <c r="F147" s="1" t="s">
        <v>35</v>
      </c>
      <c r="G147" s="1" t="s">
        <v>1965</v>
      </c>
      <c r="H147" s="1" t="s">
        <v>591</v>
      </c>
      <c r="I147" s="1" t="s">
        <v>18</v>
      </c>
      <c r="J147" s="1" t="s">
        <v>128</v>
      </c>
      <c r="K147" s="1">
        <v>999</v>
      </c>
      <c r="L147" s="1" t="s">
        <v>20</v>
      </c>
      <c r="M147" s="1" t="s">
        <v>1134</v>
      </c>
      <c r="N147" s="1">
        <v>500</v>
      </c>
      <c r="O147" s="1">
        <f t="shared" si="2"/>
        <v>14</v>
      </c>
    </row>
    <row r="148" spans="1:15" x14ac:dyDescent="0.25">
      <c r="A148" s="3">
        <v>20194090232272</v>
      </c>
      <c r="B148" s="2">
        <v>43530</v>
      </c>
      <c r="C148" s="2">
        <v>43544</v>
      </c>
      <c r="D148" s="3">
        <v>20195000080051</v>
      </c>
      <c r="E148" s="2">
        <v>43538</v>
      </c>
      <c r="F148" s="1" t="s">
        <v>35</v>
      </c>
      <c r="G148" s="1" t="s">
        <v>1966</v>
      </c>
      <c r="H148" s="1" t="s">
        <v>1967</v>
      </c>
      <c r="I148" s="1" t="s">
        <v>18</v>
      </c>
      <c r="J148" s="1" t="s">
        <v>19</v>
      </c>
      <c r="K148" s="1">
        <v>999</v>
      </c>
      <c r="L148" s="1" t="s">
        <v>20</v>
      </c>
      <c r="M148" s="1" t="s">
        <v>1066</v>
      </c>
      <c r="N148" s="1">
        <v>500</v>
      </c>
      <c r="O148" s="1">
        <f t="shared" si="2"/>
        <v>8</v>
      </c>
    </row>
    <row r="149" spans="1:15" x14ac:dyDescent="0.25">
      <c r="A149" s="3">
        <v>20194090234272</v>
      </c>
      <c r="B149" s="2">
        <v>43531</v>
      </c>
      <c r="C149" s="2">
        <v>43545</v>
      </c>
      <c r="D149" s="3">
        <v>20193110085151</v>
      </c>
      <c r="E149" s="2">
        <v>43542</v>
      </c>
      <c r="F149" s="1" t="s">
        <v>35</v>
      </c>
      <c r="G149" s="1" t="s">
        <v>1978</v>
      </c>
      <c r="H149" s="1" t="s">
        <v>1979</v>
      </c>
      <c r="I149" s="1" t="s">
        <v>18</v>
      </c>
      <c r="J149" s="1" t="s">
        <v>19</v>
      </c>
      <c r="K149" s="1">
        <v>999</v>
      </c>
      <c r="L149" s="1" t="s">
        <v>20</v>
      </c>
      <c r="M149" s="1" t="s">
        <v>1119</v>
      </c>
      <c r="N149" s="1">
        <v>311</v>
      </c>
      <c r="O149" s="1">
        <f t="shared" si="2"/>
        <v>11</v>
      </c>
    </row>
    <row r="150" spans="1:15" x14ac:dyDescent="0.25">
      <c r="A150" s="3">
        <v>20194090236542</v>
      </c>
      <c r="B150" s="2">
        <v>43531</v>
      </c>
      <c r="C150" s="2">
        <v>43545</v>
      </c>
      <c r="D150" s="3">
        <v>20195000094431</v>
      </c>
      <c r="E150" s="2">
        <v>43550</v>
      </c>
      <c r="F150" s="1" t="s">
        <v>35</v>
      </c>
      <c r="G150" s="1" t="s">
        <v>2004</v>
      </c>
      <c r="H150" s="1" t="s">
        <v>349</v>
      </c>
      <c r="I150" s="1" t="s">
        <v>28</v>
      </c>
      <c r="J150" s="1" t="s">
        <v>19</v>
      </c>
      <c r="K150" s="1">
        <v>999</v>
      </c>
      <c r="L150" s="1" t="s">
        <v>20</v>
      </c>
      <c r="M150" s="1" t="s">
        <v>112</v>
      </c>
      <c r="N150" s="1">
        <v>500</v>
      </c>
      <c r="O150" s="1">
        <f t="shared" si="2"/>
        <v>19</v>
      </c>
    </row>
    <row r="151" spans="1:15" x14ac:dyDescent="0.25">
      <c r="A151" s="3">
        <v>20194090236922</v>
      </c>
      <c r="B151" s="2">
        <v>43531</v>
      </c>
      <c r="C151" s="2">
        <v>43545</v>
      </c>
      <c r="D151" s="3">
        <v>20196050049173</v>
      </c>
      <c r="E151" s="2">
        <v>43543</v>
      </c>
      <c r="F151" s="1" t="s">
        <v>35</v>
      </c>
      <c r="G151" s="1" t="s">
        <v>2005</v>
      </c>
      <c r="H151" s="1" t="s">
        <v>2006</v>
      </c>
      <c r="I151" s="1" t="s">
        <v>18</v>
      </c>
      <c r="J151" s="1" t="s">
        <v>19</v>
      </c>
      <c r="K151" s="1">
        <v>999</v>
      </c>
      <c r="L151" s="1" t="s">
        <v>20</v>
      </c>
      <c r="M151" s="1" t="s">
        <v>1630</v>
      </c>
      <c r="N151" s="1">
        <v>605</v>
      </c>
      <c r="O151" s="1">
        <f t="shared" si="2"/>
        <v>12</v>
      </c>
    </row>
    <row r="152" spans="1:15" x14ac:dyDescent="0.25">
      <c r="A152" s="3">
        <v>20194090239032</v>
      </c>
      <c r="B152" s="2">
        <v>43532</v>
      </c>
      <c r="C152" s="2">
        <v>43546</v>
      </c>
      <c r="D152" s="3">
        <v>20193060081941</v>
      </c>
      <c r="E152" s="2">
        <v>43539</v>
      </c>
      <c r="F152" s="1" t="s">
        <v>35</v>
      </c>
      <c r="G152" s="1" t="s">
        <v>31</v>
      </c>
      <c r="H152" s="1" t="s">
        <v>2016</v>
      </c>
      <c r="I152" s="1" t="s">
        <v>18</v>
      </c>
      <c r="J152" s="1" t="s">
        <v>17</v>
      </c>
      <c r="K152" s="1">
        <v>999</v>
      </c>
      <c r="L152" s="1" t="s">
        <v>20</v>
      </c>
      <c r="M152" s="1" t="s">
        <v>143</v>
      </c>
      <c r="N152" s="1">
        <v>306</v>
      </c>
      <c r="O152" s="1">
        <f t="shared" si="2"/>
        <v>7</v>
      </c>
    </row>
    <row r="153" spans="1:15" x14ac:dyDescent="0.25">
      <c r="A153" s="3">
        <v>20194090239982</v>
      </c>
      <c r="B153" s="2">
        <v>43532</v>
      </c>
      <c r="C153" s="2">
        <v>43546</v>
      </c>
      <c r="D153" s="3">
        <v>20196050091731</v>
      </c>
      <c r="E153" s="2">
        <v>43546</v>
      </c>
      <c r="F153" s="1" t="s">
        <v>35</v>
      </c>
      <c r="G153" s="1" t="s">
        <v>2026</v>
      </c>
      <c r="H153" s="1" t="s">
        <v>2027</v>
      </c>
      <c r="I153" s="1" t="s">
        <v>18</v>
      </c>
      <c r="J153" s="1" t="s">
        <v>33</v>
      </c>
      <c r="K153" s="1">
        <v>605</v>
      </c>
      <c r="L153" s="1" t="s">
        <v>2028</v>
      </c>
      <c r="M153" s="1" t="s">
        <v>575</v>
      </c>
      <c r="N153" s="1">
        <v>605</v>
      </c>
      <c r="O153" s="1">
        <f t="shared" si="2"/>
        <v>14</v>
      </c>
    </row>
    <row r="154" spans="1:15" x14ac:dyDescent="0.25">
      <c r="A154" s="3">
        <v>20194090240992</v>
      </c>
      <c r="B154" s="2">
        <v>43532</v>
      </c>
      <c r="C154" s="2">
        <v>43546</v>
      </c>
      <c r="D154" s="3">
        <v>20195000084491</v>
      </c>
      <c r="E154" s="2">
        <v>43542</v>
      </c>
      <c r="F154" s="1" t="s">
        <v>35</v>
      </c>
      <c r="G154" s="1" t="s">
        <v>2050</v>
      </c>
      <c r="H154" s="1" t="s">
        <v>133</v>
      </c>
      <c r="I154" s="1" t="s">
        <v>18</v>
      </c>
      <c r="J154" s="1" t="s">
        <v>19</v>
      </c>
      <c r="K154" s="1">
        <v>999</v>
      </c>
      <c r="L154" s="1" t="s">
        <v>20</v>
      </c>
      <c r="M154" s="1" t="s">
        <v>1243</v>
      </c>
      <c r="N154" s="1">
        <v>500</v>
      </c>
      <c r="O154" s="1">
        <f t="shared" si="2"/>
        <v>10</v>
      </c>
    </row>
    <row r="155" spans="1:15" x14ac:dyDescent="0.25">
      <c r="A155" s="3">
        <v>20194090241512</v>
      </c>
      <c r="B155" s="2">
        <v>43532</v>
      </c>
      <c r="C155" s="2">
        <v>43546</v>
      </c>
      <c r="D155" s="3">
        <v>20193050043073</v>
      </c>
      <c r="E155" s="2">
        <v>43537</v>
      </c>
      <c r="F155" s="1" t="s">
        <v>35</v>
      </c>
      <c r="G155" s="1" t="s">
        <v>2064</v>
      </c>
      <c r="H155" s="1" t="s">
        <v>133</v>
      </c>
      <c r="I155" s="1" t="s">
        <v>18</v>
      </c>
      <c r="J155" s="1" t="s">
        <v>19</v>
      </c>
      <c r="K155" s="1">
        <v>999</v>
      </c>
      <c r="L155" s="1" t="s">
        <v>20</v>
      </c>
      <c r="M155" s="1" t="s">
        <v>1267</v>
      </c>
      <c r="N155" s="1">
        <v>305</v>
      </c>
      <c r="O155" s="1">
        <f t="shared" si="2"/>
        <v>5</v>
      </c>
    </row>
    <row r="156" spans="1:15" x14ac:dyDescent="0.25">
      <c r="A156" s="3">
        <v>20194090246082</v>
      </c>
      <c r="B156" s="2">
        <v>43535</v>
      </c>
      <c r="C156" s="2">
        <v>43549</v>
      </c>
      <c r="D156" s="3">
        <v>20195000082921</v>
      </c>
      <c r="E156" s="2">
        <v>43539</v>
      </c>
      <c r="F156" s="1" t="s">
        <v>35</v>
      </c>
      <c r="G156" s="1" t="s">
        <v>2085</v>
      </c>
      <c r="H156" s="1" t="s">
        <v>872</v>
      </c>
      <c r="I156" s="1" t="s">
        <v>18</v>
      </c>
      <c r="J156" s="1" t="s">
        <v>19</v>
      </c>
      <c r="K156" s="1">
        <v>999</v>
      </c>
      <c r="L156" s="1" t="s">
        <v>20</v>
      </c>
      <c r="M156" s="1" t="s">
        <v>581</v>
      </c>
      <c r="N156" s="1">
        <v>500</v>
      </c>
      <c r="O156" s="1">
        <f t="shared" si="2"/>
        <v>4</v>
      </c>
    </row>
    <row r="157" spans="1:15" x14ac:dyDescent="0.25">
      <c r="A157" s="3">
        <v>20194090246972</v>
      </c>
      <c r="B157" s="2">
        <v>43535</v>
      </c>
      <c r="C157" s="2">
        <v>43549</v>
      </c>
      <c r="D157" s="3">
        <v>20193110079201</v>
      </c>
      <c r="E157" s="2">
        <v>43537</v>
      </c>
      <c r="F157" s="1" t="s">
        <v>35</v>
      </c>
      <c r="G157" s="1" t="s">
        <v>2096</v>
      </c>
      <c r="H157" s="1" t="s">
        <v>1523</v>
      </c>
      <c r="I157" s="1" t="s">
        <v>18</v>
      </c>
      <c r="J157" s="1" t="s">
        <v>19</v>
      </c>
      <c r="K157" s="1">
        <v>999</v>
      </c>
      <c r="L157" s="1" t="s">
        <v>20</v>
      </c>
      <c r="M157" s="1" t="s">
        <v>24</v>
      </c>
      <c r="N157" s="1">
        <v>311</v>
      </c>
      <c r="O157" s="1">
        <f t="shared" si="2"/>
        <v>2</v>
      </c>
    </row>
    <row r="158" spans="1:15" x14ac:dyDescent="0.25">
      <c r="A158" s="3">
        <v>20194090247252</v>
      </c>
      <c r="B158" s="2">
        <v>43535</v>
      </c>
      <c r="C158" s="2">
        <v>43549</v>
      </c>
      <c r="D158" s="3">
        <v>20195000088981</v>
      </c>
      <c r="E158" s="2">
        <v>43545</v>
      </c>
      <c r="F158" s="1" t="s">
        <v>35</v>
      </c>
      <c r="G158" s="1" t="s">
        <v>2099</v>
      </c>
      <c r="H158" s="1" t="s">
        <v>1523</v>
      </c>
      <c r="I158" s="1" t="s">
        <v>18</v>
      </c>
      <c r="J158" s="1" t="s">
        <v>33</v>
      </c>
      <c r="K158" s="1">
        <v>999</v>
      </c>
      <c r="L158" s="1" t="s">
        <v>20</v>
      </c>
      <c r="M158" s="1" t="s">
        <v>1243</v>
      </c>
      <c r="N158" s="1">
        <v>500</v>
      </c>
      <c r="O158" s="1">
        <f t="shared" si="2"/>
        <v>10</v>
      </c>
    </row>
    <row r="159" spans="1:15" x14ac:dyDescent="0.25">
      <c r="A159" s="3">
        <v>20194090249332</v>
      </c>
      <c r="B159" s="2">
        <v>43535</v>
      </c>
      <c r="C159" s="2">
        <v>43549</v>
      </c>
      <c r="D159" s="3">
        <v>20195000098021</v>
      </c>
      <c r="E159" s="2">
        <v>43552</v>
      </c>
      <c r="F159" s="1" t="s">
        <v>35</v>
      </c>
      <c r="G159" s="1" t="s">
        <v>2102</v>
      </c>
      <c r="H159" s="1" t="s">
        <v>2103</v>
      </c>
      <c r="I159" s="1" t="s">
        <v>28</v>
      </c>
      <c r="J159" s="1" t="s">
        <v>19</v>
      </c>
      <c r="K159" s="1">
        <v>999</v>
      </c>
      <c r="L159" s="1" t="s">
        <v>20</v>
      </c>
      <c r="M159" s="1" t="s">
        <v>79</v>
      </c>
      <c r="N159" s="1">
        <v>500</v>
      </c>
      <c r="O159" s="1">
        <f t="shared" si="2"/>
        <v>17</v>
      </c>
    </row>
    <row r="160" spans="1:15" x14ac:dyDescent="0.25">
      <c r="A160" s="3">
        <v>20194090250962</v>
      </c>
      <c r="B160" s="2">
        <v>43535</v>
      </c>
      <c r="C160" s="2">
        <v>43549</v>
      </c>
      <c r="D160" s="3">
        <v>20193110091631</v>
      </c>
      <c r="E160" s="2">
        <v>43546</v>
      </c>
      <c r="F160" s="1" t="s">
        <v>35</v>
      </c>
      <c r="G160" s="1" t="s">
        <v>2106</v>
      </c>
      <c r="H160" s="1" t="s">
        <v>2107</v>
      </c>
      <c r="I160" s="1" t="s">
        <v>18</v>
      </c>
      <c r="J160" s="1" t="s">
        <v>19</v>
      </c>
      <c r="K160" s="1">
        <v>999</v>
      </c>
      <c r="L160" s="1" t="s">
        <v>20</v>
      </c>
      <c r="M160" s="1" t="s">
        <v>24</v>
      </c>
      <c r="N160" s="1">
        <v>311</v>
      </c>
      <c r="O160" s="1">
        <f t="shared" si="2"/>
        <v>11</v>
      </c>
    </row>
    <row r="161" spans="1:15" x14ac:dyDescent="0.25">
      <c r="A161" s="3">
        <v>20194090252372</v>
      </c>
      <c r="B161" s="2">
        <v>43536</v>
      </c>
      <c r="C161" s="2">
        <v>43550</v>
      </c>
      <c r="D161" s="3"/>
      <c r="E161" s="1" t="s">
        <v>17</v>
      </c>
      <c r="F161" s="1" t="s">
        <v>35</v>
      </c>
      <c r="G161" s="1" t="s">
        <v>2117</v>
      </c>
      <c r="H161" s="1" t="s">
        <v>1892</v>
      </c>
      <c r="I161" s="1" t="s">
        <v>28</v>
      </c>
      <c r="J161" s="1" t="s">
        <v>19</v>
      </c>
      <c r="K161" s="1">
        <v>999</v>
      </c>
      <c r="L161" s="1" t="s">
        <v>20</v>
      </c>
      <c r="M161" s="1" t="s">
        <v>660</v>
      </c>
      <c r="N161" s="1">
        <v>312</v>
      </c>
      <c r="O161" s="1" t="str">
        <f t="shared" si="2"/>
        <v>-</v>
      </c>
    </row>
    <row r="162" spans="1:15" x14ac:dyDescent="0.25">
      <c r="A162" s="3">
        <v>20194090254092</v>
      </c>
      <c r="B162" s="2">
        <v>43536</v>
      </c>
      <c r="C162" s="2">
        <v>43550</v>
      </c>
      <c r="D162" s="3" t="s">
        <v>2123</v>
      </c>
      <c r="E162" s="2">
        <v>43553</v>
      </c>
      <c r="F162" s="1" t="s">
        <v>35</v>
      </c>
      <c r="G162" s="1" t="s">
        <v>2124</v>
      </c>
      <c r="H162" s="1" t="s">
        <v>2125</v>
      </c>
      <c r="I162" s="1" t="s">
        <v>28</v>
      </c>
      <c r="J162" s="1" t="s">
        <v>46</v>
      </c>
      <c r="K162" s="1">
        <v>603</v>
      </c>
      <c r="L162" s="1" t="s">
        <v>1956</v>
      </c>
      <c r="M162" s="1" t="s">
        <v>497</v>
      </c>
      <c r="N162" s="1">
        <v>603</v>
      </c>
      <c r="O162" s="1">
        <f t="shared" si="2"/>
        <v>17</v>
      </c>
    </row>
    <row r="163" spans="1:15" x14ac:dyDescent="0.25">
      <c r="A163" s="3">
        <v>20194090257232</v>
      </c>
      <c r="B163" s="2">
        <v>43537</v>
      </c>
      <c r="C163" s="2">
        <v>43551</v>
      </c>
      <c r="D163" s="3">
        <v>20193120091541</v>
      </c>
      <c r="E163" s="2">
        <v>43546</v>
      </c>
      <c r="F163" s="1" t="s">
        <v>35</v>
      </c>
      <c r="G163" s="1" t="s">
        <v>2138</v>
      </c>
      <c r="H163" s="1" t="s">
        <v>2139</v>
      </c>
      <c r="I163" s="1" t="s">
        <v>18</v>
      </c>
      <c r="J163" s="1" t="s">
        <v>33</v>
      </c>
      <c r="K163" s="1">
        <v>999</v>
      </c>
      <c r="L163" s="1" t="s">
        <v>20</v>
      </c>
      <c r="M163" s="1" t="s">
        <v>249</v>
      </c>
      <c r="N163" s="1">
        <v>312</v>
      </c>
      <c r="O163" s="1">
        <f t="shared" si="2"/>
        <v>9</v>
      </c>
    </row>
    <row r="164" spans="1:15" x14ac:dyDescent="0.25">
      <c r="A164" s="3">
        <v>20194090257772</v>
      </c>
      <c r="B164" s="2">
        <v>43537</v>
      </c>
      <c r="C164" s="2">
        <v>43551</v>
      </c>
      <c r="D164" s="3">
        <v>20194090093181</v>
      </c>
      <c r="E164" s="2">
        <v>43550</v>
      </c>
      <c r="F164" s="1" t="s">
        <v>35</v>
      </c>
      <c r="G164" s="1" t="s">
        <v>2143</v>
      </c>
      <c r="H164" s="1" t="s">
        <v>856</v>
      </c>
      <c r="I164" s="1" t="s">
        <v>18</v>
      </c>
      <c r="J164" s="1" t="s">
        <v>128</v>
      </c>
      <c r="K164" s="1">
        <v>999</v>
      </c>
      <c r="L164" s="1" t="s">
        <v>20</v>
      </c>
      <c r="M164" s="1" t="s">
        <v>64</v>
      </c>
      <c r="N164" s="1">
        <v>409</v>
      </c>
      <c r="O164" s="1">
        <f t="shared" si="2"/>
        <v>13</v>
      </c>
    </row>
    <row r="165" spans="1:15" x14ac:dyDescent="0.25">
      <c r="A165" s="3">
        <v>20194090257892</v>
      </c>
      <c r="B165" s="2">
        <v>43537</v>
      </c>
      <c r="C165" s="2">
        <v>43551</v>
      </c>
      <c r="D165" s="3">
        <v>20192000100721</v>
      </c>
      <c r="E165" s="2">
        <v>43556</v>
      </c>
      <c r="F165" s="1" t="s">
        <v>35</v>
      </c>
      <c r="G165" s="1" t="s">
        <v>2147</v>
      </c>
      <c r="H165" s="1" t="s">
        <v>1523</v>
      </c>
      <c r="I165" s="1" t="s">
        <v>28</v>
      </c>
      <c r="J165" s="1" t="s">
        <v>177</v>
      </c>
      <c r="K165" s="1">
        <v>200</v>
      </c>
      <c r="L165" s="1" t="s">
        <v>86</v>
      </c>
      <c r="M165" s="1" t="s">
        <v>87</v>
      </c>
      <c r="N165" s="1">
        <v>200</v>
      </c>
      <c r="O165" s="1">
        <f t="shared" si="2"/>
        <v>19</v>
      </c>
    </row>
    <row r="166" spans="1:15" x14ac:dyDescent="0.25">
      <c r="A166" s="3">
        <v>20194090262572</v>
      </c>
      <c r="B166" s="2">
        <v>43537</v>
      </c>
      <c r="C166" s="2">
        <v>43551</v>
      </c>
      <c r="D166" s="3">
        <v>20197010098041</v>
      </c>
      <c r="E166" s="2">
        <v>43552</v>
      </c>
      <c r="F166" s="1" t="s">
        <v>35</v>
      </c>
      <c r="G166" s="1" t="s">
        <v>2159</v>
      </c>
      <c r="H166" s="1" t="s">
        <v>2160</v>
      </c>
      <c r="I166" s="1" t="s">
        <v>28</v>
      </c>
      <c r="J166" s="1" t="s">
        <v>46</v>
      </c>
      <c r="K166" s="1">
        <v>999</v>
      </c>
      <c r="L166" s="1" t="s">
        <v>20</v>
      </c>
      <c r="M166" s="1" t="s">
        <v>1131</v>
      </c>
      <c r="N166" s="1">
        <v>701</v>
      </c>
      <c r="O166" s="1">
        <f t="shared" si="2"/>
        <v>15</v>
      </c>
    </row>
    <row r="167" spans="1:15" x14ac:dyDescent="0.25">
      <c r="A167" s="3">
        <v>20194090262672</v>
      </c>
      <c r="B167" s="2">
        <v>43537</v>
      </c>
      <c r="C167" s="2">
        <v>43551</v>
      </c>
      <c r="D167" s="3"/>
      <c r="E167" s="1" t="s">
        <v>17</v>
      </c>
      <c r="F167" s="1" t="s">
        <v>35</v>
      </c>
      <c r="G167" s="1" t="s">
        <v>2161</v>
      </c>
      <c r="H167" s="1" t="s">
        <v>2162</v>
      </c>
      <c r="I167" s="1" t="s">
        <v>28</v>
      </c>
      <c r="J167" s="1" t="s">
        <v>19</v>
      </c>
      <c r="K167" s="1">
        <v>603</v>
      </c>
      <c r="L167" s="1" t="s">
        <v>1617</v>
      </c>
      <c r="M167" s="1" t="s">
        <v>497</v>
      </c>
      <c r="N167" s="1">
        <v>603</v>
      </c>
      <c r="O167" s="1" t="str">
        <f t="shared" si="2"/>
        <v>-</v>
      </c>
    </row>
    <row r="168" spans="1:15" x14ac:dyDescent="0.25">
      <c r="A168" s="3">
        <v>20194090263312</v>
      </c>
      <c r="B168" s="2">
        <v>43538</v>
      </c>
      <c r="C168" s="2">
        <v>43552</v>
      </c>
      <c r="D168" s="3">
        <v>20193050088531</v>
      </c>
      <c r="E168" s="2">
        <v>43544</v>
      </c>
      <c r="F168" s="1" t="s">
        <v>35</v>
      </c>
      <c r="G168" s="1" t="s">
        <v>2167</v>
      </c>
      <c r="H168" s="1" t="s">
        <v>2168</v>
      </c>
      <c r="I168" s="1" t="s">
        <v>18</v>
      </c>
      <c r="J168" s="1" t="s">
        <v>61</v>
      </c>
      <c r="K168" s="1">
        <v>999</v>
      </c>
      <c r="L168" s="1" t="s">
        <v>20</v>
      </c>
      <c r="M168" s="1" t="s">
        <v>29</v>
      </c>
      <c r="N168" s="1">
        <v>305</v>
      </c>
      <c r="O168" s="1">
        <f t="shared" si="2"/>
        <v>6</v>
      </c>
    </row>
    <row r="169" spans="1:15" x14ac:dyDescent="0.25">
      <c r="A169" s="3">
        <v>20194090270342</v>
      </c>
      <c r="B169" s="2">
        <v>43539</v>
      </c>
      <c r="C169" s="2">
        <v>43553</v>
      </c>
      <c r="D169" s="3">
        <v>20192000098711</v>
      </c>
      <c r="E169" s="2">
        <v>43553</v>
      </c>
      <c r="F169" s="1" t="s">
        <v>35</v>
      </c>
      <c r="G169" s="1" t="s">
        <v>2225</v>
      </c>
      <c r="H169" s="1" t="s">
        <v>1523</v>
      </c>
      <c r="I169" s="1" t="s">
        <v>18</v>
      </c>
      <c r="J169" s="1" t="s">
        <v>19</v>
      </c>
      <c r="K169" s="1">
        <v>200</v>
      </c>
      <c r="L169" s="1" t="s">
        <v>2226</v>
      </c>
      <c r="M169" s="1" t="s">
        <v>440</v>
      </c>
      <c r="N169" s="1">
        <v>200</v>
      </c>
      <c r="O169" s="1">
        <f t="shared" si="2"/>
        <v>14</v>
      </c>
    </row>
    <row r="170" spans="1:15" x14ac:dyDescent="0.25">
      <c r="A170" s="3">
        <v>20194090275882</v>
      </c>
      <c r="B170" s="2">
        <v>43542</v>
      </c>
      <c r="C170" s="2">
        <v>43556</v>
      </c>
      <c r="D170" s="3"/>
      <c r="E170" s="1" t="s">
        <v>17</v>
      </c>
      <c r="F170" s="1" t="s">
        <v>35</v>
      </c>
      <c r="G170" s="1" t="s">
        <v>2257</v>
      </c>
      <c r="H170" s="1" t="s">
        <v>2258</v>
      </c>
      <c r="I170" s="1" t="s">
        <v>1454</v>
      </c>
      <c r="J170" s="1" t="s">
        <v>19</v>
      </c>
      <c r="K170" s="1">
        <v>200</v>
      </c>
      <c r="L170" s="1" t="s">
        <v>2259</v>
      </c>
      <c r="M170" s="1" t="s">
        <v>592</v>
      </c>
      <c r="N170" s="1">
        <v>200</v>
      </c>
      <c r="O170" s="1" t="str">
        <f t="shared" si="2"/>
        <v>-</v>
      </c>
    </row>
    <row r="171" spans="1:15" x14ac:dyDescent="0.25">
      <c r="A171" s="3">
        <v>20194090276892</v>
      </c>
      <c r="B171" s="2">
        <v>43542</v>
      </c>
      <c r="C171" s="2">
        <v>43556</v>
      </c>
      <c r="D171" s="3">
        <v>20193050087401</v>
      </c>
      <c r="E171" s="2">
        <v>43544</v>
      </c>
      <c r="F171" s="1" t="s">
        <v>35</v>
      </c>
      <c r="G171" s="1" t="s">
        <v>2271</v>
      </c>
      <c r="H171" s="1" t="s">
        <v>1523</v>
      </c>
      <c r="I171" s="1" t="s">
        <v>18</v>
      </c>
      <c r="J171" s="1" t="s">
        <v>177</v>
      </c>
      <c r="K171" s="1">
        <v>999</v>
      </c>
      <c r="L171" s="1" t="s">
        <v>20</v>
      </c>
      <c r="M171" s="1" t="s">
        <v>186</v>
      </c>
      <c r="N171" s="1">
        <v>305</v>
      </c>
      <c r="O171" s="1">
        <f t="shared" si="2"/>
        <v>2</v>
      </c>
    </row>
    <row r="172" spans="1:15" x14ac:dyDescent="0.25">
      <c r="A172" s="3">
        <v>20194090276912</v>
      </c>
      <c r="B172" s="2">
        <v>43542</v>
      </c>
      <c r="C172" s="2">
        <v>43556</v>
      </c>
      <c r="D172" s="3"/>
      <c r="E172" s="1" t="s">
        <v>17</v>
      </c>
      <c r="F172" s="1" t="s">
        <v>35</v>
      </c>
      <c r="G172" s="1" t="s">
        <v>2272</v>
      </c>
      <c r="H172" s="1" t="s">
        <v>1801</v>
      </c>
      <c r="I172" s="1" t="s">
        <v>1454</v>
      </c>
      <c r="J172" s="1" t="s">
        <v>19</v>
      </c>
      <c r="K172" s="1">
        <v>200</v>
      </c>
      <c r="L172" s="1" t="s">
        <v>1203</v>
      </c>
      <c r="M172" s="1" t="s">
        <v>1204</v>
      </c>
      <c r="N172" s="1">
        <v>200</v>
      </c>
      <c r="O172" s="1" t="str">
        <f t="shared" si="2"/>
        <v>-</v>
      </c>
    </row>
    <row r="173" spans="1:15" x14ac:dyDescent="0.25">
      <c r="A173" s="3">
        <v>20194090276932</v>
      </c>
      <c r="B173" s="2">
        <v>43542</v>
      </c>
      <c r="C173" s="2">
        <v>43556</v>
      </c>
      <c r="D173" s="3">
        <v>20193050088821</v>
      </c>
      <c r="E173" s="2">
        <v>43545</v>
      </c>
      <c r="F173" s="1" t="s">
        <v>35</v>
      </c>
      <c r="G173" s="1" t="s">
        <v>2273</v>
      </c>
      <c r="H173" s="1" t="s">
        <v>1523</v>
      </c>
      <c r="I173" s="1" t="s">
        <v>18</v>
      </c>
      <c r="J173" s="1" t="s">
        <v>19</v>
      </c>
      <c r="K173" s="1">
        <v>999</v>
      </c>
      <c r="L173" s="1" t="s">
        <v>20</v>
      </c>
      <c r="M173" s="1" t="s">
        <v>382</v>
      </c>
      <c r="N173" s="1">
        <v>305</v>
      </c>
      <c r="O173" s="1">
        <f t="shared" si="2"/>
        <v>3</v>
      </c>
    </row>
    <row r="174" spans="1:15" x14ac:dyDescent="0.25">
      <c r="A174" s="3">
        <v>20194090277852</v>
      </c>
      <c r="B174" s="2">
        <v>43542</v>
      </c>
      <c r="C174" s="2">
        <v>43556</v>
      </c>
      <c r="D174" s="3">
        <v>20195000100571</v>
      </c>
      <c r="E174" s="2">
        <v>43556</v>
      </c>
      <c r="F174" s="1" t="s">
        <v>35</v>
      </c>
      <c r="G174" s="1" t="s">
        <v>2284</v>
      </c>
      <c r="H174" s="1" t="s">
        <v>872</v>
      </c>
      <c r="I174" s="1" t="s">
        <v>18</v>
      </c>
      <c r="J174" s="1" t="s">
        <v>192</v>
      </c>
      <c r="K174" s="1">
        <v>500</v>
      </c>
      <c r="L174" s="1" t="s">
        <v>1932</v>
      </c>
      <c r="M174" s="1" t="s">
        <v>137</v>
      </c>
      <c r="N174" s="1">
        <v>500</v>
      </c>
      <c r="O174" s="1">
        <f t="shared" si="2"/>
        <v>14</v>
      </c>
    </row>
    <row r="175" spans="1:15" x14ac:dyDescent="0.25">
      <c r="A175" s="3">
        <v>20194090279222</v>
      </c>
      <c r="B175" s="2">
        <v>43542</v>
      </c>
      <c r="C175" s="2">
        <v>43556</v>
      </c>
      <c r="D175" s="3"/>
      <c r="E175" s="1" t="s">
        <v>17</v>
      </c>
      <c r="F175" s="1" t="s">
        <v>35</v>
      </c>
      <c r="G175" s="1" t="s">
        <v>2296</v>
      </c>
      <c r="H175" s="1" t="s">
        <v>2297</v>
      </c>
      <c r="I175" s="1" t="s">
        <v>1454</v>
      </c>
      <c r="J175" s="1" t="s">
        <v>19</v>
      </c>
      <c r="K175" s="1">
        <v>300</v>
      </c>
      <c r="L175" s="1" t="s">
        <v>2298</v>
      </c>
      <c r="M175" s="1" t="s">
        <v>679</v>
      </c>
      <c r="N175" s="1">
        <v>300</v>
      </c>
      <c r="O175" s="1" t="str">
        <f t="shared" si="2"/>
        <v>-</v>
      </c>
    </row>
    <row r="176" spans="1:15" x14ac:dyDescent="0.25">
      <c r="A176" s="3">
        <v>20194090283652</v>
      </c>
      <c r="B176" s="2">
        <v>43543</v>
      </c>
      <c r="C176" s="2">
        <v>43557</v>
      </c>
      <c r="D176" s="3"/>
      <c r="E176" s="1" t="s">
        <v>17</v>
      </c>
      <c r="F176" s="1" t="s">
        <v>35</v>
      </c>
      <c r="G176" s="1" t="s">
        <v>2330</v>
      </c>
      <c r="H176" s="1" t="s">
        <v>1892</v>
      </c>
      <c r="I176" s="1" t="s">
        <v>1454</v>
      </c>
      <c r="J176" s="1" t="s">
        <v>19</v>
      </c>
      <c r="K176" s="1">
        <v>311</v>
      </c>
      <c r="L176" s="1" t="s">
        <v>2331</v>
      </c>
      <c r="M176" s="1" t="s">
        <v>452</v>
      </c>
      <c r="N176" s="1">
        <v>311</v>
      </c>
      <c r="O176" s="1" t="str">
        <f t="shared" si="2"/>
        <v>-</v>
      </c>
    </row>
    <row r="177" spans="1:15" x14ac:dyDescent="0.25">
      <c r="A177" s="3">
        <v>20194090287562</v>
      </c>
      <c r="B177" s="2">
        <v>43544</v>
      </c>
      <c r="C177" s="2">
        <v>43558</v>
      </c>
      <c r="D177" s="3"/>
      <c r="E177" s="1" t="s">
        <v>17</v>
      </c>
      <c r="F177" s="1" t="s">
        <v>35</v>
      </c>
      <c r="G177" s="1" t="s">
        <v>2360</v>
      </c>
      <c r="H177" s="1" t="s">
        <v>2361</v>
      </c>
      <c r="I177" s="1" t="s">
        <v>1454</v>
      </c>
      <c r="J177" s="1" t="s">
        <v>19</v>
      </c>
      <c r="K177" s="1">
        <v>200</v>
      </c>
      <c r="L177" s="1" t="s">
        <v>2259</v>
      </c>
      <c r="M177" s="1" t="s">
        <v>1212</v>
      </c>
      <c r="N177" s="1">
        <v>200</v>
      </c>
      <c r="O177" s="1" t="str">
        <f t="shared" si="2"/>
        <v>-</v>
      </c>
    </row>
    <row r="178" spans="1:15" x14ac:dyDescent="0.25">
      <c r="A178" s="3">
        <v>20194090288082</v>
      </c>
      <c r="B178" s="2">
        <v>43544</v>
      </c>
      <c r="C178" s="2">
        <v>43558</v>
      </c>
      <c r="D178" s="3">
        <v>20195000099311</v>
      </c>
      <c r="E178" s="2">
        <v>43553</v>
      </c>
      <c r="F178" s="1" t="s">
        <v>35</v>
      </c>
      <c r="G178" s="1" t="s">
        <v>2365</v>
      </c>
      <c r="H178" s="1" t="s">
        <v>1523</v>
      </c>
      <c r="I178" s="1" t="s">
        <v>18</v>
      </c>
      <c r="J178" s="1" t="s">
        <v>43</v>
      </c>
      <c r="K178" s="1">
        <v>500</v>
      </c>
      <c r="L178" s="1" t="s">
        <v>1932</v>
      </c>
      <c r="M178" s="1" t="s">
        <v>137</v>
      </c>
      <c r="N178" s="1">
        <v>500</v>
      </c>
      <c r="O178" s="1">
        <f t="shared" si="2"/>
        <v>9</v>
      </c>
    </row>
    <row r="179" spans="1:15" x14ac:dyDescent="0.25">
      <c r="A179" s="3">
        <v>20194090288552</v>
      </c>
      <c r="B179" s="2">
        <v>43544</v>
      </c>
      <c r="C179" s="2">
        <v>43558</v>
      </c>
      <c r="D179" s="3"/>
      <c r="E179" s="1" t="s">
        <v>17</v>
      </c>
      <c r="F179" s="1" t="s">
        <v>35</v>
      </c>
      <c r="G179" s="1" t="s">
        <v>2366</v>
      </c>
      <c r="H179" s="1" t="s">
        <v>1805</v>
      </c>
      <c r="I179" s="1" t="s">
        <v>1454</v>
      </c>
      <c r="J179" s="1" t="s">
        <v>19</v>
      </c>
      <c r="K179" s="1">
        <v>500</v>
      </c>
      <c r="L179" s="1" t="s">
        <v>2367</v>
      </c>
      <c r="M179" s="1" t="s">
        <v>137</v>
      </c>
      <c r="N179" s="1">
        <v>500</v>
      </c>
      <c r="O179" s="1" t="str">
        <f t="shared" si="2"/>
        <v>-</v>
      </c>
    </row>
    <row r="180" spans="1:15" x14ac:dyDescent="0.25">
      <c r="A180" s="3">
        <v>20194090293162</v>
      </c>
      <c r="B180" s="2">
        <v>43545</v>
      </c>
      <c r="C180" s="2">
        <v>43559</v>
      </c>
      <c r="D180" s="3"/>
      <c r="E180" s="1" t="s">
        <v>17</v>
      </c>
      <c r="F180" s="1" t="s">
        <v>35</v>
      </c>
      <c r="G180" s="1" t="s">
        <v>2401</v>
      </c>
      <c r="H180" s="1" t="s">
        <v>1787</v>
      </c>
      <c r="I180" s="1" t="s">
        <v>1454</v>
      </c>
      <c r="J180" s="1" t="s">
        <v>19</v>
      </c>
      <c r="K180" s="1">
        <v>306</v>
      </c>
      <c r="L180" s="1" t="s">
        <v>2402</v>
      </c>
      <c r="M180" s="1" t="s">
        <v>203</v>
      </c>
      <c r="N180" s="1">
        <v>306</v>
      </c>
      <c r="O180" s="1" t="str">
        <f t="shared" si="2"/>
        <v>-</v>
      </c>
    </row>
    <row r="181" spans="1:15" x14ac:dyDescent="0.25">
      <c r="A181" s="3">
        <v>20194090293642</v>
      </c>
      <c r="B181" s="2">
        <v>43545</v>
      </c>
      <c r="C181" s="2">
        <v>43559</v>
      </c>
      <c r="D181" s="3"/>
      <c r="E181" s="1" t="s">
        <v>17</v>
      </c>
      <c r="F181" s="1" t="s">
        <v>35</v>
      </c>
      <c r="G181" s="1" t="s">
        <v>2410</v>
      </c>
      <c r="H181" s="1" t="s">
        <v>2411</v>
      </c>
      <c r="I181" s="1" t="s">
        <v>1454</v>
      </c>
      <c r="J181" s="1" t="s">
        <v>19</v>
      </c>
      <c r="K181" s="1">
        <v>306</v>
      </c>
      <c r="L181" s="1" t="s">
        <v>1788</v>
      </c>
      <c r="M181" s="1" t="s">
        <v>1789</v>
      </c>
      <c r="N181" s="1">
        <v>306</v>
      </c>
      <c r="O181" s="1" t="str">
        <f t="shared" si="2"/>
        <v>-</v>
      </c>
    </row>
    <row r="182" spans="1:15" x14ac:dyDescent="0.25">
      <c r="A182" s="3">
        <v>20194090293912</v>
      </c>
      <c r="B182" s="2">
        <v>43545</v>
      </c>
      <c r="C182" s="2">
        <v>43559</v>
      </c>
      <c r="D182" s="3">
        <v>20193030091951</v>
      </c>
      <c r="E182" s="2">
        <v>43546</v>
      </c>
      <c r="F182" s="1" t="s">
        <v>35</v>
      </c>
      <c r="G182" s="1" t="s">
        <v>2424</v>
      </c>
      <c r="H182" s="1" t="s">
        <v>1805</v>
      </c>
      <c r="I182" s="1" t="s">
        <v>18</v>
      </c>
      <c r="J182" s="1" t="s">
        <v>19</v>
      </c>
      <c r="K182" s="1">
        <v>999</v>
      </c>
      <c r="L182" s="1" t="s">
        <v>20</v>
      </c>
      <c r="M182" s="1" t="s">
        <v>196</v>
      </c>
      <c r="N182" s="1">
        <v>303</v>
      </c>
      <c r="O182" s="1">
        <f t="shared" si="2"/>
        <v>1</v>
      </c>
    </row>
    <row r="183" spans="1:15" x14ac:dyDescent="0.25">
      <c r="A183" s="3">
        <v>20194090295462</v>
      </c>
      <c r="B183" s="2">
        <v>43545</v>
      </c>
      <c r="C183" s="2">
        <v>43559</v>
      </c>
      <c r="D183" s="3"/>
      <c r="E183" s="1" t="s">
        <v>17</v>
      </c>
      <c r="F183" s="1" t="s">
        <v>35</v>
      </c>
      <c r="G183" s="1" t="s">
        <v>2448</v>
      </c>
      <c r="H183" s="1" t="s">
        <v>2449</v>
      </c>
      <c r="I183" s="1" t="s">
        <v>1454</v>
      </c>
      <c r="J183" s="1" t="s">
        <v>46</v>
      </c>
      <c r="K183" s="1">
        <v>312</v>
      </c>
      <c r="L183" s="1" t="s">
        <v>2279</v>
      </c>
      <c r="M183" s="1" t="s">
        <v>948</v>
      </c>
      <c r="N183" s="1">
        <v>312</v>
      </c>
      <c r="O183" s="1" t="str">
        <f t="shared" si="2"/>
        <v>-</v>
      </c>
    </row>
    <row r="184" spans="1:15" x14ac:dyDescent="0.25">
      <c r="A184" s="3">
        <v>20194090296032</v>
      </c>
      <c r="B184" s="2">
        <v>43545</v>
      </c>
      <c r="C184" s="2">
        <v>43559</v>
      </c>
      <c r="D184" s="3"/>
      <c r="E184" s="1" t="s">
        <v>17</v>
      </c>
      <c r="F184" s="1" t="s">
        <v>35</v>
      </c>
      <c r="G184" s="1" t="s">
        <v>2454</v>
      </c>
      <c r="H184" s="1" t="s">
        <v>2455</v>
      </c>
      <c r="I184" s="1" t="s">
        <v>1454</v>
      </c>
      <c r="J184" s="1" t="s">
        <v>46</v>
      </c>
      <c r="K184" s="1">
        <v>307</v>
      </c>
      <c r="L184" s="1" t="s">
        <v>2370</v>
      </c>
      <c r="M184" s="1" t="s">
        <v>815</v>
      </c>
      <c r="N184" s="1">
        <v>307</v>
      </c>
      <c r="O184" s="1" t="str">
        <f t="shared" si="2"/>
        <v>-</v>
      </c>
    </row>
    <row r="185" spans="1:15" x14ac:dyDescent="0.25">
      <c r="A185" s="3">
        <v>20194090299992</v>
      </c>
      <c r="B185" s="2">
        <v>43546</v>
      </c>
      <c r="C185" s="2">
        <v>43560</v>
      </c>
      <c r="D185" s="3"/>
      <c r="E185" s="1" t="s">
        <v>17</v>
      </c>
      <c r="F185" s="1" t="s">
        <v>35</v>
      </c>
      <c r="G185" s="1" t="s">
        <v>2485</v>
      </c>
      <c r="H185" s="1" t="s">
        <v>428</v>
      </c>
      <c r="I185" s="1" t="s">
        <v>1454</v>
      </c>
      <c r="J185" s="1" t="s">
        <v>19</v>
      </c>
      <c r="K185" s="1">
        <v>305</v>
      </c>
      <c r="L185" s="1" t="s">
        <v>2486</v>
      </c>
      <c r="M185" s="1" t="s">
        <v>1771</v>
      </c>
      <c r="N185" s="1">
        <v>305</v>
      </c>
      <c r="O185" s="1" t="str">
        <f t="shared" si="2"/>
        <v>-</v>
      </c>
    </row>
    <row r="186" spans="1:15" x14ac:dyDescent="0.25">
      <c r="A186" s="3">
        <v>20194090304472</v>
      </c>
      <c r="B186" s="2">
        <v>43550</v>
      </c>
      <c r="C186" s="2">
        <v>43564</v>
      </c>
      <c r="D186" s="3"/>
      <c r="E186" s="1" t="s">
        <v>17</v>
      </c>
      <c r="F186" s="1" t="s">
        <v>35</v>
      </c>
      <c r="G186" s="1" t="s">
        <v>2519</v>
      </c>
      <c r="H186" s="1" t="s">
        <v>2520</v>
      </c>
      <c r="I186" s="1" t="s">
        <v>1454</v>
      </c>
      <c r="J186" s="1" t="s">
        <v>19</v>
      </c>
      <c r="K186" s="1">
        <v>200</v>
      </c>
      <c r="L186" s="1" t="s">
        <v>2521</v>
      </c>
      <c r="M186" s="1" t="s">
        <v>1204</v>
      </c>
      <c r="N186" s="1">
        <v>200</v>
      </c>
      <c r="O186" s="1" t="str">
        <f t="shared" si="2"/>
        <v>-</v>
      </c>
    </row>
    <row r="187" spans="1:15" x14ac:dyDescent="0.25">
      <c r="A187" s="3">
        <v>20194090304672</v>
      </c>
      <c r="B187" s="2">
        <v>43550</v>
      </c>
      <c r="C187" s="2">
        <v>43564</v>
      </c>
      <c r="D187" s="3"/>
      <c r="E187" s="1" t="s">
        <v>17</v>
      </c>
      <c r="F187" s="1" t="s">
        <v>35</v>
      </c>
      <c r="G187" s="1" t="s">
        <v>2522</v>
      </c>
      <c r="H187" s="1" t="s">
        <v>2523</v>
      </c>
      <c r="I187" s="1" t="s">
        <v>1454</v>
      </c>
      <c r="J187" s="1" t="s">
        <v>177</v>
      </c>
      <c r="K187" s="1">
        <v>701</v>
      </c>
      <c r="L187" s="1" t="s">
        <v>2524</v>
      </c>
      <c r="M187" s="1" t="s">
        <v>2306</v>
      </c>
      <c r="N187" s="1">
        <v>701</v>
      </c>
      <c r="O187" s="1" t="str">
        <f t="shared" si="2"/>
        <v>-</v>
      </c>
    </row>
    <row r="188" spans="1:15" x14ac:dyDescent="0.25">
      <c r="A188" s="3">
        <v>20194090308062</v>
      </c>
      <c r="B188" s="2">
        <v>43550</v>
      </c>
      <c r="C188" s="2">
        <v>43564</v>
      </c>
      <c r="D188" s="3"/>
      <c r="E188" s="1" t="s">
        <v>17</v>
      </c>
      <c r="F188" s="1" t="s">
        <v>35</v>
      </c>
      <c r="G188" s="1" t="s">
        <v>2538</v>
      </c>
      <c r="H188" s="1" t="s">
        <v>2539</v>
      </c>
      <c r="I188" s="1" t="s">
        <v>1454</v>
      </c>
      <c r="J188" s="1" t="s">
        <v>19</v>
      </c>
      <c r="K188" s="1">
        <v>306</v>
      </c>
      <c r="L188" s="1" t="s">
        <v>2193</v>
      </c>
      <c r="M188" s="1" t="s">
        <v>2194</v>
      </c>
      <c r="N188" s="1">
        <v>306</v>
      </c>
      <c r="O188" s="1" t="str">
        <f t="shared" si="2"/>
        <v>-</v>
      </c>
    </row>
    <row r="192" spans="1:15" ht="30" x14ac:dyDescent="0.25">
      <c r="F192" s="25" t="s">
        <v>2607</v>
      </c>
      <c r="G192" s="26" t="s">
        <v>2588</v>
      </c>
      <c r="H192" s="26" t="s">
        <v>2589</v>
      </c>
    </row>
    <row r="193" spans="6:8" x14ac:dyDescent="0.25">
      <c r="F193" s="9" t="s">
        <v>18</v>
      </c>
      <c r="G193" s="9">
        <v>106</v>
      </c>
      <c r="H193" s="16">
        <f>+G193/G197</f>
        <v>0.56989247311827962</v>
      </c>
    </row>
    <row r="194" spans="6:8" ht="30" x14ac:dyDescent="0.25">
      <c r="F194" s="21" t="s">
        <v>2590</v>
      </c>
      <c r="G194" s="22">
        <v>34</v>
      </c>
      <c r="H194" s="24">
        <f>+G194/G197</f>
        <v>0.18279569892473119</v>
      </c>
    </row>
    <row r="195" spans="6:8" x14ac:dyDescent="0.25">
      <c r="F195" s="11" t="s">
        <v>1454</v>
      </c>
      <c r="G195" s="11">
        <v>14</v>
      </c>
      <c r="H195" s="18">
        <f>+G195/G197</f>
        <v>7.5268817204301078E-2</v>
      </c>
    </row>
    <row r="196" spans="6:8" ht="30" x14ac:dyDescent="0.25">
      <c r="F196" s="23" t="s">
        <v>2591</v>
      </c>
      <c r="G196" s="12">
        <v>32</v>
      </c>
      <c r="H196" s="19">
        <f>+G196/G197</f>
        <v>0.17204301075268819</v>
      </c>
    </row>
    <row r="197" spans="6:8" x14ac:dyDescent="0.25">
      <c r="F197" s="7" t="s">
        <v>2588</v>
      </c>
      <c r="G197" s="7">
        <f>SUBTOTAL(9,G193:G196)</f>
        <v>186</v>
      </c>
      <c r="H197" s="27">
        <f>SUBTOTAL(9,H193:H196)</f>
        <v>1</v>
      </c>
    </row>
  </sheetData>
  <autoFilter ref="A2:O188"/>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GENERAL</vt:lpstr>
      <vt:lpstr> INCUMPLE SIN RESPUESTA</vt:lpstr>
      <vt:lpstr>PETICION VIA WEB</vt:lpstr>
      <vt:lpstr>SUGERENCIA</vt:lpstr>
      <vt:lpstr>SOLICITUD CONGRESO</vt:lpstr>
      <vt:lpstr>MATERIA EJECUCION CONTRACTUAL</vt:lpstr>
      <vt:lpstr>SOLICITUD DE INFORMACIÓN</vt:lpstr>
      <vt:lpstr>SOLICITUD ENTE CONTROL</vt:lpstr>
      <vt:lpstr>SOLICITUD ENTIDAD PÚBLICA</vt:lpstr>
      <vt:lpstr>COPIA DOCUMENTOS</vt:lpstr>
      <vt:lpstr>SOLICITUD CERTIFICACIÓN</vt:lpstr>
      <vt:lpstr>ACCESO INFORMACION PUBLICA </vt:lpstr>
      <vt:lpstr>RECLAMO</vt:lpstr>
      <vt:lpstr>QUEJA</vt:lpstr>
      <vt:lpstr>CONCESION-INTERVENTORIA</vt:lpstr>
      <vt:lpstr>PETICION</vt:lpstr>
      <vt:lpstr>DENUNCIA</vt:lpstr>
      <vt:lpstr>CONSULTA</vt:lpstr>
      <vt:lpstr>ACCION TUTELA</vt:lpstr>
      <vt:lpstr>EN TÉRMINO 4TO TRIM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Patricia Franco Toro</dc:creator>
  <cp:lastModifiedBy>Karen Viviana Quinche Rozo</cp:lastModifiedBy>
  <dcterms:created xsi:type="dcterms:W3CDTF">2019-04-01T18:47:43Z</dcterms:created>
  <dcterms:modified xsi:type="dcterms:W3CDTF">2019-04-17T16:41:14Z</dcterms:modified>
</cp:coreProperties>
</file>