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perez\Documents\BK\AGENCIA INFRAESTRUCTURA\CM\Evaluacion iniciativas privadas 2\Evaluación\Evaluación definitiva\"/>
    </mc:Choice>
  </mc:AlternateContent>
  <bookViews>
    <workbookView xWindow="0" yWindow="0" windowWidth="24000" windowHeight="9135" activeTab="1"/>
  </bookViews>
  <sheets>
    <sheet name="EVA. GENERAL" sheetId="32" r:id="rId1"/>
    <sheet name="EVA. ESPECIFICA" sheetId="33" r:id="rId2"/>
  </sheets>
  <definedNames>
    <definedName name="_xlnm.Print_Area" localSheetId="1">'EVA. ESPECIFICA'!$A$1:$I$113</definedName>
    <definedName name="_xlnm.Print_Area" localSheetId="0">'EVA. GENERAL'!$A$1:$J$170</definedName>
    <definedName name="_xlnm.Print_Titles" localSheetId="1">'EVA. ESPECIFICA'!$1:$7</definedName>
    <definedName name="_xlnm.Print_Titles" localSheetId="0">'EVA. GENERAL'!$1:$6</definedName>
  </definedNames>
  <calcPr calcId="152511"/>
</workbook>
</file>

<file path=xl/calcChain.xml><?xml version="1.0" encoding="utf-8"?>
<calcChain xmlns="http://schemas.openxmlformats.org/spreadsheetml/2006/main">
  <c r="C93" i="33" l="1"/>
</calcChain>
</file>

<file path=xl/sharedStrings.xml><?xml version="1.0" encoding="utf-8"?>
<sst xmlns="http://schemas.openxmlformats.org/spreadsheetml/2006/main" count="357" uniqueCount="99">
  <si>
    <t>Fecha de Inicio del Contrato</t>
  </si>
  <si>
    <t>Fecha de Terminación del Contrato</t>
  </si>
  <si>
    <t>EXPERIENCIA GENERAL</t>
  </si>
  <si>
    <t>Objeto y/o Alcance del contrato</t>
  </si>
  <si>
    <t xml:space="preserve">Valor del contrato </t>
  </si>
  <si>
    <t xml:space="preserve">PROCESO VJ-VE-CM-015-2013
</t>
  </si>
  <si>
    <t>CUMPLE OBJETO</t>
  </si>
  <si>
    <t>PROPONENTE:</t>
  </si>
  <si>
    <t xml:space="preserve">Nombre del Proponente: </t>
  </si>
  <si>
    <t xml:space="preserve">Proponente Líder: </t>
  </si>
  <si>
    <t>Bonus Banca de Inversión</t>
  </si>
  <si>
    <t>TRN</t>
  </si>
  <si>
    <t>CIVILTEC</t>
  </si>
  <si>
    <t>INTEGRANTES</t>
  </si>
  <si>
    <t>%</t>
  </si>
  <si>
    <t>ACREDITA EXPERIENCIA</t>
  </si>
  <si>
    <t>SI</t>
  </si>
  <si>
    <t>NO</t>
  </si>
  <si>
    <t>LIDER:</t>
  </si>
  <si>
    <t>LIDER APORTA MÍNIMO 2 CONTRATOS</t>
  </si>
  <si>
    <t>Valor del contrato (SMMLV)</t>
  </si>
  <si>
    <t>CUMPLE FECHA</t>
  </si>
  <si>
    <t>TOTAL</t>
  </si>
  <si>
    <t>CUMPLE 2 VECES EL PRESUPUESTO OFICIAL:</t>
  </si>
  <si>
    <t>PROPONENTE HABILITADO</t>
  </si>
  <si>
    <t>RESUMEN EVALUACIÓN EXPERIENCIA GENERAL</t>
  </si>
  <si>
    <t>PROPONENTE</t>
  </si>
  <si>
    <t>HABILITADO</t>
  </si>
  <si>
    <t>CONSORCIO BTC</t>
  </si>
  <si>
    <t>Bonus Banca de Inversión S.A,</t>
  </si>
  <si>
    <t>Apoyo a la gestion, para la asesoria tecnica, economica, financiera y juridica para la estructuracion e implementacion del plan 21 Mega - Obras 2008 - 2011 para el Municipio de Santiago de Cali</t>
  </si>
  <si>
    <t>Prestacion de servicios profesionales para la estructura tecnica legal y financiera y acompañamiento en el proceso precontractual del proyecto corredor portuario del Distrito de Barranquilla, de conformidad con el estudio previo y la propuesta</t>
  </si>
  <si>
    <t>Estudio Previo del Corredor Segovia - Santo Tomé del Puerto</t>
  </si>
  <si>
    <t>Elaboracion de los Estudios y Diseños Urbanos, Paisajisticos, Arquitectonicos y Tecnicos para los Elementos del Sistema Estrategico de Transporte Publico de Pasajeros de Santa Marta S.E.T.P.</t>
  </si>
  <si>
    <t>CUMPLE OBJETO TECNICO</t>
  </si>
  <si>
    <t>CUMPLE OBJETO FINANCIERO</t>
  </si>
  <si>
    <t>UNIÓN TEMPORAL EVALUACIÓN 7 APPS</t>
  </si>
  <si>
    <t>BATEMAN INGENIERÍA S.A.</t>
  </si>
  <si>
    <t xml:space="preserve">ANALISIS Y ESTUDIO DE LAS VIAS DE ACCESO DEL SUR Y SUR OCCIDENTE DE BOGOTA Y LOS ESTUDIOS PARA LA CONCESION DE LA CARRETERA AVENIDA BOYACA - BOSA - GRANADA - GIRARDOT EN EL DEPARTAMENTO DE CUNDINAMARCA. </t>
  </si>
  <si>
    <t xml:space="preserve">ESTUDIOS Y DISEÑOS DEFINITIVOS DE LA SEGUNDA CALZADA O PAR VIAL A LA CARRETERA LOS ALPES – VILLETA (5008A) INCLUIDO EL DISEÑO DE LA VARIANTE POR EL MUNICIPIO DE VILLETA Y LOS PASOS O VARIANTES POR LOS MUNICIPIOS DE SASAIMA Y ALBÁN Y SUS CONEXIONES, ASÍ COMO EL INTERCAMBIADOR EN LA INTERSECCIÓN CHUGUACAL </t>
  </si>
  <si>
    <t>ESTUDIOS Y DISEÑOS DE LA AVENIDA NORTE -QUITO-SUR (NQS) TRAMO CALLE 147 HASTA FIN DEL PERÍMETRO URBANO DE CONFORMIDAD CON LA PROPUESTA PRESENTADA EL 3 DE DICIEMBRE DE 1998</t>
  </si>
  <si>
    <t>AFH CONSULTORES Y ASOCIADOS SC COLOMBIA</t>
  </si>
  <si>
    <t>Servicio de un asesor y agente coordinador en el proceso de Licitación de un contrato de cesión parcial de derechos de concesión para el diseño, construcción, equipamiento y el derecho de uso, aprovechamiento y explotación de una nueva terminal especializada de contenedores en el Puerto de Manzanillo.</t>
  </si>
  <si>
    <t>ESTRUCTURAS EN FINANZAS S.A.</t>
  </si>
  <si>
    <t>Estructuración financiera, legal y técnica y puesta en marcha del proceso de integración y concesión de los aeropuertos Camilo Daza de Cúcuta, Palonegro de Bucaramanga, Yariguíes de Barrancabermeja, Alfonso López de Valledupar, Simón Bolívar de Santa Marta y Almirante Padilla de Riohacha.</t>
  </si>
  <si>
    <t>ESTEYCO SUCURSAL COLOMBIA</t>
  </si>
  <si>
    <t>UNION TEMPORAL DELOITTE ADVISORY - ESTEYCO</t>
  </si>
  <si>
    <t>Asistencia tecnica para la redacción del proyecto constructivo/estudio informativo/estudio de impacto ambiental del: "Estudio de vialidad conexión Vallés Occidental - Vallés Oriental. Tramos: Sabadell - La Roca del Vallés", clave: EV-NB-06160".</t>
  </si>
  <si>
    <t>DELOITTE ADVISORY</t>
  </si>
  <si>
    <t>Analisis de viabilidad financiera y estructuración del esquema APP para la promoción de las autovías de "La Sagra" y "IV Centenario" en la región de Castilla - La Macha.</t>
  </si>
  <si>
    <t>Analisis de viabilidad y estructuración juridico - financiera y Project Finance de las cocnesiones de obra pública para la redacción de proyectos, ejecución de obras y mantenimiento y conservación de los sectores de la red mallada estructurante de la Comunidad Autónoma de Aragón. Y la redacción de estudios de tráfico de los sectores y redacción de los pliegos de cláusulas administrativas particulares y plegos de condiciones técncias particulares de la concesión (AREA FINANCIERA)</t>
  </si>
  <si>
    <t>UNION TEMPORAL REVISION APP'S 2013</t>
  </si>
  <si>
    <t>TECNOCOSULTA S.A.S.</t>
  </si>
  <si>
    <t>Estudios y Diseños definitivos para las obras de Construcción, Mejoramiento y Rehabilitación del Proyecto Concesión Vial Ruta Caribe</t>
  </si>
  <si>
    <t>Estudios y Diseños para la construcción y Mejoramiento de la concesión vial Duitama - Charala - San Gil (132 Km)</t>
  </si>
  <si>
    <t>Estudios y diseños definitivos para la construcción de la segunda calzada de la carretera Gambote - Variante Mamonal, la variante de Cartagena y la Cerretera Palmar de Varela - Sabanagrande y los Estudios y Diseños para el Mejoramiento del tramo existente la Carretera Gambote - Variante Mamonal y la Variante de Cartagena.</t>
  </si>
  <si>
    <t>Estudios y diseños para el mejoramiento de la calzada existente dentre Sabanalarga y Barranquilla (42 Km) y los Estudios y Diseños para la construcción de la segunda calzada entre Galapa y Barranquila (15 Km), de la conceisón Ruta Caribe</t>
  </si>
  <si>
    <t>Corporación Helios S.A.</t>
  </si>
  <si>
    <t>Rafael J. Guisa Rueda</t>
  </si>
  <si>
    <t>Asesoría de transacción para Alianza Público - Privada para otrorgar en concesión el Corredor Logístico Goascoran - Villa de San Antonio, Tegucigalpa - Villa de San Antonio - San Pedro Sula - Puerto Cortés.</t>
  </si>
  <si>
    <t>Estudios y diseños (Fase I) para mejoramiento de vías secundarias circundantes a la concesión vial Duitama - Charala - San Gil, Sector ramal al Encino (L=15 Km)</t>
  </si>
  <si>
    <t>Consultoria y Asistencia Tecnica para la redaccion del "Estudio Informativo de mejora general. Nueva Ronda del Maresme. Mejora de la accesibilidad al Maresme, desde la B-20/C-31 al inicio de la variante de Mataró. Tramo: Montgat-Cabrera de Mar". Clave: EI-NB-08060</t>
  </si>
  <si>
    <t>Prestacion de servicios profesionales para la estructuracion tecnica legal y financiera y acompañamiento en el proceso precontractual del proyecto corredor portuario del Distrito de Barranquilla, de conformidad con el estudio previo y la propuesta.</t>
  </si>
  <si>
    <t>Estudio Informativo Autovia A-57: Pontevedra - Conexión A - 52</t>
  </si>
  <si>
    <t>Estudio informativo Conexión de la Autovia A-57 con la Red Arterial de Vigo y Acceso al Aeropuerto de Peinador.</t>
  </si>
  <si>
    <t>EXPERIENCIA ESPECÍFICA</t>
  </si>
  <si>
    <t>CUMPLE</t>
  </si>
  <si>
    <t>PUNTAJE</t>
  </si>
  <si>
    <t>AREA FINANCIERA</t>
  </si>
  <si>
    <t>VALOR DE LA TRANSACCIÓN
(Pesos colombianos)</t>
  </si>
  <si>
    <t xml:space="preserve">TRM Fecha de Inicio del Contrato </t>
  </si>
  <si>
    <t>VALOR DE LA TRANSACCIÓN
(US$)</t>
  </si>
  <si>
    <t>AREA TECNICA</t>
  </si>
  <si>
    <t>L &gt; 50 Km.</t>
  </si>
  <si>
    <t>Incluye estudios de Tráfico y Demanda</t>
  </si>
  <si>
    <t>PUNTAJE AREA FINANCIERA</t>
  </si>
  <si>
    <t>PUNTAJE AREA TECNICA</t>
  </si>
  <si>
    <t xml:space="preserve">Análisis y estudios vías de acceso del sur y sur occidente de Bogotá, Santa Fé de Bogotá y los Estudios para la concesión de la carretera Av Boyacá - Bosa - Granada - Girardot, en el Departamento de Cundinamarca. </t>
  </si>
  <si>
    <t xml:space="preserve">Estudios y diseños definitivos de la segunda calzada o par vial a la carretera Los Alpes - Villeta (5008A) incluido el diseño de la variante por el municipio de Villeta y los pasos o variantes por los municipios de Sasaima y Albán y sus conexiones, así como el intercambiador en la intersección Chuguacal.  </t>
  </si>
  <si>
    <t xml:space="preserve">Análisis y estudios gerenciales malla vIal Atlántico - Bolívar - Sucre </t>
  </si>
  <si>
    <t>Proyecto ejecutivo - Ingeniería de detalle correspondiente a la concesión "Mejoramiento y conservación de la ruta 43 de la Región de Coquimbo Tramo la Serena - Ovalle, Chile".</t>
  </si>
  <si>
    <t>Estructuración Financiera del corredor Interestatal   I-595</t>
  </si>
  <si>
    <t>Estructuración Financiera en el proyecto del Túnel del Puerto de Miami</t>
  </si>
  <si>
    <t>Servicio de asesor de transacción para la alianza público - privada para otorgar en concesión el Corredor Logístico Goascorán - Villa de San Antonio, Tegucigalpa - Villa de San Antonio - San Pedro Sula - Puerto Cortés.</t>
  </si>
  <si>
    <t>Servicio de asesor de transacción para la alianza público - privada para otorgar en concesión el corredor Turistico El Progreso - Tela y Tramos San Pedro Sula - El Progreso y La Barca - El Progreso.</t>
  </si>
  <si>
    <t>130.4</t>
  </si>
  <si>
    <t>109.98</t>
  </si>
  <si>
    <t>NOTA:</t>
  </si>
  <si>
    <r>
      <t>La experiencia acreditada por el lider TECNOCOSULTA S.A.S. referente a la cuarta posición, no será tenida en cuenta, de acuerdo a lo solicitado en el numeral 4.3.2 EXPERIENCIA GENERAL de los Pliegos de Condiciones, el cual indica: "</t>
    </r>
    <r>
      <rPr>
        <i/>
        <sz val="10"/>
        <rFont val="Arial"/>
        <family val="2"/>
      </rPr>
      <t>Área Técnica: la presentación de máximo cuatro (4) contratos que corresponden a estudios y/o diseños de construcción y/o mejoramiento de infraestructura</t>
    </r>
    <r>
      <rPr>
        <sz val="10"/>
        <rFont val="Arial"/>
        <family val="2"/>
      </rPr>
      <t>.". Los 4 contratos que se tendrán en cuenta son: el acreditado por el miembro no lider Rafael J. Guisa Rueda, y los primeros 3 contratos acreditados por TECNOCONSULTA S.A.S.</t>
    </r>
  </si>
  <si>
    <t>LUIS ALEJANDRO HERRERA ANGEL</t>
  </si>
  <si>
    <t>EVALUADOR TECNICO</t>
  </si>
  <si>
    <t>OSCAR GERARDO CIFUENTES CORREA</t>
  </si>
  <si>
    <t>RESUMEN ASIGNACIÓN DE PUNTAJE</t>
  </si>
  <si>
    <t>APOYO A LA INDUSTRIA NACIONAL</t>
  </si>
  <si>
    <t xml:space="preserve">La experiencia acreditada por el lider ESTEYCO SUCURSAL COLOMBIA referente a la tercera posición, no es válida, toda vez que no cumple con el requisito establecido en el numeral 3.15 del pliego para documentos otorgados en el exterior. Tampoco cumple con lo establecido en en el numeral 5.1.1 Experiencia Específica en el cual se indica: "Dichos proyectos deberán haber iniciado y terminado durante el período comprendido entre el 01 de enero de 1994 y la fecha de cierre del presente concurso de Méritos. El plazo: Mínimo seis (6) meses comprendido entre la fecha de inicio y terminación del contrato". El contrato relacionado aún se encuentra en ejecución; si bien se certifica que la parte de Ingeniería Básica ya culminó, el objeto del contrato tiene como alcance Ingeniería Básica y la Ingeniería de Detalle. Adicionalmente no cumple con el plazo minimo  de 6 meses. </t>
  </si>
  <si>
    <r>
      <t>1. La experiencia acreditada por el lider ESTEYCO SUCURSAL COLOMBIA referente a la tercera posición, no es válida,toda vez que no cumple con el requisito establecido en el numeral 3.15 del pliego para documentos otorgados en el exterior. Tampoco cumple con lo establecido en en el numeral 4.3.2 Experiencia General, en el cual se indica: "</t>
    </r>
    <r>
      <rPr>
        <i/>
        <sz val="12"/>
        <rFont val="Arial"/>
        <family val="2"/>
      </rPr>
      <t>Para la acreditación, de la experiencia general, sólo se tendrán en cuenta contratos que hayan iniciado y terminado su ejecución durante el período comprendido entre el 01 de enero de 1994 y la fecha de cierre del presente concurso de méritos, sin que se requiera un plazo mínimo de ejecución de los contratos</t>
    </r>
    <r>
      <rPr>
        <sz val="12"/>
        <rFont val="Arial"/>
        <family val="2"/>
      </rPr>
      <t xml:space="preserve">."; El contrato que se certifica aún se encuentra en ejecución. Si bien se certifica que la parte de Ingeniería Básica ya culminó, el objeto del contrato tiene como alcance Proyectos de Ingeniería Definitiva: Ingeniería Básica y la Ingeniería de Detalle, lo que indica que tan solo ha concluido una parte de los Estudios y Diseños. Adicionalmente el numeral 4.3.2. Experiencia General indica: </t>
    </r>
    <r>
      <rPr>
        <i/>
        <sz val="12"/>
        <rFont val="Arial"/>
        <family val="2"/>
      </rPr>
      <t>"Para la acreditación de la experiencia general, aquí prevista, serán validos los contratos celebrados en Colombia con empresas públicas, organismos multilaterales o empresas privadas, y los celebrados en el Exterior por el proponente directamente con empresas públicas o con organismos multilaterales.</t>
    </r>
    <r>
      <rPr>
        <sz val="12"/>
        <rFont val="Arial"/>
        <family val="2"/>
      </rPr>
      <t>". La entidad que certifica es experiencia no es una empresa pública ni un organismo multilateral.</t>
    </r>
  </si>
  <si>
    <r>
      <t>2. De acuerdo a los pliegos de condiciones, la acreditación de la experiencia general (numeral 4.3.2.4) "</t>
    </r>
    <r>
      <rPr>
        <i/>
        <sz val="12"/>
        <rFont val="Arial"/>
        <family val="2"/>
      </rPr>
      <t>Los proponentes podrán acreditar la información exigida en el presente sub numeral en cualquiera de los siguientes documentos, como mínimo o en una combinación de los mismos:
a) Copia del contrato junto con la constancia de ejecución y cumplimiento, y/o terminación y el acta de liquidación y/o el acto administrativo de liquidación o si de acuerdo normatividad, es necesaria la liquidación, en caso que el contrato no haya sido liquidado, se deberá anexar el acta de terminación y/o el acta de recibo final;
b) Una certificación emitida por la entidad contratante en la que conste la información descrita anteriormente y en especial, haber concluido su ejecución, o que el contrato fue liquidado y que las actividades desarrolladas fueron terminadas.
c) Además de los documentos mínimos establecidos en los literales a) y b) del presente numeral, los proponentes podrán allegar documentos oficiales de la entidad contratante en los que conste la información requerida en el pliego y las especificaciones técnicas de los contratos."
En este sentido, y una vez revisada la información aportada por el proponente, se encuentra que la certificación adjunta fue emitida en una fecha en la cual el contrato no se había ejecutado en su totalidad, por lo cual no se tendrá en cuenta. Adicionalmente adjunto copia del Acta de Recepción la cual no se encuentra acompañada de la respectiva copia del contrato, tal y como lo solicitan los pliegos de condiciones. Por tal razón esta experiencia no será tenida en cuenta.</t>
    </r>
  </si>
  <si>
    <t xml:space="preserve">De acuerdo a los argumentos expuestos por el proponente se acepta la observación. Los documentos que se encuentran en los folios 114 a 138 son apéndices o anexos de la escritura pública que se encuentra en los folios 107 a 113 la cual se encuentra debidamente apostillada, por lo anterior el comité evaluador realizará la respectiva modificación al  informe de evaluación, el proponente cumple con lo solicitado en los pliegos de condiciones y queda HABILITADO en la Experiencia General.
</t>
  </si>
  <si>
    <t>NOTA: Al proponente No. 3. no se le asigna puntaje debido a que se encuentra habilitado financieramente.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</si>
</sst>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164" formatCode="_(&quot;$&quot;\ * #,##0_);_(&quot;$&quot;\ * \(#,##0\);_(&quot;$&quot;\ * &quot;-&quot;_);_(@_)"/>
    <numFmt numFmtId="165" formatCode="_(&quot;$&quot;\ * #,##0.00_);_(&quot;$&quot;\ * \(#,##0.00\);_(&quot;$&quot;\ * &quot;-&quot;??_);_(@_)"/>
    <numFmt numFmtId="166" formatCode="_(* #,##0.00_);_(* \(#,##0.00\);_(* &quot;-&quot;??_);_(@_)"/>
    <numFmt numFmtId="167" formatCode="_-* #,##0.00\ _€_-;\-* #,##0.00\ _€_-;_-* &quot;-&quot;??\ _€_-;_-@_-"/>
    <numFmt numFmtId="168" formatCode="_(&quot;$&quot;* #,##0.00_);_(&quot;$&quot;* \(#,##0.00\);_(&quot;$&quot;* &quot;-&quot;??_);_(@_)"/>
    <numFmt numFmtId="169" formatCode="_-&quot;$&quot;* #,##0_-;\-&quot;$&quot;* #,##0_-;_-&quot;$&quot;* &quot;-&quot;??_-;_-@_-"/>
    <numFmt numFmtId="170" formatCode="_(* #,##0_);_(* \(#,##0\);_(* &quot;-&quot;??_);_(@_)"/>
    <numFmt numFmtId="171" formatCode="_(&quot;$&quot;\ * #,##0.00_);_(&quot;$&quot;\ * \(#,##0.00\);_(&quot;$&quot;\ * &quot;-&quot;_);_(@_)"/>
  </numFmts>
  <fonts count="18" x14ac:knownFonts="1">
    <font>
      <sz val="10"/>
      <name val="Arial"/>
    </font>
    <font>
      <sz val="11"/>
      <color indexed="8"/>
      <name val="Calibri"/>
      <family val="2"/>
    </font>
    <font>
      <sz val="10"/>
      <name val="Arial"/>
      <family val="2"/>
    </font>
    <font>
      <sz val="10"/>
      <name val="Arial"/>
      <family val="2"/>
    </font>
    <font>
      <sz val="11"/>
      <color theme="1"/>
      <name val="Calibri"/>
      <family val="2"/>
      <scheme val="minor"/>
    </font>
    <font>
      <sz val="10"/>
      <name val="Arial"/>
    </font>
    <font>
      <b/>
      <sz val="10"/>
      <name val="Arial"/>
      <family val="2"/>
    </font>
    <font>
      <b/>
      <sz val="14"/>
      <name val="Arial"/>
      <family val="2"/>
    </font>
    <font>
      <sz val="16"/>
      <name val="Arial"/>
      <family val="2"/>
    </font>
    <font>
      <b/>
      <sz val="16"/>
      <name val="Arial"/>
      <family val="2"/>
    </font>
    <font>
      <b/>
      <u/>
      <sz val="10"/>
      <name val="Arial"/>
      <family val="2"/>
    </font>
    <font>
      <sz val="11"/>
      <name val="Arial"/>
      <family val="2"/>
    </font>
    <font>
      <b/>
      <sz val="11"/>
      <name val="Arial"/>
      <family val="2"/>
    </font>
    <font>
      <b/>
      <u/>
      <sz val="11"/>
      <name val="Arial"/>
      <family val="2"/>
    </font>
    <font>
      <i/>
      <sz val="10"/>
      <name val="Arial"/>
      <family val="2"/>
    </font>
    <font>
      <sz val="12"/>
      <name val="Arial"/>
      <family val="2"/>
    </font>
    <font>
      <i/>
      <sz val="12"/>
      <name val="Arial"/>
      <family val="2"/>
    </font>
    <font>
      <sz val="15"/>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65"/>
        <bgColor indexed="64"/>
      </patternFill>
    </fill>
    <fill>
      <patternFill patternType="solid">
        <fgColor theme="0" tint="-0.3499862666707357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s>
  <cellStyleXfs count="15">
    <xf numFmtId="0" fontId="0" fillId="0" borderId="0"/>
    <xf numFmtId="166"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5" fontId="1" fillId="0" borderId="0" applyFont="0" applyFill="0" applyBorder="0" applyAlignment="0" applyProtection="0"/>
    <xf numFmtId="168" fontId="3" fillId="0" borderId="0" applyFont="0" applyFill="0" applyBorder="0" applyAlignment="0" applyProtection="0"/>
    <xf numFmtId="0" fontId="2" fillId="0" borderId="0"/>
    <xf numFmtId="0" fontId="4" fillId="0" borderId="0"/>
    <xf numFmtId="0" fontId="4" fillId="0" borderId="0"/>
    <xf numFmtId="9" fontId="2"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cellStyleXfs>
  <cellXfs count="21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xf numFmtId="0" fontId="2" fillId="0" borderId="1" xfId="0" applyFont="1" applyBorder="1" applyAlignment="1">
      <alignment horizontal="center" vertical="center"/>
    </xf>
    <xf numFmtId="0" fontId="2" fillId="0" borderId="3" xfId="0" applyFont="1" applyBorder="1"/>
    <xf numFmtId="0" fontId="2" fillId="0" borderId="2" xfId="0" applyFont="1" applyBorder="1"/>
    <xf numFmtId="0" fontId="2" fillId="0" borderId="4" xfId="0" applyFont="1" applyBorder="1"/>
    <xf numFmtId="0" fontId="2" fillId="0" borderId="5" xfId="0" applyFont="1" applyBorder="1" applyAlignment="1">
      <alignment horizontal="center" vertical="center"/>
    </xf>
    <xf numFmtId="0" fontId="2" fillId="0" borderId="6" xfId="0" applyFont="1" applyBorder="1"/>
    <xf numFmtId="0" fontId="2" fillId="0" borderId="13" xfId="0" applyFont="1" applyBorder="1" applyAlignment="1">
      <alignment horizontal="center" vertical="center"/>
    </xf>
    <xf numFmtId="0" fontId="2" fillId="0" borderId="14" xfId="0" applyFont="1" applyBorder="1"/>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2" fillId="0" borderId="8" xfId="0" applyFont="1" applyBorder="1"/>
    <xf numFmtId="0" fontId="2" fillId="0" borderId="5" xfId="0" applyFont="1" applyBorder="1"/>
    <xf numFmtId="0" fontId="10" fillId="0" borderId="0" xfId="0" applyFont="1" applyFill="1" applyAlignment="1">
      <alignment vertical="center"/>
    </xf>
    <xf numFmtId="0" fontId="6" fillId="0" borderId="0" xfId="7" applyFont="1" applyAlignment="1">
      <alignment horizontal="center" vertical="center"/>
    </xf>
    <xf numFmtId="0" fontId="6" fillId="3" borderId="20" xfId="7" applyFont="1" applyFill="1" applyBorder="1" applyAlignment="1">
      <alignment horizontal="center" vertical="center" wrapText="1"/>
    </xf>
    <xf numFmtId="0" fontId="6" fillId="0" borderId="21" xfId="0" applyFont="1" applyBorder="1"/>
    <xf numFmtId="44" fontId="6" fillId="0" borderId="22" xfId="12" applyFont="1" applyBorder="1"/>
    <xf numFmtId="0" fontId="2" fillId="0" borderId="0" xfId="0" applyFont="1" applyAlignment="1"/>
    <xf numFmtId="0" fontId="6" fillId="0" borderId="1" xfId="0" applyFont="1" applyBorder="1" applyAlignment="1">
      <alignment horizontal="center" vertical="center"/>
    </xf>
    <xf numFmtId="0" fontId="6" fillId="0" borderId="0" xfId="0" applyFont="1" applyFill="1" applyAlignment="1">
      <alignment horizontal="center" vertical="center"/>
    </xf>
    <xf numFmtId="0" fontId="7" fillId="3" borderId="1" xfId="0" applyFont="1" applyFill="1" applyBorder="1" applyAlignment="1">
      <alignment horizontal="center" vertical="center"/>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9" fillId="0" borderId="4" xfId="0" applyFont="1" applyBorder="1" applyAlignment="1">
      <alignment horizontal="center" vertical="center"/>
    </xf>
    <xf numFmtId="0" fontId="8" fillId="0" borderId="6" xfId="0" applyFont="1" applyBorder="1" applyAlignment="1">
      <alignment horizontal="center" vertical="center"/>
    </xf>
    <xf numFmtId="0" fontId="9" fillId="0" borderId="12" xfId="0" applyFont="1" applyBorder="1" applyAlignment="1">
      <alignment horizontal="center" vertical="center"/>
    </xf>
    <xf numFmtId="0" fontId="8" fillId="0" borderId="14" xfId="0" applyFont="1" applyBorder="1" applyAlignment="1">
      <alignment horizontal="center" vertical="center"/>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2" fillId="2" borderId="0" xfId="0" applyFont="1" applyFill="1"/>
    <xf numFmtId="0" fontId="9" fillId="2" borderId="0" xfId="0" applyFont="1" applyFill="1" applyAlignment="1">
      <alignment horizontal="center" vertical="center" wrapText="1"/>
    </xf>
    <xf numFmtId="0" fontId="2" fillId="2" borderId="0" xfId="0" applyFont="1" applyFill="1" applyAlignment="1">
      <alignment horizontal="center" vertical="center"/>
    </xf>
    <xf numFmtId="0" fontId="2" fillId="0" borderId="3" xfId="0" applyFont="1" applyBorder="1" applyAlignment="1">
      <alignment horizontal="center" vertical="center"/>
    </xf>
    <xf numFmtId="0" fontId="7" fillId="3" borderId="1" xfId="0" applyFont="1" applyFill="1" applyBorder="1" applyAlignment="1">
      <alignment horizontal="center" vertical="center"/>
    </xf>
    <xf numFmtId="0" fontId="6" fillId="3" borderId="19" xfId="7" applyFont="1" applyFill="1" applyBorder="1" applyAlignment="1">
      <alignment horizontal="center" vertical="center" wrapText="1"/>
    </xf>
    <xf numFmtId="0" fontId="6" fillId="0" borderId="0" xfId="7" applyFont="1" applyAlignment="1">
      <alignment horizontal="center" vertical="center"/>
    </xf>
    <xf numFmtId="0" fontId="2" fillId="0" borderId="9" xfId="0" applyFont="1" applyBorder="1" applyAlignment="1">
      <alignment wrapText="1"/>
    </xf>
    <xf numFmtId="0" fontId="2" fillId="0" borderId="1" xfId="0" applyFont="1" applyBorder="1" applyAlignment="1">
      <alignment wrapText="1"/>
    </xf>
    <xf numFmtId="15" fontId="2" fillId="0" borderId="1" xfId="0" applyNumberFormat="1" applyFont="1" applyBorder="1" applyAlignment="1">
      <alignment vertical="center"/>
    </xf>
    <xf numFmtId="0" fontId="2" fillId="0" borderId="1" xfId="0" applyFont="1" applyBorder="1" applyAlignment="1">
      <alignment vertical="center"/>
    </xf>
    <xf numFmtId="44" fontId="2" fillId="0" borderId="1" xfId="12" applyFont="1" applyBorder="1" applyAlignment="1">
      <alignment vertical="center"/>
    </xf>
    <xf numFmtId="15" fontId="2" fillId="0" borderId="5" xfId="0" applyNumberFormat="1" applyFont="1" applyBorder="1" applyAlignment="1">
      <alignment vertical="center"/>
    </xf>
    <xf numFmtId="0" fontId="2" fillId="0" borderId="5" xfId="0" applyFont="1" applyBorder="1" applyAlignment="1">
      <alignment vertical="center"/>
    </xf>
    <xf numFmtId="44" fontId="2" fillId="0" borderId="5" xfId="12" applyFont="1" applyBorder="1" applyAlignment="1">
      <alignment vertical="center"/>
    </xf>
    <xf numFmtId="0" fontId="2" fillId="0" borderId="9"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vertical="center"/>
    </xf>
    <xf numFmtId="0" fontId="6" fillId="3" borderId="18" xfId="0" applyFont="1" applyFill="1" applyBorder="1" applyAlignment="1">
      <alignment horizontal="center" vertical="center" wrapText="1"/>
    </xf>
    <xf numFmtId="0" fontId="6" fillId="3" borderId="27" xfId="7" applyFont="1" applyFill="1" applyBorder="1" applyAlignment="1">
      <alignment horizontal="center" vertical="center" wrapText="1"/>
    </xf>
    <xf numFmtId="0" fontId="6" fillId="3" borderId="28" xfId="7" applyFont="1" applyFill="1" applyBorder="1" applyAlignment="1">
      <alignment horizontal="center" vertical="center" wrapText="1"/>
    </xf>
    <xf numFmtId="15" fontId="2" fillId="0" borderId="9" xfId="0" applyNumberFormat="1" applyFont="1" applyBorder="1" applyAlignment="1">
      <alignment horizontal="center" vertical="center"/>
    </xf>
    <xf numFmtId="44" fontId="2" fillId="0" borderId="9" xfId="12" applyFont="1" applyBorder="1" applyAlignment="1">
      <alignment horizontal="center" vertical="center"/>
    </xf>
    <xf numFmtId="166" fontId="2" fillId="0" borderId="10" xfId="13" applyFont="1" applyBorder="1" applyAlignment="1">
      <alignment horizontal="center" vertical="center"/>
    </xf>
    <xf numFmtId="15" fontId="2" fillId="0" borderId="1" xfId="0" applyNumberFormat="1" applyFont="1" applyBorder="1" applyAlignment="1">
      <alignment horizontal="center" vertical="center"/>
    </xf>
    <xf numFmtId="44" fontId="2" fillId="0" borderId="1" xfId="12" applyFont="1" applyBorder="1" applyAlignment="1">
      <alignment horizontal="center" vertical="center"/>
    </xf>
    <xf numFmtId="166" fontId="2" fillId="0" borderId="2" xfId="13" applyFont="1" applyBorder="1" applyAlignment="1">
      <alignment horizontal="center" vertical="center"/>
    </xf>
    <xf numFmtId="0" fontId="2" fillId="0" borderId="0" xfId="0" applyFont="1" applyAlignment="1">
      <alignment wrapText="1"/>
    </xf>
    <xf numFmtId="0" fontId="2" fillId="0" borderId="4" xfId="0" applyFont="1" applyBorder="1" applyAlignment="1">
      <alignment wrapText="1"/>
    </xf>
    <xf numFmtId="0" fontId="2" fillId="0" borderId="5" xfId="0" applyFont="1" applyBorder="1" applyAlignment="1">
      <alignment wrapText="1"/>
    </xf>
    <xf numFmtId="0" fontId="2" fillId="0" borderId="5" xfId="0" applyFont="1" applyBorder="1" applyAlignment="1">
      <alignment vertical="center" wrapText="1"/>
    </xf>
    <xf numFmtId="15" fontId="2" fillId="0" borderId="5" xfId="0" applyNumberFormat="1" applyFont="1" applyBorder="1" applyAlignment="1">
      <alignment vertical="center" wrapText="1"/>
    </xf>
    <xf numFmtId="44" fontId="2" fillId="0" borderId="5" xfId="12"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66" fontId="2" fillId="0" borderId="2" xfId="13" applyFont="1" applyBorder="1" applyAlignment="1">
      <alignment vertical="center" wrapText="1"/>
    </xf>
    <xf numFmtId="0" fontId="2" fillId="0" borderId="29" xfId="0" applyFont="1" applyBorder="1" applyAlignment="1"/>
    <xf numFmtId="0" fontId="2" fillId="0" borderId="25" xfId="0" applyFont="1" applyBorder="1" applyAlignment="1"/>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11" fillId="3" borderId="15" xfId="7" applyFont="1" applyFill="1" applyBorder="1" applyAlignment="1">
      <alignment horizontal="center" vertical="center"/>
    </xf>
    <xf numFmtId="0" fontId="12" fillId="3" borderId="16" xfId="7" applyFont="1" applyFill="1" applyBorder="1" applyAlignment="1">
      <alignment horizontal="center" vertical="center" wrapText="1"/>
    </xf>
    <xf numFmtId="0" fontId="12" fillId="3" borderId="17" xfId="7" applyFont="1" applyFill="1" applyBorder="1" applyAlignment="1">
      <alignment horizontal="center" vertical="center" wrapText="1"/>
    </xf>
    <xf numFmtId="0" fontId="11" fillId="0" borderId="0" xfId="0" applyFont="1"/>
    <xf numFmtId="0" fontId="13" fillId="0" borderId="0" xfId="0" applyFont="1" applyFill="1" applyAlignment="1">
      <alignment vertical="center"/>
    </xf>
    <xf numFmtId="0" fontId="12" fillId="0" borderId="0" xfId="7" applyFont="1" applyAlignment="1">
      <alignment horizontal="center" vertical="center"/>
    </xf>
    <xf numFmtId="0" fontId="12" fillId="0" borderId="0" xfId="7" applyFont="1" applyAlignment="1">
      <alignment horizontal="left" vertical="center"/>
    </xf>
    <xf numFmtId="0" fontId="12" fillId="3" borderId="16" xfId="0" applyFont="1" applyFill="1" applyBorder="1" applyAlignment="1">
      <alignment horizontal="center" vertical="center" wrapText="1"/>
    </xf>
    <xf numFmtId="0" fontId="12" fillId="0" borderId="12" xfId="7" applyFont="1" applyBorder="1" applyAlignment="1">
      <alignment horizontal="center" vertical="center"/>
    </xf>
    <xf numFmtId="0" fontId="11" fillId="0" borderId="13" xfId="0" applyFont="1" applyBorder="1" applyAlignment="1">
      <alignment horizontal="left" vertical="center" wrapText="1"/>
    </xf>
    <xf numFmtId="0" fontId="11" fillId="4" borderId="13" xfId="7" applyFont="1" applyFill="1" applyBorder="1" applyAlignment="1">
      <alignment horizontal="center" vertical="center" wrapText="1"/>
    </xf>
    <xf numFmtId="164" fontId="11" fillId="4" borderId="13" xfId="14" applyFont="1" applyFill="1" applyBorder="1" applyAlignment="1">
      <alignment vertical="center"/>
    </xf>
    <xf numFmtId="166" fontId="11" fillId="4" borderId="13" xfId="13" applyFont="1" applyFill="1" applyBorder="1" applyAlignment="1">
      <alignment horizontal="center" vertical="center"/>
    </xf>
    <xf numFmtId="169" fontId="11" fillId="4" borderId="13" xfId="12" applyNumberFormat="1" applyFont="1" applyFill="1" applyBorder="1" applyAlignment="1">
      <alignment horizontal="center" vertical="center"/>
    </xf>
    <xf numFmtId="9" fontId="11" fillId="0" borderId="13" xfId="7" applyNumberFormat="1" applyFont="1" applyBorder="1" applyAlignment="1">
      <alignment horizontal="center" vertical="center"/>
    </xf>
    <xf numFmtId="0" fontId="12" fillId="0" borderId="4" xfId="7" applyFont="1" applyBorder="1" applyAlignment="1">
      <alignment horizontal="center" vertical="center"/>
    </xf>
    <xf numFmtId="0" fontId="11" fillId="0" borderId="5" xfId="0" applyFont="1" applyBorder="1" applyAlignment="1">
      <alignment horizontal="left" vertical="center" wrapText="1"/>
    </xf>
    <xf numFmtId="0" fontId="11" fillId="4" borderId="5" xfId="7" applyFont="1" applyFill="1" applyBorder="1" applyAlignment="1">
      <alignment horizontal="center" vertical="center" wrapText="1"/>
    </xf>
    <xf numFmtId="164" fontId="11" fillId="4" borderId="5" xfId="14" applyFont="1" applyFill="1" applyBorder="1" applyAlignment="1">
      <alignment vertical="center"/>
    </xf>
    <xf numFmtId="171" fontId="11" fillId="0" borderId="5" xfId="14" applyNumberFormat="1" applyFont="1" applyBorder="1" applyAlignment="1">
      <alignment horizontal="center" vertical="center"/>
    </xf>
    <xf numFmtId="169" fontId="11" fillId="4" borderId="40" xfId="12" applyNumberFormat="1" applyFont="1" applyFill="1" applyBorder="1" applyAlignment="1">
      <alignment horizontal="center" vertical="center"/>
    </xf>
    <xf numFmtId="9" fontId="11" fillId="0" borderId="40" xfId="7" applyNumberFormat="1" applyFont="1" applyBorder="1" applyAlignment="1">
      <alignment horizontal="center" vertical="center"/>
    </xf>
    <xf numFmtId="0" fontId="12" fillId="0" borderId="0" xfId="7" applyFont="1" applyBorder="1" applyAlignment="1">
      <alignment horizontal="center" vertical="center"/>
    </xf>
    <xf numFmtId="0" fontId="11" fillId="0" borderId="0" xfId="0" applyFont="1" applyBorder="1" applyAlignment="1">
      <alignment horizontal="left" vertical="center" wrapText="1"/>
    </xf>
    <xf numFmtId="0" fontId="11" fillId="4" borderId="0" xfId="7" applyFont="1" applyFill="1" applyBorder="1" applyAlignment="1">
      <alignment horizontal="center" vertical="center" wrapText="1"/>
    </xf>
    <xf numFmtId="169" fontId="11" fillId="4" borderId="0" xfId="12" applyNumberFormat="1" applyFont="1" applyFill="1" applyBorder="1" applyAlignment="1">
      <alignment horizontal="center" vertical="center"/>
    </xf>
    <xf numFmtId="166" fontId="12" fillId="3" borderId="17" xfId="13" applyFont="1" applyFill="1" applyBorder="1" applyAlignment="1">
      <alignment horizontal="center" vertical="center"/>
    </xf>
    <xf numFmtId="0" fontId="12" fillId="0" borderId="8" xfId="7" applyFont="1" applyBorder="1" applyAlignment="1">
      <alignment horizontal="center" vertical="center"/>
    </xf>
    <xf numFmtId="0" fontId="11" fillId="0" borderId="9" xfId="0" applyFont="1" applyBorder="1" applyAlignment="1">
      <alignment horizontal="left" vertical="center" wrapText="1"/>
    </xf>
    <xf numFmtId="0" fontId="11" fillId="4" borderId="9" xfId="7" applyFont="1" applyFill="1" applyBorder="1" applyAlignment="1">
      <alignment horizontal="center" vertical="center" wrapText="1"/>
    </xf>
    <xf numFmtId="169" fontId="11" fillId="4" borderId="9" xfId="12" applyNumberFormat="1" applyFont="1" applyFill="1" applyBorder="1" applyAlignment="1">
      <alignment horizontal="center" vertical="center"/>
    </xf>
    <xf numFmtId="166" fontId="11" fillId="4" borderId="9" xfId="13" applyFont="1" applyFill="1" applyBorder="1" applyAlignment="1">
      <alignment horizontal="center" vertical="center"/>
    </xf>
    <xf numFmtId="170" fontId="11" fillId="4" borderId="10" xfId="13" applyNumberFormat="1" applyFont="1" applyFill="1" applyBorder="1" applyAlignment="1">
      <alignment horizontal="center" vertical="center" wrapText="1"/>
    </xf>
    <xf numFmtId="0" fontId="12" fillId="0" borderId="36" xfId="7" applyFont="1" applyBorder="1" applyAlignment="1">
      <alignment horizontal="center" vertical="center"/>
    </xf>
    <xf numFmtId="0" fontId="11" fillId="4" borderId="37" xfId="7" applyFont="1" applyFill="1" applyBorder="1" applyAlignment="1">
      <alignment horizontal="center" vertical="center" wrapText="1"/>
    </xf>
    <xf numFmtId="169" fontId="11" fillId="4" borderId="37" xfId="12" applyNumberFormat="1" applyFont="1" applyFill="1" applyBorder="1" applyAlignment="1">
      <alignment horizontal="center" vertical="center"/>
    </xf>
    <xf numFmtId="166" fontId="11" fillId="4" borderId="37" xfId="13" applyFont="1" applyFill="1" applyBorder="1" applyAlignment="1">
      <alignment horizontal="center" vertical="center"/>
    </xf>
    <xf numFmtId="170" fontId="11" fillId="4" borderId="38" xfId="13" applyNumberFormat="1" applyFont="1" applyFill="1" applyBorder="1" applyAlignment="1">
      <alignment horizontal="center" vertical="center" wrapText="1"/>
    </xf>
    <xf numFmtId="0" fontId="11" fillId="0" borderId="39" xfId="0" applyFont="1" applyBorder="1" applyAlignment="1">
      <alignment horizontal="left" vertical="center" wrapText="1"/>
    </xf>
    <xf numFmtId="169" fontId="11" fillId="4" borderId="5" xfId="12" applyNumberFormat="1" applyFont="1" applyFill="1" applyBorder="1" applyAlignment="1">
      <alignment horizontal="center" vertical="center"/>
    </xf>
    <xf numFmtId="166" fontId="11" fillId="4" borderId="5" xfId="13" applyFont="1" applyFill="1" applyBorder="1" applyAlignment="1">
      <alignment horizontal="center" vertical="center"/>
    </xf>
    <xf numFmtId="170" fontId="11" fillId="4" borderId="6" xfId="13" applyNumberFormat="1" applyFont="1" applyFill="1" applyBorder="1" applyAlignment="1">
      <alignment horizontal="center" vertical="center"/>
    </xf>
    <xf numFmtId="0" fontId="11" fillId="3" borderId="18" xfId="7" applyFont="1" applyFill="1" applyBorder="1" applyAlignment="1">
      <alignment horizontal="center" vertical="center"/>
    </xf>
    <xf numFmtId="0" fontId="12" fillId="3" borderId="19" xfId="7"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7" applyFont="1" applyFill="1" applyBorder="1" applyAlignment="1">
      <alignment horizontal="center" vertical="center" wrapText="1"/>
    </xf>
    <xf numFmtId="0" fontId="11" fillId="0" borderId="1" xfId="0" applyFont="1" applyBorder="1" applyAlignment="1">
      <alignment horizontal="left" vertical="center" wrapText="1"/>
    </xf>
    <xf numFmtId="0" fontId="11" fillId="4" borderId="1" xfId="7" applyFont="1" applyFill="1" applyBorder="1" applyAlignment="1">
      <alignment horizontal="center" vertical="center" wrapText="1"/>
    </xf>
    <xf numFmtId="169" fontId="11" fillId="4" borderId="1" xfId="12" applyNumberFormat="1" applyFont="1" applyFill="1" applyBorder="1" applyAlignment="1">
      <alignment horizontal="center" vertical="center"/>
    </xf>
    <xf numFmtId="166" fontId="11" fillId="4" borderId="1" xfId="13" applyFont="1" applyFill="1" applyBorder="1" applyAlignment="1">
      <alignment horizontal="center" vertical="center"/>
    </xf>
    <xf numFmtId="0" fontId="12" fillId="0" borderId="3" xfId="7" applyFont="1" applyBorder="1" applyAlignment="1">
      <alignment horizontal="center" vertical="center"/>
    </xf>
    <xf numFmtId="170" fontId="11" fillId="4" borderId="2" xfId="13" applyNumberFormat="1" applyFont="1" applyFill="1" applyBorder="1" applyAlignment="1">
      <alignment horizontal="center" vertical="center" wrapText="1"/>
    </xf>
    <xf numFmtId="0" fontId="6" fillId="0" borderId="0" xfId="7" applyFont="1" applyAlignment="1">
      <alignment horizontal="center" vertical="center"/>
    </xf>
    <xf numFmtId="164" fontId="11" fillId="4" borderId="9" xfId="14" applyFont="1" applyFill="1" applyBorder="1" applyAlignment="1">
      <alignment vertical="center"/>
    </xf>
    <xf numFmtId="9" fontId="11" fillId="0" borderId="9" xfId="7" applyNumberFormat="1" applyFont="1" applyBorder="1" applyAlignment="1">
      <alignment horizontal="center" vertical="center"/>
    </xf>
    <xf numFmtId="9" fontId="11" fillId="0" borderId="5" xfId="7" applyNumberFormat="1" applyFont="1" applyBorder="1" applyAlignment="1">
      <alignment horizontal="center" vertical="center"/>
    </xf>
    <xf numFmtId="0" fontId="11" fillId="0" borderId="0" xfId="0" applyFont="1" applyAlignment="1">
      <alignment wrapText="1"/>
    </xf>
    <xf numFmtId="170" fontId="11" fillId="4" borderId="6" xfId="13" applyNumberFormat="1" applyFont="1" applyFill="1" applyBorder="1" applyAlignment="1">
      <alignment horizontal="center" vertical="center" wrapText="1"/>
    </xf>
    <xf numFmtId="170" fontId="12" fillId="3" borderId="42" xfId="13" applyNumberFormat="1" applyFont="1" applyFill="1" applyBorder="1" applyAlignment="1">
      <alignment horizontal="center" vertical="center"/>
    </xf>
    <xf numFmtId="166" fontId="2" fillId="0" borderId="6" xfId="13" applyFont="1" applyBorder="1" applyAlignment="1">
      <alignment horizontal="center" vertical="center"/>
    </xf>
    <xf numFmtId="0" fontId="2" fillId="0" borderId="2" xfId="0" applyFont="1" applyBorder="1" applyAlignment="1">
      <alignment horizontal="center"/>
    </xf>
    <xf numFmtId="0" fontId="2" fillId="0" borderId="3" xfId="0" applyFont="1" applyFill="1" applyBorder="1"/>
    <xf numFmtId="0" fontId="2" fillId="0" borderId="1" xfId="0" applyFont="1" applyFill="1" applyBorder="1" applyAlignment="1">
      <alignment wrapText="1"/>
    </xf>
    <xf numFmtId="0" fontId="2" fillId="0" borderId="1" xfId="0" applyFont="1" applyFill="1" applyBorder="1" applyAlignment="1">
      <alignment horizontal="center" vertical="center"/>
    </xf>
    <xf numFmtId="15" fontId="2" fillId="0" borderId="1" xfId="0" applyNumberFormat="1" applyFont="1" applyFill="1" applyBorder="1" applyAlignment="1">
      <alignment horizontal="center" vertical="center"/>
    </xf>
    <xf numFmtId="44" fontId="2" fillId="0" borderId="1" xfId="12" applyFont="1" applyFill="1" applyBorder="1" applyAlignment="1">
      <alignment horizontal="center" vertical="center"/>
    </xf>
    <xf numFmtId="166" fontId="2" fillId="0" borderId="2" xfId="13" applyFont="1" applyFill="1" applyBorder="1" applyAlignment="1">
      <alignment horizontal="center" vertical="center"/>
    </xf>
    <xf numFmtId="0" fontId="2" fillId="0" borderId="0" xfId="0" applyFont="1" applyFill="1"/>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15" fontId="2" fillId="0" borderId="1" xfId="0" applyNumberFormat="1" applyFont="1" applyFill="1" applyBorder="1" applyAlignment="1">
      <alignment horizontal="center" vertical="center" wrapText="1"/>
    </xf>
    <xf numFmtId="0" fontId="2" fillId="0" borderId="4" xfId="0" applyFont="1" applyFill="1" applyBorder="1"/>
    <xf numFmtId="0" fontId="2" fillId="0" borderId="5" xfId="0" applyFont="1" applyFill="1" applyBorder="1" applyAlignment="1">
      <alignment wrapText="1"/>
    </xf>
    <xf numFmtId="0" fontId="2" fillId="0" borderId="5" xfId="0" applyFont="1" applyFill="1" applyBorder="1" applyAlignment="1">
      <alignment horizontal="center" vertical="center"/>
    </xf>
    <xf numFmtId="15" fontId="2" fillId="0" borderId="5" xfId="0" applyNumberFormat="1" applyFont="1" applyFill="1" applyBorder="1" applyAlignment="1">
      <alignment horizontal="center" vertical="center"/>
    </xf>
    <xf numFmtId="44" fontId="2" fillId="0" borderId="5" xfId="12" applyFont="1" applyFill="1" applyBorder="1" applyAlignment="1">
      <alignment horizontal="center" vertical="center"/>
    </xf>
    <xf numFmtId="166" fontId="2" fillId="0" borderId="6" xfId="13" applyFont="1" applyFill="1" applyBorder="1" applyAlignment="1">
      <alignment horizontal="center" vertical="center"/>
    </xf>
    <xf numFmtId="0" fontId="15" fillId="0" borderId="0" xfId="0" applyFont="1"/>
    <xf numFmtId="0" fontId="12" fillId="0" borderId="4" xfId="7"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5" xfId="7" applyFont="1" applyFill="1" applyBorder="1" applyAlignment="1">
      <alignment horizontal="center" vertical="center" wrapText="1"/>
    </xf>
    <xf numFmtId="169" fontId="11" fillId="0" borderId="5" xfId="12" applyNumberFormat="1" applyFont="1" applyFill="1" applyBorder="1" applyAlignment="1">
      <alignment horizontal="center" vertical="center"/>
    </xf>
    <xf numFmtId="166" fontId="11" fillId="0" borderId="5" xfId="13" applyFont="1" applyFill="1" applyBorder="1" applyAlignment="1">
      <alignment horizontal="center" vertical="center"/>
    </xf>
    <xf numFmtId="170" fontId="11" fillId="0" borderId="6" xfId="13" applyNumberFormat="1" applyFont="1" applyFill="1" applyBorder="1" applyAlignment="1">
      <alignment horizontal="center" vertical="center"/>
    </xf>
    <xf numFmtId="170" fontId="8" fillId="0" borderId="5" xfId="13" applyNumberFormat="1" applyFont="1" applyBorder="1" applyAlignment="1">
      <alignment vertical="center"/>
    </xf>
    <xf numFmtId="170" fontId="11" fillId="4" borderId="14" xfId="13" applyNumberFormat="1" applyFont="1" applyFill="1" applyBorder="1" applyAlignment="1">
      <alignment horizontal="center" vertical="center" wrapText="1"/>
    </xf>
    <xf numFmtId="170" fontId="12" fillId="3" borderId="17" xfId="13" applyNumberFormat="1" applyFont="1" applyFill="1" applyBorder="1" applyAlignment="1">
      <alignment horizontal="center" vertical="center"/>
    </xf>
    <xf numFmtId="171" fontId="11" fillId="4" borderId="13" xfId="14" applyNumberFormat="1" applyFont="1" applyFill="1" applyBorder="1" applyAlignment="1">
      <alignment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70" fontId="8" fillId="0" borderId="1" xfId="13" applyNumberFormat="1" applyFont="1" applyBorder="1" applyAlignment="1">
      <alignment vertical="center"/>
    </xf>
    <xf numFmtId="0" fontId="8" fillId="0" borderId="1" xfId="0" applyFont="1" applyBorder="1" applyAlignment="1"/>
    <xf numFmtId="170" fontId="8" fillId="0" borderId="2" xfId="13" applyNumberFormat="1" applyFont="1" applyBorder="1" applyAlignment="1">
      <alignment vertical="center"/>
    </xf>
    <xf numFmtId="0" fontId="2" fillId="0" borderId="0" xfId="0" applyFont="1" applyAlignment="1">
      <alignment horizontal="center"/>
    </xf>
    <xf numFmtId="0" fontId="2" fillId="0" borderId="7"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3" borderId="21"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2" fillId="0" borderId="30" xfId="0" applyFont="1" applyBorder="1" applyAlignment="1">
      <alignment horizontal="left"/>
    </xf>
    <xf numFmtId="0" fontId="2" fillId="0" borderId="23" xfId="0" applyFont="1" applyBorder="1" applyAlignment="1">
      <alignment horizontal="left"/>
    </xf>
    <xf numFmtId="0" fontId="2" fillId="0" borderId="31" xfId="0" applyFont="1" applyBorder="1" applyAlignment="1">
      <alignment horizontal="left"/>
    </xf>
    <xf numFmtId="0" fontId="2" fillId="0" borderId="24" xfId="0" applyFont="1" applyBorder="1" applyAlignment="1">
      <alignment horizontal="left"/>
    </xf>
    <xf numFmtId="0" fontId="9" fillId="3" borderId="46" xfId="0" applyFont="1" applyFill="1" applyBorder="1" applyAlignment="1">
      <alignment horizontal="center"/>
    </xf>
    <xf numFmtId="0" fontId="9" fillId="3" borderId="32" xfId="0" applyFont="1" applyFill="1" applyBorder="1" applyAlignment="1">
      <alignment horizontal="center"/>
    </xf>
    <xf numFmtId="0" fontId="9" fillId="3" borderId="26" xfId="0" applyFont="1" applyFill="1" applyBorder="1" applyAlignment="1">
      <alignment horizontal="center"/>
    </xf>
    <xf numFmtId="0" fontId="8" fillId="0" borderId="44" xfId="0" applyFont="1" applyBorder="1" applyAlignment="1">
      <alignment horizontal="left"/>
    </xf>
    <xf numFmtId="0" fontId="8" fillId="0" borderId="45" xfId="0" applyFont="1" applyBorder="1" applyAlignment="1">
      <alignment horizontal="left"/>
    </xf>
    <xf numFmtId="0" fontId="8" fillId="0" borderId="25"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left"/>
    </xf>
    <xf numFmtId="44" fontId="2" fillId="0" borderId="0" xfId="12" applyFont="1" applyAlignment="1">
      <alignment horizontal="center"/>
    </xf>
    <xf numFmtId="0" fontId="7" fillId="3" borderId="1" xfId="0" applyFont="1" applyFill="1" applyBorder="1" applyAlignment="1">
      <alignment horizontal="center" vertical="center"/>
    </xf>
    <xf numFmtId="0" fontId="9" fillId="3" borderId="0" xfId="0" applyFont="1" applyFill="1" applyAlignment="1">
      <alignment horizontal="center" vertical="center" wrapText="1"/>
    </xf>
    <xf numFmtId="0" fontId="6" fillId="0" borderId="7" xfId="7" applyFont="1" applyBorder="1" applyAlignment="1">
      <alignment horizontal="left" vertical="center"/>
    </xf>
    <xf numFmtId="0" fontId="6" fillId="0" borderId="43" xfId="7" applyFont="1" applyBorder="1" applyAlignment="1">
      <alignment horizontal="left" vertical="center"/>
    </xf>
    <xf numFmtId="0" fontId="15"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wrapText="1"/>
    </xf>
    <xf numFmtId="0" fontId="6" fillId="0" borderId="0" xfId="7" applyFont="1" applyAlignment="1">
      <alignment horizontal="center" vertical="center" wrapText="1"/>
    </xf>
    <xf numFmtId="0" fontId="6" fillId="0" borderId="0" xfId="7" applyFont="1" applyAlignment="1">
      <alignment horizontal="center" vertical="center"/>
    </xf>
    <xf numFmtId="0" fontId="6" fillId="0" borderId="0" xfId="0" applyFont="1" applyAlignment="1">
      <alignment horizontal="center" vertical="center"/>
    </xf>
    <xf numFmtId="0" fontId="6" fillId="0" borderId="0" xfId="0" applyFont="1" applyFill="1" applyAlignment="1">
      <alignment horizontal="center" vertical="center"/>
    </xf>
    <xf numFmtId="0" fontId="12" fillId="5" borderId="33" xfId="7" applyFont="1" applyFill="1" applyBorder="1" applyAlignment="1">
      <alignment horizontal="center" vertical="center"/>
    </xf>
    <xf numFmtId="0" fontId="12" fillId="5" borderId="34" xfId="7" applyFont="1" applyFill="1" applyBorder="1" applyAlignment="1">
      <alignment horizontal="center" vertical="center"/>
    </xf>
    <xf numFmtId="0" fontId="12" fillId="5" borderId="35" xfId="7" applyFont="1" applyFill="1" applyBorder="1" applyAlignment="1">
      <alignment horizontal="center" vertical="center"/>
    </xf>
    <xf numFmtId="0" fontId="9" fillId="3" borderId="44" xfId="0" applyFont="1" applyFill="1" applyBorder="1" applyAlignment="1">
      <alignment horizontal="center" vertical="center" wrapText="1"/>
    </xf>
    <xf numFmtId="0" fontId="9" fillId="3" borderId="25" xfId="0" applyFont="1" applyFill="1" applyBorder="1" applyAlignment="1">
      <alignment horizontal="center" vertical="center" wrapText="1"/>
    </xf>
    <xf numFmtId="166" fontId="12" fillId="3" borderId="41" xfId="13" applyFont="1" applyFill="1" applyBorder="1" applyAlignment="1">
      <alignment horizontal="center" vertical="center"/>
    </xf>
    <xf numFmtId="166" fontId="12" fillId="3" borderId="39" xfId="13" applyFont="1" applyFill="1" applyBorder="1" applyAlignment="1">
      <alignment horizontal="center" vertical="center"/>
    </xf>
    <xf numFmtId="0" fontId="12" fillId="0" borderId="0" xfId="7" applyFont="1" applyAlignment="1">
      <alignment horizontal="left" vertical="center"/>
    </xf>
    <xf numFmtId="0" fontId="12" fillId="0" borderId="0" xfId="7" applyFont="1" applyAlignment="1">
      <alignment horizontal="left" vertical="center" wrapText="1"/>
    </xf>
    <xf numFmtId="0" fontId="12" fillId="5" borderId="21" xfId="7" applyFont="1" applyFill="1" applyBorder="1" applyAlignment="1">
      <alignment horizontal="center" vertical="center"/>
    </xf>
    <xf numFmtId="0" fontId="12" fillId="5" borderId="32" xfId="7" applyFont="1" applyFill="1" applyBorder="1" applyAlignment="1">
      <alignment horizontal="center" vertical="center"/>
    </xf>
    <xf numFmtId="0" fontId="12" fillId="5" borderId="22" xfId="7" applyFont="1" applyFill="1" applyBorder="1" applyAlignment="1">
      <alignment horizontal="center" vertical="center"/>
    </xf>
    <xf numFmtId="166" fontId="12" fillId="3" borderId="15" xfId="13" applyFont="1" applyFill="1" applyBorder="1" applyAlignment="1">
      <alignment horizontal="center" vertical="center"/>
    </xf>
    <xf numFmtId="166" fontId="12" fillId="3" borderId="16" xfId="13" applyFont="1" applyFill="1" applyBorder="1" applyAlignment="1">
      <alignment horizontal="center" vertical="center"/>
    </xf>
    <xf numFmtId="0" fontId="12" fillId="0" borderId="0" xfId="7" applyFont="1" applyAlignment="1">
      <alignment horizontal="center" vertical="center" wrapText="1"/>
    </xf>
    <xf numFmtId="0" fontId="12" fillId="0" borderId="0" xfId="0" applyFont="1" applyAlignment="1">
      <alignment horizontal="center" vertical="center"/>
    </xf>
    <xf numFmtId="0" fontId="12" fillId="0" borderId="0" xfId="0" applyFont="1" applyFill="1" applyAlignment="1">
      <alignment horizontal="center" vertical="center"/>
    </xf>
    <xf numFmtId="0" fontId="17" fillId="0" borderId="0" xfId="0" applyFont="1" applyAlignment="1">
      <alignment horizontal="center"/>
    </xf>
  </cellXfs>
  <cellStyles count="15">
    <cellStyle name="Comma 2" xfId="1"/>
    <cellStyle name="Millares" xfId="13" builtinId="3"/>
    <cellStyle name="Millares 2" xfId="2"/>
    <cellStyle name="Millares 3" xfId="3"/>
    <cellStyle name="Moneda" xfId="12" builtinId="4"/>
    <cellStyle name="Moneda [0]" xfId="14" builtinId="7"/>
    <cellStyle name="Moneda 2" xfId="4"/>
    <cellStyle name="Moneda 3" xfId="5"/>
    <cellStyle name="Moneda 4" xfId="6"/>
    <cellStyle name="Normal" xfId="0" builtinId="0"/>
    <cellStyle name="Normal 2" xfId="7"/>
    <cellStyle name="Normal 3" xfId="8"/>
    <cellStyle name="Normal 4" xfId="9"/>
    <cellStyle name="Porcentual 2" xfId="10"/>
    <cellStyle name="Porcentual 3"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57"/>
  <sheetViews>
    <sheetView showGridLines="0" topLeftCell="A109" zoomScale="70" zoomScaleNormal="70" zoomScaleSheetLayoutView="40" zoomScalePageLayoutView="40" workbookViewId="0">
      <selection activeCell="H135" sqref="H135:H139"/>
    </sheetView>
  </sheetViews>
  <sheetFormatPr baseColWidth="10" defaultColWidth="11.42578125" defaultRowHeight="12.75" x14ac:dyDescent="0.2"/>
  <cols>
    <col min="1" max="1" width="6.5703125" style="1" customWidth="1"/>
    <col min="2" max="2" width="6" style="1" customWidth="1"/>
    <col min="3" max="3" width="49.28515625" style="1" customWidth="1"/>
    <col min="4" max="4" width="21" style="1" customWidth="1"/>
    <col min="5" max="5" width="23.140625" style="1" customWidth="1"/>
    <col min="6" max="6" width="28" style="1" customWidth="1"/>
    <col min="7" max="7" width="27.5703125" style="1" customWidth="1"/>
    <col min="8" max="8" width="22.42578125" style="1" bestFit="1" customWidth="1"/>
    <col min="9" max="9" width="22.28515625" style="1" customWidth="1"/>
    <col min="10" max="10" width="24.5703125" style="1" customWidth="1"/>
    <col min="11" max="16384" width="11.42578125" style="1"/>
  </cols>
  <sheetData>
    <row r="3" spans="2:10" x14ac:dyDescent="0.2">
      <c r="B3" s="195" t="s">
        <v>5</v>
      </c>
      <c r="C3" s="196"/>
      <c r="D3" s="196"/>
      <c r="E3" s="196"/>
      <c r="F3" s="196"/>
      <c r="G3" s="196"/>
      <c r="H3" s="196"/>
      <c r="I3" s="196"/>
      <c r="J3" s="196"/>
    </row>
    <row r="4" spans="2:10" x14ac:dyDescent="0.2">
      <c r="B4" s="197"/>
      <c r="C4" s="197"/>
      <c r="D4" s="197"/>
      <c r="E4" s="197"/>
      <c r="F4" s="197"/>
      <c r="G4" s="197"/>
      <c r="H4" s="197"/>
      <c r="I4" s="197"/>
      <c r="J4" s="197"/>
    </row>
    <row r="5" spans="2:10" x14ac:dyDescent="0.2">
      <c r="B5" s="198" t="s">
        <v>2</v>
      </c>
      <c r="C5" s="198"/>
      <c r="D5" s="198"/>
      <c r="E5" s="198"/>
      <c r="F5" s="198"/>
      <c r="G5" s="198"/>
      <c r="H5" s="198"/>
      <c r="I5" s="198"/>
      <c r="J5" s="198"/>
    </row>
    <row r="6" spans="2:10" x14ac:dyDescent="0.2">
      <c r="B6" s="24"/>
      <c r="C6" s="24"/>
      <c r="D6" s="24"/>
      <c r="E6" s="24"/>
      <c r="F6" s="24"/>
      <c r="G6" s="24"/>
      <c r="H6" s="24"/>
      <c r="I6" s="24"/>
      <c r="J6" s="24"/>
    </row>
    <row r="7" spans="2:10" x14ac:dyDescent="0.2">
      <c r="B7" s="17"/>
      <c r="C7" s="17"/>
      <c r="D7" s="17"/>
      <c r="E7" s="17"/>
      <c r="F7" s="17"/>
      <c r="G7" s="17"/>
      <c r="H7" s="17"/>
      <c r="I7" s="17"/>
      <c r="J7" s="17"/>
    </row>
    <row r="8" spans="2:10" x14ac:dyDescent="0.2">
      <c r="B8" s="18"/>
      <c r="C8" s="18" t="s">
        <v>7</v>
      </c>
      <c r="D8" s="190" t="s">
        <v>28</v>
      </c>
      <c r="E8" s="190"/>
      <c r="F8" s="190"/>
      <c r="G8" s="190"/>
      <c r="H8" s="190"/>
      <c r="I8" s="18"/>
      <c r="J8" s="18"/>
    </row>
    <row r="9" spans="2:10" x14ac:dyDescent="0.2">
      <c r="B9" s="18"/>
      <c r="C9" s="18" t="s">
        <v>18</v>
      </c>
      <c r="D9" s="190" t="s">
        <v>29</v>
      </c>
      <c r="E9" s="190"/>
      <c r="F9" s="190"/>
      <c r="G9" s="190"/>
      <c r="H9" s="190"/>
      <c r="I9" s="18"/>
      <c r="J9" s="18"/>
    </row>
    <row r="10" spans="2:10" ht="13.5" thickBot="1" x14ac:dyDescent="0.25"/>
    <row r="11" spans="2:10" s="3" customFormat="1" ht="26.25" thickBot="1" x14ac:dyDescent="0.25">
      <c r="C11" s="173" t="s">
        <v>13</v>
      </c>
      <c r="D11" s="174" t="s">
        <v>14</v>
      </c>
      <c r="E11" s="13" t="s">
        <v>15</v>
      </c>
      <c r="F11" s="14" t="s">
        <v>19</v>
      </c>
    </row>
    <row r="12" spans="2:10" x14ac:dyDescent="0.2">
      <c r="C12" s="71"/>
      <c r="D12" s="72"/>
      <c r="E12" s="11"/>
      <c r="F12" s="12"/>
    </row>
    <row r="13" spans="2:10" x14ac:dyDescent="0.2">
      <c r="C13" s="175" t="s">
        <v>10</v>
      </c>
      <c r="D13" s="176">
        <v>0.6</v>
      </c>
      <c r="E13" s="5" t="s">
        <v>16</v>
      </c>
      <c r="F13" s="135" t="s">
        <v>16</v>
      </c>
    </row>
    <row r="14" spans="2:10" x14ac:dyDescent="0.2">
      <c r="C14" s="175" t="s">
        <v>11</v>
      </c>
      <c r="D14" s="176">
        <v>0.2</v>
      </c>
      <c r="E14" s="5" t="s">
        <v>16</v>
      </c>
      <c r="F14" s="7"/>
    </row>
    <row r="15" spans="2:10" ht="13.5" thickBot="1" x14ac:dyDescent="0.25">
      <c r="C15" s="177" t="s">
        <v>12</v>
      </c>
      <c r="D15" s="178">
        <v>0.2</v>
      </c>
      <c r="E15" s="9" t="s">
        <v>16</v>
      </c>
      <c r="F15" s="10"/>
    </row>
    <row r="16" spans="2:10" ht="13.5" thickBot="1" x14ac:dyDescent="0.25"/>
    <row r="17" spans="2:10" ht="26.25" thickBot="1" x14ac:dyDescent="0.25">
      <c r="B17" s="52"/>
      <c r="C17" s="39" t="s">
        <v>3</v>
      </c>
      <c r="D17" s="53" t="s">
        <v>34</v>
      </c>
      <c r="E17" s="53" t="s">
        <v>35</v>
      </c>
      <c r="F17" s="54" t="s">
        <v>0</v>
      </c>
      <c r="G17" s="39" t="s">
        <v>1</v>
      </c>
      <c r="H17" s="39" t="s">
        <v>21</v>
      </c>
      <c r="I17" s="39" t="s">
        <v>4</v>
      </c>
      <c r="J17" s="19" t="s">
        <v>20</v>
      </c>
    </row>
    <row r="18" spans="2:10" ht="51" x14ac:dyDescent="0.2">
      <c r="B18" s="15">
        <v>1</v>
      </c>
      <c r="C18" s="41" t="s">
        <v>30</v>
      </c>
      <c r="D18" s="49"/>
      <c r="E18" s="49" t="s">
        <v>16</v>
      </c>
      <c r="F18" s="55">
        <v>39856</v>
      </c>
      <c r="G18" s="55">
        <v>40481</v>
      </c>
      <c r="H18" s="49" t="s">
        <v>16</v>
      </c>
      <c r="I18" s="56">
        <v>5710612666</v>
      </c>
      <c r="J18" s="57">
        <v>11492.478699939626</v>
      </c>
    </row>
    <row r="19" spans="2:10" ht="63.75" x14ac:dyDescent="0.2">
      <c r="B19" s="6">
        <v>2</v>
      </c>
      <c r="C19" s="42" t="s">
        <v>31</v>
      </c>
      <c r="D19" s="5"/>
      <c r="E19" s="5" t="s">
        <v>16</v>
      </c>
      <c r="F19" s="58">
        <v>40228</v>
      </c>
      <c r="G19" s="58">
        <v>40543</v>
      </c>
      <c r="H19" s="5" t="s">
        <v>16</v>
      </c>
      <c r="I19" s="59">
        <v>500000000</v>
      </c>
      <c r="J19" s="60">
        <v>970.87378640776694</v>
      </c>
    </row>
    <row r="20" spans="2:10" ht="25.5" x14ac:dyDescent="0.2">
      <c r="B20" s="6">
        <v>3</v>
      </c>
      <c r="C20" s="42" t="s">
        <v>32</v>
      </c>
      <c r="D20" s="5" t="s">
        <v>16</v>
      </c>
      <c r="E20" s="5"/>
      <c r="F20" s="58">
        <v>39476</v>
      </c>
      <c r="G20" s="58">
        <v>40156</v>
      </c>
      <c r="H20" s="5" t="s">
        <v>16</v>
      </c>
      <c r="I20" s="59">
        <v>1386408984.29</v>
      </c>
      <c r="J20" s="60">
        <v>3004.1364773347777</v>
      </c>
    </row>
    <row r="21" spans="2:10" ht="51" x14ac:dyDescent="0.2">
      <c r="B21" s="6">
        <v>4</v>
      </c>
      <c r="C21" s="42" t="s">
        <v>33</v>
      </c>
      <c r="D21" s="5" t="s">
        <v>16</v>
      </c>
      <c r="E21" s="5"/>
      <c r="F21" s="58">
        <v>40771</v>
      </c>
      <c r="G21" s="58">
        <v>41228</v>
      </c>
      <c r="H21" s="5" t="s">
        <v>16</v>
      </c>
      <c r="I21" s="59">
        <v>2392446871</v>
      </c>
      <c r="J21" s="60">
        <v>4466.8537546676625</v>
      </c>
    </row>
    <row r="22" spans="2:10" x14ac:dyDescent="0.2">
      <c r="B22" s="6"/>
      <c r="C22" s="4"/>
      <c r="D22" s="44"/>
      <c r="E22" s="44"/>
      <c r="F22" s="43"/>
      <c r="G22" s="43"/>
      <c r="H22" s="44"/>
      <c r="I22" s="45"/>
      <c r="J22" s="50"/>
    </row>
    <row r="23" spans="2:10" ht="13.5" thickBot="1" x14ac:dyDescent="0.25">
      <c r="B23" s="8"/>
      <c r="C23" s="16"/>
      <c r="D23" s="47"/>
      <c r="E23" s="47"/>
      <c r="F23" s="46"/>
      <c r="G23" s="46"/>
      <c r="H23" s="47"/>
      <c r="I23" s="48"/>
      <c r="J23" s="51"/>
    </row>
    <row r="24" spans="2:10" ht="13.5" thickBot="1" x14ac:dyDescent="0.25"/>
    <row r="25" spans="2:10" ht="13.5" thickBot="1" x14ac:dyDescent="0.25">
      <c r="E25" s="169"/>
      <c r="F25" s="169"/>
      <c r="G25" s="169"/>
      <c r="H25" s="22"/>
      <c r="I25" s="20" t="s">
        <v>22</v>
      </c>
      <c r="J25" s="21">
        <v>19934.342718349832</v>
      </c>
    </row>
    <row r="26" spans="2:10" x14ac:dyDescent="0.2">
      <c r="B26" s="169"/>
      <c r="C26" s="169"/>
      <c r="D26" s="187"/>
      <c r="E26" s="187"/>
      <c r="F26" s="22"/>
      <c r="G26" s="22"/>
    </row>
    <row r="27" spans="2:10" x14ac:dyDescent="0.2">
      <c r="G27" s="171" t="s">
        <v>23</v>
      </c>
      <c r="H27" s="171"/>
      <c r="I27" s="172"/>
      <c r="J27" s="23" t="s">
        <v>16</v>
      </c>
    </row>
    <row r="29" spans="2:10" ht="18" x14ac:dyDescent="0.2">
      <c r="C29" s="188" t="s">
        <v>24</v>
      </c>
      <c r="D29" s="188"/>
      <c r="E29" s="188"/>
      <c r="F29" s="25" t="s">
        <v>16</v>
      </c>
    </row>
    <row r="32" spans="2:10" x14ac:dyDescent="0.2">
      <c r="B32" s="40"/>
      <c r="C32" s="40" t="s">
        <v>7</v>
      </c>
      <c r="D32" s="190" t="s">
        <v>36</v>
      </c>
      <c r="E32" s="190"/>
      <c r="F32" s="190"/>
      <c r="G32" s="190"/>
      <c r="H32" s="190"/>
      <c r="I32" s="40"/>
      <c r="J32" s="40"/>
    </row>
    <row r="33" spans="2:10" x14ac:dyDescent="0.2">
      <c r="B33" s="40"/>
      <c r="C33" s="40" t="s">
        <v>18</v>
      </c>
      <c r="D33" s="190" t="s">
        <v>37</v>
      </c>
      <c r="E33" s="190"/>
      <c r="F33" s="190"/>
      <c r="G33" s="190"/>
      <c r="H33" s="190"/>
      <c r="I33" s="40"/>
      <c r="J33" s="40"/>
    </row>
    <row r="34" spans="2:10" ht="13.5" thickBot="1" x14ac:dyDescent="0.25"/>
    <row r="35" spans="2:10" s="3" customFormat="1" ht="26.25" thickBot="1" x14ac:dyDescent="0.25">
      <c r="C35" s="173" t="s">
        <v>13</v>
      </c>
      <c r="D35" s="174"/>
      <c r="E35" s="13" t="s">
        <v>15</v>
      </c>
      <c r="F35" s="14" t="s">
        <v>19</v>
      </c>
    </row>
    <row r="36" spans="2:10" x14ac:dyDescent="0.2">
      <c r="C36" s="71"/>
      <c r="D36" s="72"/>
      <c r="E36" s="11"/>
      <c r="F36" s="12"/>
    </row>
    <row r="37" spans="2:10" x14ac:dyDescent="0.2">
      <c r="C37" s="175" t="s">
        <v>37</v>
      </c>
      <c r="D37" s="176"/>
      <c r="E37" s="5" t="s">
        <v>16</v>
      </c>
      <c r="F37" s="7" t="s">
        <v>16</v>
      </c>
    </row>
    <row r="38" spans="2:10" x14ac:dyDescent="0.2">
      <c r="C38" s="175" t="s">
        <v>41</v>
      </c>
      <c r="D38" s="176"/>
      <c r="E38" s="5" t="s">
        <v>16</v>
      </c>
      <c r="F38" s="7"/>
    </row>
    <row r="39" spans="2:10" ht="13.5" thickBot="1" x14ac:dyDescent="0.25">
      <c r="C39" s="177" t="s">
        <v>43</v>
      </c>
      <c r="D39" s="178"/>
      <c r="E39" s="9" t="s">
        <v>16</v>
      </c>
      <c r="F39" s="10"/>
    </row>
    <row r="40" spans="2:10" ht="13.5" thickBot="1" x14ac:dyDescent="0.25"/>
    <row r="41" spans="2:10" ht="26.25" thickBot="1" x14ac:dyDescent="0.25">
      <c r="B41" s="52"/>
      <c r="C41" s="39" t="s">
        <v>3</v>
      </c>
      <c r="D41" s="53" t="s">
        <v>34</v>
      </c>
      <c r="E41" s="53" t="s">
        <v>35</v>
      </c>
      <c r="F41" s="54" t="s">
        <v>0</v>
      </c>
      <c r="G41" s="39" t="s">
        <v>1</v>
      </c>
      <c r="H41" s="39" t="s">
        <v>21</v>
      </c>
      <c r="I41" s="39" t="s">
        <v>4</v>
      </c>
      <c r="J41" s="19" t="s">
        <v>20</v>
      </c>
    </row>
    <row r="42" spans="2:10" ht="76.5" x14ac:dyDescent="0.2">
      <c r="B42" s="73">
        <v>1</v>
      </c>
      <c r="C42" s="41" t="s">
        <v>38</v>
      </c>
      <c r="D42" s="49" t="s">
        <v>16</v>
      </c>
      <c r="E42" s="49"/>
      <c r="F42" s="55">
        <v>35774</v>
      </c>
      <c r="G42" s="55">
        <v>36086</v>
      </c>
      <c r="H42" s="49" t="s">
        <v>16</v>
      </c>
      <c r="I42" s="56">
        <v>309313310.94999999</v>
      </c>
      <c r="J42" s="57">
        <v>1798.2809275893142</v>
      </c>
    </row>
    <row r="43" spans="2:10" ht="102" x14ac:dyDescent="0.2">
      <c r="B43" s="37">
        <v>2</v>
      </c>
      <c r="C43" s="42" t="s">
        <v>39</v>
      </c>
      <c r="D43" s="5" t="s">
        <v>16</v>
      </c>
      <c r="E43" s="5"/>
      <c r="F43" s="58">
        <v>40330</v>
      </c>
      <c r="G43" s="58">
        <v>40510</v>
      </c>
      <c r="H43" s="5" t="s">
        <v>16</v>
      </c>
      <c r="I43" s="59">
        <v>1589250512</v>
      </c>
      <c r="J43" s="60">
        <v>3085.9233242718446</v>
      </c>
    </row>
    <row r="44" spans="2:10" ht="63.75" x14ac:dyDescent="0.2">
      <c r="B44" s="37">
        <v>3</v>
      </c>
      <c r="C44" s="42" t="s">
        <v>40</v>
      </c>
      <c r="D44" s="5" t="s">
        <v>16</v>
      </c>
      <c r="E44" s="5"/>
      <c r="F44" s="58">
        <v>36294</v>
      </c>
      <c r="G44" s="58">
        <v>36539</v>
      </c>
      <c r="H44" s="5" t="s">
        <v>16</v>
      </c>
      <c r="I44" s="59">
        <v>640244566</v>
      </c>
      <c r="J44" s="60">
        <v>2707.6231328765966</v>
      </c>
    </row>
    <row r="45" spans="2:10" ht="84" customHeight="1" x14ac:dyDescent="0.2">
      <c r="B45" s="143">
        <v>4</v>
      </c>
      <c r="C45" s="137" t="s">
        <v>42</v>
      </c>
      <c r="D45" s="138"/>
      <c r="E45" s="138" t="s">
        <v>16</v>
      </c>
      <c r="F45" s="139">
        <v>39581</v>
      </c>
      <c r="G45" s="139">
        <v>40329</v>
      </c>
      <c r="H45" s="138" t="s">
        <v>16</v>
      </c>
      <c r="I45" s="140">
        <v>1388551180.8</v>
      </c>
      <c r="J45" s="60">
        <v>3008.7782899241602</v>
      </c>
    </row>
    <row r="46" spans="2:10" s="61" customFormat="1" ht="76.5" x14ac:dyDescent="0.2">
      <c r="B46" s="74">
        <v>5</v>
      </c>
      <c r="C46" s="42" t="s">
        <v>44</v>
      </c>
      <c r="D46" s="68"/>
      <c r="E46" s="68" t="s">
        <v>16</v>
      </c>
      <c r="F46" s="69">
        <v>39834</v>
      </c>
      <c r="G46" s="69">
        <v>40703</v>
      </c>
      <c r="H46" s="68" t="s">
        <v>16</v>
      </c>
      <c r="I46" s="59">
        <v>2334754003</v>
      </c>
      <c r="J46" s="70">
        <v>4698.6395713423226</v>
      </c>
    </row>
    <row r="47" spans="2:10" s="61" customFormat="1" ht="13.5" thickBot="1" x14ac:dyDescent="0.25">
      <c r="B47" s="62"/>
      <c r="C47" s="63"/>
      <c r="D47" s="64"/>
      <c r="E47" s="64"/>
      <c r="F47" s="65"/>
      <c r="G47" s="65"/>
      <c r="H47" s="64"/>
      <c r="I47" s="66"/>
      <c r="J47" s="67"/>
    </row>
    <row r="48" spans="2:10" ht="13.5" thickBot="1" x14ac:dyDescent="0.25"/>
    <row r="49" spans="2:10" ht="13.5" thickBot="1" x14ac:dyDescent="0.25">
      <c r="E49" s="169"/>
      <c r="F49" s="169"/>
      <c r="G49" s="169"/>
      <c r="H49" s="22"/>
      <c r="I49" s="20" t="s">
        <v>22</v>
      </c>
      <c r="J49" s="21">
        <v>15299.245246004237</v>
      </c>
    </row>
    <row r="50" spans="2:10" x14ac:dyDescent="0.2">
      <c r="B50" s="169"/>
      <c r="C50" s="169"/>
      <c r="D50" s="187"/>
      <c r="E50" s="187"/>
      <c r="F50" s="22"/>
      <c r="G50" s="22"/>
    </row>
    <row r="51" spans="2:10" x14ac:dyDescent="0.2">
      <c r="G51" s="171" t="s">
        <v>23</v>
      </c>
      <c r="H51" s="171"/>
      <c r="I51" s="172"/>
      <c r="J51" s="23" t="s">
        <v>16</v>
      </c>
    </row>
    <row r="53" spans="2:10" ht="18" x14ac:dyDescent="0.2">
      <c r="C53" s="188" t="s">
        <v>24</v>
      </c>
      <c r="D53" s="188"/>
      <c r="E53" s="188"/>
      <c r="F53" s="38" t="s">
        <v>16</v>
      </c>
    </row>
    <row r="56" spans="2:10" x14ac:dyDescent="0.2">
      <c r="C56" s="1" t="s">
        <v>87</v>
      </c>
    </row>
    <row r="57" spans="2:10" ht="24.75" customHeight="1" x14ac:dyDescent="0.2">
      <c r="B57" s="194" t="s">
        <v>97</v>
      </c>
      <c r="C57" s="194"/>
      <c r="D57" s="194"/>
      <c r="E57" s="194"/>
      <c r="F57" s="194"/>
      <c r="G57" s="194"/>
      <c r="H57" s="194"/>
      <c r="I57" s="194"/>
      <c r="J57" s="194"/>
    </row>
    <row r="58" spans="2:10" ht="14.25" customHeight="1" x14ac:dyDescent="0.2">
      <c r="B58" s="192"/>
      <c r="C58" s="192"/>
      <c r="D58" s="192"/>
      <c r="E58" s="192"/>
      <c r="F58" s="192"/>
      <c r="G58" s="192"/>
      <c r="H58" s="192"/>
      <c r="I58" s="192"/>
      <c r="J58" s="192"/>
    </row>
    <row r="59" spans="2:10" ht="14.25" customHeight="1" x14ac:dyDescent="0.2"/>
    <row r="63" spans="2:10" x14ac:dyDescent="0.2">
      <c r="B63" s="40"/>
      <c r="C63" s="40" t="s">
        <v>7</v>
      </c>
      <c r="D63" s="190" t="s">
        <v>46</v>
      </c>
      <c r="E63" s="190"/>
      <c r="F63" s="190"/>
      <c r="G63" s="190"/>
      <c r="H63" s="190"/>
      <c r="I63" s="40"/>
      <c r="J63" s="40"/>
    </row>
    <row r="64" spans="2:10" x14ac:dyDescent="0.2">
      <c r="B64" s="40"/>
      <c r="C64" s="40" t="s">
        <v>18</v>
      </c>
      <c r="D64" s="190" t="s">
        <v>45</v>
      </c>
      <c r="E64" s="190"/>
      <c r="F64" s="190"/>
      <c r="G64" s="190"/>
      <c r="H64" s="190"/>
      <c r="I64" s="40"/>
      <c r="J64" s="40"/>
    </row>
    <row r="65" spans="2:10" ht="13.5" thickBot="1" x14ac:dyDescent="0.25"/>
    <row r="66" spans="2:10" s="3" customFormat="1" ht="26.25" thickBot="1" x14ac:dyDescent="0.25">
      <c r="C66" s="173" t="s">
        <v>13</v>
      </c>
      <c r="D66" s="174"/>
      <c r="E66" s="13" t="s">
        <v>15</v>
      </c>
      <c r="F66" s="14" t="s">
        <v>19</v>
      </c>
    </row>
    <row r="67" spans="2:10" x14ac:dyDescent="0.2">
      <c r="C67" s="71"/>
      <c r="D67" s="72"/>
      <c r="E67" s="11"/>
      <c r="F67" s="12"/>
    </row>
    <row r="68" spans="2:10" x14ac:dyDescent="0.2">
      <c r="C68" s="175" t="s">
        <v>45</v>
      </c>
      <c r="D68" s="176"/>
      <c r="E68" s="5" t="s">
        <v>16</v>
      </c>
      <c r="F68" s="7" t="s">
        <v>16</v>
      </c>
    </row>
    <row r="69" spans="2:10" x14ac:dyDescent="0.2">
      <c r="C69" s="175" t="s">
        <v>48</v>
      </c>
      <c r="D69" s="176"/>
      <c r="E69" s="5" t="s">
        <v>16</v>
      </c>
      <c r="F69" s="7"/>
    </row>
    <row r="70" spans="2:10" ht="13.5" thickBot="1" x14ac:dyDescent="0.25">
      <c r="C70" s="177"/>
      <c r="D70" s="178"/>
      <c r="E70" s="9"/>
      <c r="F70" s="10"/>
    </row>
    <row r="71" spans="2:10" ht="13.5" thickBot="1" x14ac:dyDescent="0.25"/>
    <row r="72" spans="2:10" ht="26.25" thickBot="1" x14ac:dyDescent="0.25">
      <c r="B72" s="52"/>
      <c r="C72" s="39" t="s">
        <v>3</v>
      </c>
      <c r="D72" s="53" t="s">
        <v>34</v>
      </c>
      <c r="E72" s="53" t="s">
        <v>35</v>
      </c>
      <c r="F72" s="54" t="s">
        <v>0</v>
      </c>
      <c r="G72" s="39" t="s">
        <v>1</v>
      </c>
      <c r="H72" s="39" t="s">
        <v>21</v>
      </c>
      <c r="I72" s="39" t="s">
        <v>4</v>
      </c>
      <c r="J72" s="19" t="s">
        <v>20</v>
      </c>
    </row>
    <row r="73" spans="2:10" ht="63.75" x14ac:dyDescent="0.2">
      <c r="B73" s="15">
        <v>1</v>
      </c>
      <c r="C73" s="41" t="s">
        <v>61</v>
      </c>
      <c r="D73" s="49" t="s">
        <v>16</v>
      </c>
      <c r="E73" s="49"/>
      <c r="F73" s="55">
        <v>39811</v>
      </c>
      <c r="G73" s="55">
        <v>40422</v>
      </c>
      <c r="H73" s="49" t="s">
        <v>16</v>
      </c>
      <c r="I73" s="56">
        <v>1670017837</v>
      </c>
      <c r="J73" s="57">
        <v>3618.6735362946911</v>
      </c>
    </row>
    <row r="74" spans="2:10" ht="63.75" x14ac:dyDescent="0.2">
      <c r="B74" s="6">
        <v>2</v>
      </c>
      <c r="C74" s="42" t="s">
        <v>47</v>
      </c>
      <c r="D74" s="5" t="s">
        <v>16</v>
      </c>
      <c r="E74" s="5"/>
      <c r="F74" s="58">
        <v>39260</v>
      </c>
      <c r="G74" s="58">
        <v>39611</v>
      </c>
      <c r="H74" s="5" t="s">
        <v>16</v>
      </c>
      <c r="I74" s="59">
        <v>824806804</v>
      </c>
      <c r="J74" s="60">
        <v>1901.7911090615632</v>
      </c>
    </row>
    <row r="75" spans="2:10" s="142" customFormat="1" ht="51" x14ac:dyDescent="0.2">
      <c r="B75" s="136">
        <v>3</v>
      </c>
      <c r="C75" s="137" t="s">
        <v>80</v>
      </c>
      <c r="D75" s="138" t="s">
        <v>17</v>
      </c>
      <c r="E75" s="138"/>
      <c r="F75" s="139">
        <v>41493</v>
      </c>
      <c r="G75" s="139">
        <v>41677</v>
      </c>
      <c r="H75" s="138" t="s">
        <v>16</v>
      </c>
      <c r="I75" s="140">
        <v>2185255178.0999999</v>
      </c>
      <c r="J75" s="141"/>
    </row>
    <row r="76" spans="2:10" ht="51" x14ac:dyDescent="0.2">
      <c r="B76" s="6">
        <v>4</v>
      </c>
      <c r="C76" s="42" t="s">
        <v>49</v>
      </c>
      <c r="D76" s="5"/>
      <c r="E76" s="5" t="s">
        <v>16</v>
      </c>
      <c r="F76" s="58">
        <v>39052</v>
      </c>
      <c r="G76" s="58">
        <v>40057</v>
      </c>
      <c r="H76" s="5" t="s">
        <v>16</v>
      </c>
      <c r="I76" s="59">
        <v>1847142833</v>
      </c>
      <c r="J76" s="60">
        <v>4527.3108651960783</v>
      </c>
    </row>
    <row r="77" spans="2:10" ht="127.5" x14ac:dyDescent="0.2">
      <c r="B77" s="136">
        <v>5</v>
      </c>
      <c r="C77" s="137" t="s">
        <v>50</v>
      </c>
      <c r="D77" s="144"/>
      <c r="E77" s="144" t="s">
        <v>17</v>
      </c>
      <c r="F77" s="145">
        <v>39652</v>
      </c>
      <c r="G77" s="145">
        <v>40148</v>
      </c>
      <c r="H77" s="144" t="s">
        <v>16</v>
      </c>
      <c r="I77" s="140">
        <v>1613281048.21</v>
      </c>
      <c r="J77" s="141"/>
    </row>
    <row r="78" spans="2:10" ht="13.5" thickBot="1" x14ac:dyDescent="0.25">
      <c r="B78" s="8"/>
      <c r="C78" s="16"/>
      <c r="D78" s="47"/>
      <c r="E78" s="47"/>
      <c r="F78" s="46"/>
      <c r="G78" s="46"/>
      <c r="H78" s="47"/>
      <c r="I78" s="48"/>
      <c r="J78" s="134">
        <v>0</v>
      </c>
    </row>
    <row r="79" spans="2:10" ht="13.5" thickBot="1" x14ac:dyDescent="0.25"/>
    <row r="80" spans="2:10" ht="13.5" thickBot="1" x14ac:dyDescent="0.25">
      <c r="E80" s="169"/>
      <c r="F80" s="169"/>
      <c r="G80" s="169"/>
      <c r="H80" s="22"/>
      <c r="I80" s="20" t="s">
        <v>22</v>
      </c>
      <c r="J80" s="21">
        <v>10047.775510552332</v>
      </c>
    </row>
    <row r="81" spans="2:10" x14ac:dyDescent="0.2">
      <c r="B81" s="169"/>
      <c r="C81" s="169"/>
      <c r="D81" s="187"/>
      <c r="E81" s="187"/>
      <c r="F81" s="22"/>
      <c r="G81" s="22"/>
    </row>
    <row r="82" spans="2:10" x14ac:dyDescent="0.2">
      <c r="G82" s="171" t="s">
        <v>23</v>
      </c>
      <c r="H82" s="171"/>
      <c r="I82" s="172"/>
      <c r="J82" s="23" t="s">
        <v>16</v>
      </c>
    </row>
    <row r="84" spans="2:10" ht="18" x14ac:dyDescent="0.2">
      <c r="C84" s="188" t="s">
        <v>24</v>
      </c>
      <c r="D84" s="188"/>
      <c r="E84" s="188"/>
      <c r="F84" s="38" t="s">
        <v>16</v>
      </c>
    </row>
    <row r="88" spans="2:10" ht="15" x14ac:dyDescent="0.2">
      <c r="B88" s="152" t="s">
        <v>87</v>
      </c>
    </row>
    <row r="89" spans="2:10" ht="129.75" customHeight="1" x14ac:dyDescent="0.2">
      <c r="B89" s="192" t="s">
        <v>95</v>
      </c>
      <c r="C89" s="192"/>
      <c r="D89" s="192"/>
      <c r="E89" s="192"/>
      <c r="F89" s="192"/>
      <c r="G89" s="192"/>
      <c r="H89" s="192"/>
      <c r="I89" s="192"/>
      <c r="J89" s="192"/>
    </row>
    <row r="90" spans="2:10" ht="179.25" customHeight="1" x14ac:dyDescent="0.2">
      <c r="B90" s="192" t="s">
        <v>96</v>
      </c>
      <c r="C90" s="192"/>
      <c r="D90" s="192"/>
      <c r="E90" s="192"/>
      <c r="F90" s="192"/>
      <c r="G90" s="192"/>
      <c r="H90" s="192"/>
      <c r="I90" s="192"/>
      <c r="J90" s="192"/>
    </row>
    <row r="95" spans="2:10" x14ac:dyDescent="0.2">
      <c r="B95" s="127"/>
      <c r="C95" s="127" t="s">
        <v>7</v>
      </c>
      <c r="D95" s="190" t="s">
        <v>51</v>
      </c>
      <c r="E95" s="190"/>
      <c r="F95" s="190"/>
      <c r="G95" s="190"/>
      <c r="H95" s="190"/>
      <c r="I95" s="127"/>
      <c r="J95" s="127"/>
    </row>
    <row r="96" spans="2:10" x14ac:dyDescent="0.2">
      <c r="B96" s="127"/>
      <c r="C96" s="127" t="s">
        <v>18</v>
      </c>
      <c r="D96" s="191" t="s">
        <v>52</v>
      </c>
      <c r="E96" s="191"/>
      <c r="F96" s="191"/>
      <c r="G96" s="191"/>
      <c r="H96" s="191"/>
      <c r="I96" s="127"/>
      <c r="J96" s="127"/>
    </row>
    <row r="97" spans="2:10" ht="13.5" thickBot="1" x14ac:dyDescent="0.25"/>
    <row r="98" spans="2:10" s="3" customFormat="1" ht="26.25" thickBot="1" x14ac:dyDescent="0.25">
      <c r="C98" s="173" t="s">
        <v>13</v>
      </c>
      <c r="D98" s="174"/>
      <c r="E98" s="13" t="s">
        <v>15</v>
      </c>
      <c r="F98" s="14" t="s">
        <v>19</v>
      </c>
    </row>
    <row r="99" spans="2:10" x14ac:dyDescent="0.2">
      <c r="C99" s="71"/>
      <c r="D99" s="72"/>
      <c r="E99" s="11"/>
      <c r="F99" s="12"/>
    </row>
    <row r="100" spans="2:10" x14ac:dyDescent="0.2">
      <c r="C100" s="175" t="s">
        <v>52</v>
      </c>
      <c r="D100" s="176"/>
      <c r="E100" s="5" t="s">
        <v>16</v>
      </c>
      <c r="F100" s="7" t="s">
        <v>16</v>
      </c>
    </row>
    <row r="101" spans="2:10" x14ac:dyDescent="0.2">
      <c r="C101" s="175" t="s">
        <v>57</v>
      </c>
      <c r="D101" s="176"/>
      <c r="E101" s="5" t="s">
        <v>16</v>
      </c>
      <c r="F101" s="7"/>
    </row>
    <row r="102" spans="2:10" ht="13.5" thickBot="1" x14ac:dyDescent="0.25">
      <c r="C102" s="177" t="s">
        <v>58</v>
      </c>
      <c r="D102" s="178"/>
      <c r="E102" s="9" t="s">
        <v>16</v>
      </c>
      <c r="F102" s="10"/>
    </row>
    <row r="103" spans="2:10" ht="13.5" thickBot="1" x14ac:dyDescent="0.25"/>
    <row r="104" spans="2:10" ht="26.25" thickBot="1" x14ac:dyDescent="0.25">
      <c r="B104" s="52"/>
      <c r="C104" s="39" t="s">
        <v>3</v>
      </c>
      <c r="D104" s="53" t="s">
        <v>34</v>
      </c>
      <c r="E104" s="53" t="s">
        <v>35</v>
      </c>
      <c r="F104" s="54" t="s">
        <v>0</v>
      </c>
      <c r="G104" s="39" t="s">
        <v>1</v>
      </c>
      <c r="H104" s="39" t="s">
        <v>21</v>
      </c>
      <c r="I104" s="39" t="s">
        <v>4</v>
      </c>
      <c r="J104" s="19" t="s">
        <v>20</v>
      </c>
    </row>
    <row r="105" spans="2:10" ht="38.25" x14ac:dyDescent="0.2">
      <c r="B105" s="15">
        <v>1</v>
      </c>
      <c r="C105" s="41" t="s">
        <v>53</v>
      </c>
      <c r="D105" s="49" t="s">
        <v>16</v>
      </c>
      <c r="E105" s="49"/>
      <c r="F105" s="55">
        <v>39539</v>
      </c>
      <c r="G105" s="55">
        <v>39812</v>
      </c>
      <c r="H105" s="49" t="s">
        <v>16</v>
      </c>
      <c r="I105" s="56">
        <v>1492673500</v>
      </c>
      <c r="J105" s="57">
        <v>3234.3954496208016</v>
      </c>
    </row>
    <row r="106" spans="2:10" ht="38.25" x14ac:dyDescent="0.2">
      <c r="B106" s="6">
        <v>2</v>
      </c>
      <c r="C106" s="42" t="s">
        <v>54</v>
      </c>
      <c r="D106" s="5" t="s">
        <v>16</v>
      </c>
      <c r="E106" s="5"/>
      <c r="F106" s="58">
        <v>39873</v>
      </c>
      <c r="G106" s="58">
        <v>40152</v>
      </c>
      <c r="H106" s="5" t="s">
        <v>16</v>
      </c>
      <c r="I106" s="59">
        <v>2685556855</v>
      </c>
      <c r="J106" s="60">
        <v>5404.6223686858521</v>
      </c>
    </row>
    <row r="107" spans="2:10" ht="89.25" x14ac:dyDescent="0.2">
      <c r="B107" s="6">
        <v>3</v>
      </c>
      <c r="C107" s="42" t="s">
        <v>55</v>
      </c>
      <c r="D107" s="5" t="s">
        <v>16</v>
      </c>
      <c r="E107" s="5"/>
      <c r="F107" s="58">
        <v>40346</v>
      </c>
      <c r="G107" s="58">
        <v>40648</v>
      </c>
      <c r="H107" s="5" t="s">
        <v>16</v>
      </c>
      <c r="I107" s="59">
        <v>2818800000</v>
      </c>
      <c r="J107" s="60">
        <v>5473.3980582524273</v>
      </c>
    </row>
    <row r="108" spans="2:10" ht="63.75" x14ac:dyDescent="0.2">
      <c r="B108" s="6">
        <v>4</v>
      </c>
      <c r="C108" s="42" t="s">
        <v>56</v>
      </c>
      <c r="D108" s="5" t="s">
        <v>17</v>
      </c>
      <c r="E108" s="5"/>
      <c r="F108" s="58">
        <v>40057</v>
      </c>
      <c r="G108" s="58">
        <v>40178</v>
      </c>
      <c r="H108" s="5" t="s">
        <v>16</v>
      </c>
      <c r="I108" s="59">
        <v>627549328</v>
      </c>
      <c r="J108" s="60"/>
    </row>
    <row r="109" spans="2:10" ht="51" x14ac:dyDescent="0.2">
      <c r="B109" s="6"/>
      <c r="C109" s="42" t="s">
        <v>59</v>
      </c>
      <c r="D109" s="5"/>
      <c r="E109" s="5" t="s">
        <v>16</v>
      </c>
      <c r="F109" s="58">
        <v>40785</v>
      </c>
      <c r="G109" s="58">
        <v>40997</v>
      </c>
      <c r="H109" s="5" t="s">
        <v>16</v>
      </c>
      <c r="I109" s="140">
        <v>427018865</v>
      </c>
      <c r="J109" s="60">
        <v>797.2719660194175</v>
      </c>
    </row>
    <row r="110" spans="2:10" ht="39" thickBot="1" x14ac:dyDescent="0.25">
      <c r="B110" s="146"/>
      <c r="C110" s="147" t="s">
        <v>60</v>
      </c>
      <c r="D110" s="148" t="s">
        <v>16</v>
      </c>
      <c r="E110" s="148"/>
      <c r="F110" s="149">
        <v>40119</v>
      </c>
      <c r="G110" s="149">
        <v>40152</v>
      </c>
      <c r="H110" s="148"/>
      <c r="I110" s="150">
        <v>52563224</v>
      </c>
      <c r="J110" s="151">
        <v>105.7822982491447</v>
      </c>
    </row>
    <row r="111" spans="2:10" ht="13.5" thickBot="1" x14ac:dyDescent="0.25"/>
    <row r="112" spans="2:10" ht="13.5" thickBot="1" x14ac:dyDescent="0.25">
      <c r="E112" s="169"/>
      <c r="F112" s="169"/>
      <c r="G112" s="169"/>
      <c r="H112" s="22"/>
      <c r="I112" s="20" t="s">
        <v>22</v>
      </c>
      <c r="J112" s="21">
        <v>15015.470140827643</v>
      </c>
    </row>
    <row r="113" spans="2:10" x14ac:dyDescent="0.2">
      <c r="B113" s="169"/>
      <c r="C113" s="169"/>
      <c r="D113" s="187"/>
      <c r="E113" s="187"/>
      <c r="F113" s="22"/>
      <c r="G113" s="22"/>
    </row>
    <row r="114" spans="2:10" x14ac:dyDescent="0.2">
      <c r="G114" s="171" t="s">
        <v>23</v>
      </c>
      <c r="H114" s="171"/>
      <c r="I114" s="172"/>
      <c r="J114" s="23" t="s">
        <v>16</v>
      </c>
    </row>
    <row r="116" spans="2:10" ht="18" x14ac:dyDescent="0.2">
      <c r="C116" s="188" t="s">
        <v>24</v>
      </c>
      <c r="D116" s="188"/>
      <c r="E116" s="188"/>
      <c r="F116" s="38" t="s">
        <v>16</v>
      </c>
    </row>
    <row r="120" spans="2:10" x14ac:dyDescent="0.2">
      <c r="B120" s="1" t="s">
        <v>87</v>
      </c>
    </row>
    <row r="121" spans="2:10" ht="76.5" customHeight="1" x14ac:dyDescent="0.2">
      <c r="B121" s="193" t="s">
        <v>88</v>
      </c>
      <c r="C121" s="193"/>
      <c r="D121" s="193"/>
      <c r="E121" s="193"/>
      <c r="F121" s="193"/>
      <c r="G121" s="193"/>
      <c r="H121" s="193"/>
      <c r="I121" s="193"/>
      <c r="J121" s="193"/>
    </row>
    <row r="132" spans="2:8" ht="20.25" customHeight="1" x14ac:dyDescent="0.2">
      <c r="C132" s="189" t="s">
        <v>25</v>
      </c>
      <c r="D132" s="189"/>
      <c r="E132" s="189"/>
      <c r="F132" s="189"/>
      <c r="G132" s="189"/>
      <c r="H132" s="189"/>
    </row>
    <row r="133" spans="2:8" s="34" customFormat="1" ht="20.25" x14ac:dyDescent="0.2">
      <c r="C133" s="35"/>
      <c r="D133" s="35"/>
      <c r="E133" s="35"/>
      <c r="F133" s="35"/>
      <c r="G133" s="35"/>
      <c r="H133" s="35"/>
    </row>
    <row r="134" spans="2:8" ht="13.5" thickBot="1" x14ac:dyDescent="0.25"/>
    <row r="135" spans="2:8" ht="21" thickBot="1" x14ac:dyDescent="0.35">
      <c r="B135" s="32"/>
      <c r="C135" s="179" t="s">
        <v>26</v>
      </c>
      <c r="D135" s="180"/>
      <c r="E135" s="180"/>
      <c r="F135" s="180"/>
      <c r="G135" s="181"/>
      <c r="H135" s="33" t="s">
        <v>27</v>
      </c>
    </row>
    <row r="136" spans="2:8" ht="20.25" x14ac:dyDescent="0.3">
      <c r="B136" s="30">
        <v>1</v>
      </c>
      <c r="C136" s="182" t="s">
        <v>28</v>
      </c>
      <c r="D136" s="183"/>
      <c r="E136" s="183"/>
      <c r="F136" s="183"/>
      <c r="G136" s="184"/>
      <c r="H136" s="31" t="s">
        <v>16</v>
      </c>
    </row>
    <row r="137" spans="2:8" ht="20.25" x14ac:dyDescent="0.3">
      <c r="B137" s="26">
        <v>2</v>
      </c>
      <c r="C137" s="185" t="s">
        <v>36</v>
      </c>
      <c r="D137" s="185"/>
      <c r="E137" s="185"/>
      <c r="F137" s="185"/>
      <c r="G137" s="185"/>
      <c r="H137" s="27" t="s">
        <v>16</v>
      </c>
    </row>
    <row r="138" spans="2:8" ht="20.25" x14ac:dyDescent="0.3">
      <c r="B138" s="26">
        <v>3</v>
      </c>
      <c r="C138" s="185" t="s">
        <v>46</v>
      </c>
      <c r="D138" s="185"/>
      <c r="E138" s="185"/>
      <c r="F138" s="185"/>
      <c r="G138" s="185"/>
      <c r="H138" s="27" t="s">
        <v>16</v>
      </c>
    </row>
    <row r="139" spans="2:8" ht="21" thickBot="1" x14ac:dyDescent="0.35">
      <c r="B139" s="28">
        <v>4</v>
      </c>
      <c r="C139" s="186" t="s">
        <v>51</v>
      </c>
      <c r="D139" s="186"/>
      <c r="E139" s="186"/>
      <c r="F139" s="186"/>
      <c r="G139" s="186"/>
      <c r="H139" s="29" t="s">
        <v>16</v>
      </c>
    </row>
    <row r="155" spans="2:7" x14ac:dyDescent="0.2">
      <c r="B155" s="170"/>
      <c r="C155" s="170"/>
      <c r="F155" s="170"/>
      <c r="G155" s="170"/>
    </row>
    <row r="156" spans="2:7" x14ac:dyDescent="0.2">
      <c r="B156" s="169" t="s">
        <v>89</v>
      </c>
      <c r="C156" s="169"/>
      <c r="F156" s="169" t="s">
        <v>91</v>
      </c>
      <c r="G156" s="169"/>
    </row>
    <row r="157" spans="2:7" x14ac:dyDescent="0.2">
      <c r="B157" s="169" t="s">
        <v>90</v>
      </c>
      <c r="C157" s="169"/>
      <c r="F157" s="169" t="s">
        <v>90</v>
      </c>
      <c r="G157" s="169"/>
    </row>
  </sheetData>
  <mergeCells count="64">
    <mergeCell ref="B26:C26"/>
    <mergeCell ref="D26:E26"/>
    <mergeCell ref="E25:G25"/>
    <mergeCell ref="B3:J3"/>
    <mergeCell ref="B4:J4"/>
    <mergeCell ref="B5:J5"/>
    <mergeCell ref="D8:H8"/>
    <mergeCell ref="D9:H9"/>
    <mergeCell ref="C11:D11"/>
    <mergeCell ref="C13:D13"/>
    <mergeCell ref="C14:D14"/>
    <mergeCell ref="C15:D15"/>
    <mergeCell ref="E80:G80"/>
    <mergeCell ref="B81:C81"/>
    <mergeCell ref="D81:E81"/>
    <mergeCell ref="C29:E29"/>
    <mergeCell ref="E49:G49"/>
    <mergeCell ref="B50:C50"/>
    <mergeCell ref="D50:E50"/>
    <mergeCell ref="D63:H63"/>
    <mergeCell ref="D64:H64"/>
    <mergeCell ref="C53:E53"/>
    <mergeCell ref="D32:H32"/>
    <mergeCell ref="D33:H33"/>
    <mergeCell ref="B58:J58"/>
    <mergeCell ref="B57:J57"/>
    <mergeCell ref="D113:E113"/>
    <mergeCell ref="C116:E116"/>
    <mergeCell ref="C132:H132"/>
    <mergeCell ref="E112:G112"/>
    <mergeCell ref="C84:E84"/>
    <mergeCell ref="D95:H95"/>
    <mergeCell ref="D96:H96"/>
    <mergeCell ref="C102:D102"/>
    <mergeCell ref="B89:J89"/>
    <mergeCell ref="B121:J121"/>
    <mergeCell ref="B90:J90"/>
    <mergeCell ref="C135:G135"/>
    <mergeCell ref="C136:G136"/>
    <mergeCell ref="C137:G137"/>
    <mergeCell ref="C138:G138"/>
    <mergeCell ref="C139:G139"/>
    <mergeCell ref="G27:I27"/>
    <mergeCell ref="G51:I51"/>
    <mergeCell ref="G82:I82"/>
    <mergeCell ref="G114:I114"/>
    <mergeCell ref="C35:D35"/>
    <mergeCell ref="C37:D37"/>
    <mergeCell ref="C38:D38"/>
    <mergeCell ref="C39:D39"/>
    <mergeCell ref="C66:D66"/>
    <mergeCell ref="C68:D68"/>
    <mergeCell ref="C69:D69"/>
    <mergeCell ref="C70:D70"/>
    <mergeCell ref="C98:D98"/>
    <mergeCell ref="C100:D100"/>
    <mergeCell ref="C101:D101"/>
    <mergeCell ref="B113:C113"/>
    <mergeCell ref="B156:C156"/>
    <mergeCell ref="B157:C157"/>
    <mergeCell ref="F156:G156"/>
    <mergeCell ref="F157:G157"/>
    <mergeCell ref="B155:C155"/>
    <mergeCell ref="F155:G155"/>
  </mergeCells>
  <dataValidations count="1">
    <dataValidation type="list" allowBlank="1" showInputMessage="1" showErrorMessage="1" sqref="E20:E23 E109:E110 F100 E76:E78 E13:E15 F13 E37:E39 F37 E100:E102 E68:E70 F68 E45:E47">
      <formula1>#REF!</formula1>
    </dataValidation>
  </dataValidations>
  <pageMargins left="0.74803149606299213" right="0.74803149606299213" top="0.98425196850393704" bottom="0.98425196850393704" header="0.51181102362204722" footer="0.51181102362204722"/>
  <pageSetup scale="53" orientation="landscape" r:id="rId1"/>
  <headerFooter alignWithMargins="0"/>
  <rowBreaks count="4" manualBreakCount="4">
    <brk id="30" max="9" man="1"/>
    <brk id="61" max="9" man="1"/>
    <brk id="93" max="9" man="1"/>
    <brk id="12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113"/>
  <sheetViews>
    <sheetView tabSelected="1" topLeftCell="A75" zoomScale="55" zoomScaleNormal="55" workbookViewId="0">
      <selection activeCell="H92" sqref="H92"/>
    </sheetView>
  </sheetViews>
  <sheetFormatPr baseColWidth="10" defaultColWidth="11.42578125" defaultRowHeight="14.25" x14ac:dyDescent="0.2"/>
  <cols>
    <col min="1" max="1" width="6.5703125" style="78" customWidth="1"/>
    <col min="2" max="2" width="6" style="78" customWidth="1"/>
    <col min="3" max="3" width="63.140625" style="78" customWidth="1"/>
    <col min="4" max="4" width="14.7109375" style="78" customWidth="1"/>
    <col min="5" max="5" width="24.140625" style="78" bestFit="1" customWidth="1"/>
    <col min="6" max="6" width="27" style="78" customWidth="1"/>
    <col min="7" max="7" width="24.140625" style="78" customWidth="1"/>
    <col min="8" max="8" width="31.42578125" style="78" customWidth="1"/>
    <col min="9" max="9" width="19.42578125" style="78" customWidth="1"/>
    <col min="10" max="10" width="44" style="78" customWidth="1"/>
    <col min="11" max="16384" width="11.42578125" style="78"/>
  </cols>
  <sheetData>
    <row r="3" spans="2:9" ht="15" x14ac:dyDescent="0.2">
      <c r="B3" s="213" t="s">
        <v>5</v>
      </c>
      <c r="C3" s="213"/>
      <c r="D3" s="213"/>
      <c r="E3" s="213"/>
      <c r="F3" s="213"/>
      <c r="G3" s="213"/>
      <c r="H3" s="213"/>
      <c r="I3" s="213"/>
    </row>
    <row r="4" spans="2:9" ht="15" x14ac:dyDescent="0.2">
      <c r="B4" s="214"/>
      <c r="C4" s="214"/>
      <c r="D4" s="214"/>
      <c r="E4" s="214"/>
      <c r="F4" s="214"/>
      <c r="G4" s="214"/>
      <c r="H4" s="214"/>
      <c r="I4" s="214"/>
    </row>
    <row r="5" spans="2:9" ht="15" x14ac:dyDescent="0.2">
      <c r="B5" s="215" t="s">
        <v>65</v>
      </c>
      <c r="C5" s="215"/>
      <c r="D5" s="215"/>
      <c r="E5" s="215"/>
      <c r="F5" s="215"/>
      <c r="G5" s="215"/>
      <c r="H5" s="215"/>
      <c r="I5" s="215"/>
    </row>
    <row r="6" spans="2:9" ht="15" x14ac:dyDescent="0.2">
      <c r="B6" s="79"/>
      <c r="C6" s="79"/>
      <c r="D6" s="79"/>
      <c r="E6" s="79"/>
      <c r="F6" s="79"/>
      <c r="G6" s="79"/>
      <c r="H6" s="79"/>
      <c r="I6" s="79"/>
    </row>
    <row r="7" spans="2:9" ht="15" x14ac:dyDescent="0.2">
      <c r="B7" s="80"/>
      <c r="C7" s="80"/>
      <c r="D7" s="80"/>
      <c r="E7" s="80"/>
      <c r="F7" s="80"/>
      <c r="G7" s="80"/>
      <c r="H7" s="80"/>
      <c r="I7" s="80"/>
    </row>
    <row r="8" spans="2:9" ht="15" x14ac:dyDescent="0.2">
      <c r="B8" s="206" t="s">
        <v>8</v>
      </c>
      <c r="C8" s="206"/>
      <c r="D8" s="207" t="s">
        <v>28</v>
      </c>
      <c r="E8" s="207"/>
      <c r="F8" s="207"/>
      <c r="G8" s="207"/>
      <c r="H8" s="207"/>
      <c r="I8" s="207"/>
    </row>
    <row r="9" spans="2:9" ht="15" x14ac:dyDescent="0.2">
      <c r="B9" s="206" t="s">
        <v>9</v>
      </c>
      <c r="C9" s="206"/>
      <c r="D9" s="207" t="s">
        <v>29</v>
      </c>
      <c r="E9" s="207"/>
      <c r="F9" s="207"/>
      <c r="G9" s="207"/>
      <c r="H9" s="207"/>
      <c r="I9" s="207"/>
    </row>
    <row r="10" spans="2:9" ht="15.75" thickBot="1" x14ac:dyDescent="0.25">
      <c r="B10" s="81"/>
      <c r="C10" s="81"/>
      <c r="D10" s="81"/>
      <c r="E10" s="81"/>
      <c r="F10" s="81"/>
      <c r="G10" s="81"/>
      <c r="H10" s="81"/>
      <c r="I10" s="81"/>
    </row>
    <row r="11" spans="2:9" ht="15.75" thickBot="1" x14ac:dyDescent="0.25">
      <c r="B11" s="199" t="s">
        <v>68</v>
      </c>
      <c r="C11" s="200"/>
      <c r="D11" s="200"/>
      <c r="E11" s="200"/>
      <c r="F11" s="200"/>
      <c r="G11" s="200"/>
      <c r="H11" s="200"/>
      <c r="I11" s="201"/>
    </row>
    <row r="12" spans="2:9" ht="45.75" thickBot="1" x14ac:dyDescent="0.25">
      <c r="B12" s="75"/>
      <c r="C12" s="76" t="s">
        <v>3</v>
      </c>
      <c r="D12" s="76" t="s">
        <v>6</v>
      </c>
      <c r="E12" s="76" t="s">
        <v>69</v>
      </c>
      <c r="F12" s="82" t="s">
        <v>70</v>
      </c>
      <c r="G12" s="76" t="s">
        <v>71</v>
      </c>
      <c r="H12" s="76" t="s">
        <v>66</v>
      </c>
      <c r="I12" s="77" t="s">
        <v>67</v>
      </c>
    </row>
    <row r="13" spans="2:9" ht="57" x14ac:dyDescent="0.2">
      <c r="B13" s="83">
        <v>1</v>
      </c>
      <c r="C13" s="84" t="s">
        <v>30</v>
      </c>
      <c r="D13" s="85" t="s">
        <v>16</v>
      </c>
      <c r="E13" s="86">
        <v>583212539859</v>
      </c>
      <c r="F13" s="87">
        <v>1988.32</v>
      </c>
      <c r="G13" s="88">
        <v>293319254.37505031</v>
      </c>
      <c r="H13" s="89" t="s">
        <v>16</v>
      </c>
      <c r="I13" s="160">
        <v>100</v>
      </c>
    </row>
    <row r="14" spans="2:9" ht="71.25" customHeight="1" thickBot="1" x14ac:dyDescent="0.25">
      <c r="B14" s="90">
        <v>2</v>
      </c>
      <c r="C14" s="91" t="s">
        <v>62</v>
      </c>
      <c r="D14" s="92" t="s">
        <v>16</v>
      </c>
      <c r="E14" s="93">
        <v>212406137622</v>
      </c>
      <c r="F14" s="94">
        <v>1861.74</v>
      </c>
      <c r="G14" s="95">
        <v>114090118.71797352</v>
      </c>
      <c r="H14" s="96" t="s">
        <v>16</v>
      </c>
      <c r="I14" s="160">
        <v>100</v>
      </c>
    </row>
    <row r="15" spans="2:9" ht="15.75" thickBot="1" x14ac:dyDescent="0.25">
      <c r="B15" s="97"/>
      <c r="C15" s="98"/>
      <c r="D15" s="99"/>
      <c r="E15" s="100"/>
      <c r="F15" s="211" t="s">
        <v>75</v>
      </c>
      <c r="G15" s="212"/>
      <c r="H15" s="212"/>
      <c r="I15" s="101">
        <v>200</v>
      </c>
    </row>
    <row r="16" spans="2:9" ht="15" thickBot="1" x14ac:dyDescent="0.25"/>
    <row r="17" spans="2:10" ht="15.75" thickBot="1" x14ac:dyDescent="0.25">
      <c r="B17" s="208" t="s">
        <v>72</v>
      </c>
      <c r="C17" s="209"/>
      <c r="D17" s="209"/>
      <c r="E17" s="209"/>
      <c r="F17" s="209"/>
      <c r="G17" s="210"/>
    </row>
    <row r="18" spans="2:10" ht="30.75" thickBot="1" x14ac:dyDescent="0.25">
      <c r="B18" s="75"/>
      <c r="C18" s="76" t="s">
        <v>3</v>
      </c>
      <c r="D18" s="76" t="s">
        <v>6</v>
      </c>
      <c r="E18" s="76" t="s">
        <v>73</v>
      </c>
      <c r="F18" s="82" t="s">
        <v>74</v>
      </c>
      <c r="G18" s="77" t="s">
        <v>67</v>
      </c>
    </row>
    <row r="19" spans="2:10" ht="15" x14ac:dyDescent="0.2">
      <c r="B19" s="102">
        <v>1</v>
      </c>
      <c r="C19" s="103" t="s">
        <v>63</v>
      </c>
      <c r="D19" s="104" t="s">
        <v>16</v>
      </c>
      <c r="E19" s="105" t="s">
        <v>16</v>
      </c>
      <c r="F19" s="106" t="s">
        <v>16</v>
      </c>
      <c r="G19" s="107">
        <v>100</v>
      </c>
    </row>
    <row r="20" spans="2:10" ht="28.5" x14ac:dyDescent="0.2">
      <c r="B20" s="108">
        <v>2</v>
      </c>
      <c r="C20" s="84" t="s">
        <v>64</v>
      </c>
      <c r="D20" s="109" t="s">
        <v>16</v>
      </c>
      <c r="E20" s="110" t="s">
        <v>16</v>
      </c>
      <c r="F20" s="111" t="s">
        <v>16</v>
      </c>
      <c r="G20" s="112">
        <v>100</v>
      </c>
    </row>
    <row r="21" spans="2:10" ht="15.75" thickBot="1" x14ac:dyDescent="0.25">
      <c r="B21" s="90">
        <v>3</v>
      </c>
      <c r="C21" s="113" t="s">
        <v>32</v>
      </c>
      <c r="D21" s="92" t="s">
        <v>16</v>
      </c>
      <c r="E21" s="114" t="s">
        <v>16</v>
      </c>
      <c r="F21" s="115" t="s">
        <v>16</v>
      </c>
      <c r="G21" s="116">
        <v>100</v>
      </c>
    </row>
    <row r="22" spans="2:10" ht="15.75" thickBot="1" x14ac:dyDescent="0.25">
      <c r="D22" s="211" t="s">
        <v>76</v>
      </c>
      <c r="E22" s="212"/>
      <c r="F22" s="212"/>
      <c r="G22" s="101">
        <v>300</v>
      </c>
    </row>
    <row r="26" spans="2:10" ht="15" x14ac:dyDescent="0.2">
      <c r="B26" s="206" t="s">
        <v>8</v>
      </c>
      <c r="C26" s="206"/>
      <c r="D26" s="207" t="s">
        <v>36</v>
      </c>
      <c r="E26" s="207"/>
      <c r="F26" s="207"/>
      <c r="G26" s="207"/>
      <c r="H26" s="207"/>
      <c r="I26" s="207"/>
    </row>
    <row r="27" spans="2:10" ht="15" x14ac:dyDescent="0.2">
      <c r="B27" s="206" t="s">
        <v>9</v>
      </c>
      <c r="C27" s="206"/>
      <c r="D27" s="207" t="s">
        <v>37</v>
      </c>
      <c r="E27" s="207"/>
      <c r="F27" s="207"/>
      <c r="G27" s="207"/>
      <c r="H27" s="207"/>
      <c r="I27" s="207"/>
    </row>
    <row r="28" spans="2:10" ht="15.75" thickBot="1" x14ac:dyDescent="0.25">
      <c r="B28" s="81"/>
      <c r="C28" s="81"/>
      <c r="D28" s="81"/>
      <c r="E28" s="81"/>
      <c r="F28" s="81"/>
      <c r="G28" s="81"/>
      <c r="H28" s="81"/>
      <c r="I28" s="81"/>
    </row>
    <row r="29" spans="2:10" ht="15.75" thickBot="1" x14ac:dyDescent="0.25">
      <c r="B29" s="199" t="s">
        <v>68</v>
      </c>
      <c r="C29" s="200"/>
      <c r="D29" s="200"/>
      <c r="E29" s="200"/>
      <c r="F29" s="200"/>
      <c r="G29" s="200"/>
      <c r="H29" s="200"/>
      <c r="I29" s="201"/>
    </row>
    <row r="30" spans="2:10" ht="45.75" thickBot="1" x14ac:dyDescent="0.25">
      <c r="B30" s="75"/>
      <c r="C30" s="76" t="s">
        <v>3</v>
      </c>
      <c r="D30" s="76" t="s">
        <v>6</v>
      </c>
      <c r="E30" s="76" t="s">
        <v>69</v>
      </c>
      <c r="F30" s="82" t="s">
        <v>70</v>
      </c>
      <c r="G30" s="76" t="s">
        <v>71</v>
      </c>
      <c r="H30" s="76" t="s">
        <v>66</v>
      </c>
      <c r="I30" s="77" t="s">
        <v>67</v>
      </c>
    </row>
    <row r="31" spans="2:10" ht="88.5" customHeight="1" x14ac:dyDescent="0.2">
      <c r="B31" s="83">
        <v>1</v>
      </c>
      <c r="C31" s="84" t="s">
        <v>42</v>
      </c>
      <c r="D31" s="85" t="s">
        <v>16</v>
      </c>
      <c r="E31" s="86">
        <v>1388551180.8</v>
      </c>
      <c r="F31" s="162">
        <v>1781.29</v>
      </c>
      <c r="G31" s="88">
        <v>779520</v>
      </c>
      <c r="H31" s="89" t="s">
        <v>16</v>
      </c>
      <c r="I31" s="160">
        <v>100</v>
      </c>
      <c r="J31" s="131"/>
    </row>
    <row r="32" spans="2:10" ht="73.5" customHeight="1" thickBot="1" x14ac:dyDescent="0.25">
      <c r="B32" s="90">
        <v>2</v>
      </c>
      <c r="C32" s="84" t="s">
        <v>44</v>
      </c>
      <c r="D32" s="92" t="s">
        <v>16</v>
      </c>
      <c r="E32" s="93">
        <v>298900000000</v>
      </c>
      <c r="F32" s="94">
        <v>2044.23</v>
      </c>
      <c r="G32" s="95">
        <v>146216423.78792992</v>
      </c>
      <c r="H32" s="96" t="s">
        <v>16</v>
      </c>
      <c r="I32" s="160">
        <v>100</v>
      </c>
    </row>
    <row r="33" spans="2:13" ht="15.75" thickBot="1" x14ac:dyDescent="0.25">
      <c r="B33" s="97"/>
      <c r="C33" s="98"/>
      <c r="D33" s="99"/>
      <c r="E33" s="100"/>
      <c r="F33" s="211" t="s">
        <v>75</v>
      </c>
      <c r="G33" s="212"/>
      <c r="H33" s="212"/>
      <c r="I33" s="161">
        <v>200</v>
      </c>
    </row>
    <row r="34" spans="2:13" ht="15" thickBot="1" x14ac:dyDescent="0.25"/>
    <row r="35" spans="2:13" ht="15.75" thickBot="1" x14ac:dyDescent="0.25">
      <c r="B35" s="208" t="s">
        <v>72</v>
      </c>
      <c r="C35" s="209"/>
      <c r="D35" s="209"/>
      <c r="E35" s="209"/>
      <c r="F35" s="209"/>
      <c r="G35" s="210"/>
    </row>
    <row r="36" spans="2:13" ht="30.75" thickBot="1" x14ac:dyDescent="0.25">
      <c r="B36" s="117"/>
      <c r="C36" s="118" t="s">
        <v>3</v>
      </c>
      <c r="D36" s="118" t="s">
        <v>6</v>
      </c>
      <c r="E36" s="118" t="s">
        <v>73</v>
      </c>
      <c r="F36" s="119" t="s">
        <v>74</v>
      </c>
      <c r="G36" s="120" t="s">
        <v>67</v>
      </c>
    </row>
    <row r="37" spans="2:13" ht="57" x14ac:dyDescent="0.2">
      <c r="B37" s="102">
        <v>1</v>
      </c>
      <c r="C37" s="103" t="s">
        <v>77</v>
      </c>
      <c r="D37" s="104" t="s">
        <v>16</v>
      </c>
      <c r="E37" s="105" t="s">
        <v>16</v>
      </c>
      <c r="F37" s="106" t="s">
        <v>16</v>
      </c>
      <c r="G37" s="107">
        <v>100</v>
      </c>
    </row>
    <row r="38" spans="2:13" ht="71.25" x14ac:dyDescent="0.2">
      <c r="B38" s="125">
        <v>2</v>
      </c>
      <c r="C38" s="121" t="s">
        <v>78</v>
      </c>
      <c r="D38" s="122" t="s">
        <v>16</v>
      </c>
      <c r="E38" s="123" t="s">
        <v>16</v>
      </c>
      <c r="F38" s="124"/>
      <c r="G38" s="126">
        <v>100</v>
      </c>
    </row>
    <row r="39" spans="2:13" ht="29.25" thickBot="1" x14ac:dyDescent="0.25">
      <c r="B39" s="90">
        <v>3</v>
      </c>
      <c r="C39" s="91" t="s">
        <v>79</v>
      </c>
      <c r="D39" s="92" t="s">
        <v>16</v>
      </c>
      <c r="E39" s="114" t="s">
        <v>16</v>
      </c>
      <c r="F39" s="115"/>
      <c r="G39" s="116">
        <v>100</v>
      </c>
    </row>
    <row r="40" spans="2:13" ht="15.75" thickBot="1" x14ac:dyDescent="0.25">
      <c r="D40" s="204" t="s">
        <v>76</v>
      </c>
      <c r="E40" s="205"/>
      <c r="F40" s="205"/>
      <c r="G40" s="133">
        <v>300</v>
      </c>
    </row>
    <row r="43" spans="2:13" s="1" customFormat="1" ht="15.75" customHeight="1" x14ac:dyDescent="0.2">
      <c r="B43" s="152"/>
      <c r="M43" s="2"/>
    </row>
    <row r="44" spans="2:13" s="1" customFormat="1" ht="15.75" customHeight="1" x14ac:dyDescent="0.2">
      <c r="B44" s="192"/>
      <c r="C44" s="192"/>
      <c r="D44" s="192"/>
      <c r="E44" s="192"/>
      <c r="F44" s="192"/>
      <c r="G44" s="192"/>
      <c r="H44" s="192"/>
      <c r="I44" s="192"/>
      <c r="J44" s="192"/>
      <c r="M44" s="2"/>
    </row>
    <row r="47" spans="2:13" ht="15" x14ac:dyDescent="0.2">
      <c r="B47" s="206" t="s">
        <v>8</v>
      </c>
      <c r="C47" s="206"/>
      <c r="D47" s="207" t="s">
        <v>46</v>
      </c>
      <c r="E47" s="207"/>
      <c r="F47" s="207"/>
      <c r="G47" s="207"/>
      <c r="H47" s="207"/>
      <c r="I47" s="207"/>
    </row>
    <row r="48" spans="2:13" ht="15" x14ac:dyDescent="0.2">
      <c r="B48" s="206" t="s">
        <v>9</v>
      </c>
      <c r="C48" s="206"/>
      <c r="D48" s="207" t="s">
        <v>45</v>
      </c>
      <c r="E48" s="207"/>
      <c r="F48" s="207"/>
      <c r="G48" s="207"/>
      <c r="H48" s="207"/>
      <c r="I48" s="207"/>
    </row>
    <row r="49" spans="2:13" ht="15.75" thickBot="1" x14ac:dyDescent="0.25">
      <c r="B49" s="81"/>
      <c r="C49" s="81"/>
      <c r="D49" s="81"/>
      <c r="E49" s="81"/>
      <c r="F49" s="81"/>
      <c r="G49" s="81"/>
      <c r="H49" s="81"/>
      <c r="I49" s="81"/>
    </row>
    <row r="50" spans="2:13" ht="15.75" thickBot="1" x14ac:dyDescent="0.25">
      <c r="B50" s="199" t="s">
        <v>68</v>
      </c>
      <c r="C50" s="200"/>
      <c r="D50" s="200"/>
      <c r="E50" s="200"/>
      <c r="F50" s="200"/>
      <c r="G50" s="200"/>
      <c r="H50" s="200"/>
      <c r="I50" s="201"/>
    </row>
    <row r="51" spans="2:13" ht="45.75" thickBot="1" x14ac:dyDescent="0.25">
      <c r="B51" s="75"/>
      <c r="C51" s="76" t="s">
        <v>3</v>
      </c>
      <c r="D51" s="76" t="s">
        <v>6</v>
      </c>
      <c r="E51" s="76" t="s">
        <v>69</v>
      </c>
      <c r="F51" s="82" t="s">
        <v>70</v>
      </c>
      <c r="G51" s="76" t="s">
        <v>71</v>
      </c>
      <c r="H51" s="76" t="s">
        <v>66</v>
      </c>
      <c r="I51" s="77" t="s">
        <v>67</v>
      </c>
    </row>
    <row r="52" spans="2:13" ht="88.5" customHeight="1" x14ac:dyDescent="0.2">
      <c r="B52" s="102">
        <v>1</v>
      </c>
      <c r="C52" s="103" t="s">
        <v>81</v>
      </c>
      <c r="D52" s="104" t="s">
        <v>16</v>
      </c>
      <c r="E52" s="128"/>
      <c r="F52" s="106"/>
      <c r="G52" s="105">
        <v>1225000000</v>
      </c>
      <c r="H52" s="129" t="s">
        <v>16</v>
      </c>
      <c r="I52" s="107">
        <v>100</v>
      </c>
    </row>
    <row r="53" spans="2:13" ht="73.5" customHeight="1" thickBot="1" x14ac:dyDescent="0.25">
      <c r="B53" s="90">
        <v>2</v>
      </c>
      <c r="C53" s="91" t="s">
        <v>82</v>
      </c>
      <c r="D53" s="92" t="s">
        <v>16</v>
      </c>
      <c r="E53" s="93"/>
      <c r="F53" s="94"/>
      <c r="G53" s="114">
        <v>800000000</v>
      </c>
      <c r="H53" s="130" t="s">
        <v>16</v>
      </c>
      <c r="I53" s="132">
        <v>100</v>
      </c>
    </row>
    <row r="54" spans="2:13" ht="15.75" thickBot="1" x14ac:dyDescent="0.25">
      <c r="B54" s="97"/>
      <c r="C54" s="98"/>
      <c r="D54" s="99"/>
      <c r="E54" s="100"/>
      <c r="F54" s="204" t="s">
        <v>75</v>
      </c>
      <c r="G54" s="205"/>
      <c r="H54" s="205"/>
      <c r="I54" s="133">
        <v>200</v>
      </c>
    </row>
    <row r="55" spans="2:13" ht="15" thickBot="1" x14ac:dyDescent="0.25"/>
    <row r="56" spans="2:13" ht="15.75" thickBot="1" x14ac:dyDescent="0.25">
      <c r="B56" s="208" t="s">
        <v>72</v>
      </c>
      <c r="C56" s="209"/>
      <c r="D56" s="209"/>
      <c r="E56" s="209"/>
      <c r="F56" s="209"/>
      <c r="G56" s="210"/>
    </row>
    <row r="57" spans="2:13" ht="30.75" thickBot="1" x14ac:dyDescent="0.25">
      <c r="B57" s="117"/>
      <c r="C57" s="118" t="s">
        <v>3</v>
      </c>
      <c r="D57" s="118" t="s">
        <v>6</v>
      </c>
      <c r="E57" s="118" t="s">
        <v>73</v>
      </c>
      <c r="F57" s="119" t="s">
        <v>74</v>
      </c>
      <c r="G57" s="120" t="s">
        <v>67</v>
      </c>
    </row>
    <row r="58" spans="2:13" ht="71.25" x14ac:dyDescent="0.2">
      <c r="B58" s="102">
        <v>1</v>
      </c>
      <c r="C58" s="103" t="s">
        <v>61</v>
      </c>
      <c r="D58" s="104" t="s">
        <v>16</v>
      </c>
      <c r="E58" s="105" t="s">
        <v>16</v>
      </c>
      <c r="F58" s="106" t="s">
        <v>16</v>
      </c>
      <c r="G58" s="107">
        <v>100</v>
      </c>
    </row>
    <row r="59" spans="2:13" ht="71.25" x14ac:dyDescent="0.2">
      <c r="B59" s="125">
        <v>2</v>
      </c>
      <c r="C59" s="121" t="s">
        <v>47</v>
      </c>
      <c r="D59" s="122" t="s">
        <v>16</v>
      </c>
      <c r="E59" s="123" t="s">
        <v>16</v>
      </c>
      <c r="F59" s="124" t="s">
        <v>16</v>
      </c>
      <c r="G59" s="126">
        <v>100</v>
      </c>
    </row>
    <row r="60" spans="2:13" ht="51" customHeight="1" thickBot="1" x14ac:dyDescent="0.25">
      <c r="B60" s="153">
        <v>3</v>
      </c>
      <c r="C60" s="154" t="s">
        <v>80</v>
      </c>
      <c r="D60" s="155"/>
      <c r="E60" s="156"/>
      <c r="F60" s="157"/>
      <c r="G60" s="158">
        <v>0</v>
      </c>
      <c r="H60" s="131"/>
    </row>
    <row r="61" spans="2:13" ht="15.75" thickBot="1" x14ac:dyDescent="0.25">
      <c r="D61" s="204" t="s">
        <v>76</v>
      </c>
      <c r="E61" s="205"/>
      <c r="F61" s="205"/>
      <c r="G61" s="133">
        <v>200</v>
      </c>
    </row>
    <row r="64" spans="2:13" s="1" customFormat="1" ht="15" x14ac:dyDescent="0.2">
      <c r="B64" s="152" t="s">
        <v>87</v>
      </c>
      <c r="M64" s="2"/>
    </row>
    <row r="65" spans="2:13" s="1" customFormat="1" ht="96" customHeight="1" x14ac:dyDescent="0.2">
      <c r="B65" s="192" t="s">
        <v>94</v>
      </c>
      <c r="C65" s="192"/>
      <c r="D65" s="192"/>
      <c r="E65" s="192"/>
      <c r="F65" s="192"/>
      <c r="G65" s="192"/>
      <c r="H65" s="192"/>
      <c r="I65" s="192"/>
      <c r="J65" s="192"/>
      <c r="M65" s="2"/>
    </row>
    <row r="68" spans="2:13" ht="15" x14ac:dyDescent="0.2">
      <c r="B68" s="206" t="s">
        <v>8</v>
      </c>
      <c r="C68" s="206"/>
      <c r="D68" s="207" t="s">
        <v>51</v>
      </c>
      <c r="E68" s="207"/>
      <c r="F68" s="207"/>
      <c r="G68" s="207"/>
      <c r="H68" s="207"/>
      <c r="I68" s="207"/>
    </row>
    <row r="69" spans="2:13" ht="15" x14ac:dyDescent="0.2">
      <c r="B69" s="206" t="s">
        <v>9</v>
      </c>
      <c r="C69" s="206"/>
      <c r="D69" s="207" t="s">
        <v>52</v>
      </c>
      <c r="E69" s="207"/>
      <c r="F69" s="207"/>
      <c r="G69" s="207"/>
      <c r="H69" s="207"/>
      <c r="I69" s="207"/>
    </row>
    <row r="70" spans="2:13" ht="15.75" thickBot="1" x14ac:dyDescent="0.25">
      <c r="B70" s="81"/>
      <c r="C70" s="81"/>
      <c r="D70" s="81"/>
      <c r="E70" s="81"/>
      <c r="F70" s="81"/>
      <c r="G70" s="81"/>
      <c r="H70" s="81"/>
      <c r="I70" s="81"/>
    </row>
    <row r="71" spans="2:13" ht="15.75" thickBot="1" x14ac:dyDescent="0.25">
      <c r="B71" s="199" t="s">
        <v>68</v>
      </c>
      <c r="C71" s="200"/>
      <c r="D71" s="200"/>
      <c r="E71" s="200"/>
      <c r="F71" s="200"/>
      <c r="G71" s="200"/>
      <c r="H71" s="200"/>
      <c r="I71" s="201"/>
    </row>
    <row r="72" spans="2:13" ht="45.75" thickBot="1" x14ac:dyDescent="0.25">
      <c r="B72" s="75"/>
      <c r="C72" s="76" t="s">
        <v>3</v>
      </c>
      <c r="D72" s="76" t="s">
        <v>6</v>
      </c>
      <c r="E72" s="76" t="s">
        <v>69</v>
      </c>
      <c r="F72" s="82" t="s">
        <v>70</v>
      </c>
      <c r="G72" s="76" t="s">
        <v>71</v>
      </c>
      <c r="H72" s="76" t="s">
        <v>66</v>
      </c>
      <c r="I72" s="77" t="s">
        <v>67</v>
      </c>
    </row>
    <row r="73" spans="2:13" ht="89.25" customHeight="1" x14ac:dyDescent="0.2">
      <c r="B73" s="102">
        <v>1</v>
      </c>
      <c r="C73" s="103" t="s">
        <v>83</v>
      </c>
      <c r="D73" s="104" t="s">
        <v>16</v>
      </c>
      <c r="E73" s="128"/>
      <c r="F73" s="106"/>
      <c r="G73" s="105" t="s">
        <v>85</v>
      </c>
      <c r="H73" s="129" t="s">
        <v>16</v>
      </c>
      <c r="I73" s="107">
        <v>100</v>
      </c>
    </row>
    <row r="74" spans="2:13" ht="89.25" customHeight="1" thickBot="1" x14ac:dyDescent="0.25">
      <c r="B74" s="90">
        <v>2</v>
      </c>
      <c r="C74" s="91" t="s">
        <v>84</v>
      </c>
      <c r="D74" s="92" t="s">
        <v>16</v>
      </c>
      <c r="E74" s="93"/>
      <c r="F74" s="94"/>
      <c r="G74" s="114" t="s">
        <v>86</v>
      </c>
      <c r="H74" s="130" t="s">
        <v>16</v>
      </c>
      <c r="I74" s="132">
        <v>100</v>
      </c>
    </row>
    <row r="75" spans="2:13" ht="15.75" thickBot="1" x14ac:dyDescent="0.25">
      <c r="B75" s="97"/>
      <c r="C75" s="98"/>
      <c r="D75" s="99"/>
      <c r="E75" s="100"/>
      <c r="F75" s="204" t="s">
        <v>75</v>
      </c>
      <c r="G75" s="205"/>
      <c r="H75" s="205"/>
      <c r="I75" s="133">
        <v>200</v>
      </c>
    </row>
    <row r="76" spans="2:13" ht="15" thickBot="1" x14ac:dyDescent="0.25"/>
    <row r="77" spans="2:13" ht="15.75" thickBot="1" x14ac:dyDescent="0.25">
      <c r="B77" s="208" t="s">
        <v>72</v>
      </c>
      <c r="C77" s="209"/>
      <c r="D77" s="209"/>
      <c r="E77" s="209"/>
      <c r="F77" s="209"/>
      <c r="G77" s="210"/>
    </row>
    <row r="78" spans="2:13" ht="30.75" thickBot="1" x14ac:dyDescent="0.25">
      <c r="B78" s="117"/>
      <c r="C78" s="118" t="s">
        <v>3</v>
      </c>
      <c r="D78" s="118" t="s">
        <v>6</v>
      </c>
      <c r="E78" s="118" t="s">
        <v>73</v>
      </c>
      <c r="F78" s="119" t="s">
        <v>74</v>
      </c>
      <c r="G78" s="120" t="s">
        <v>67</v>
      </c>
    </row>
    <row r="79" spans="2:13" ht="75.75" customHeight="1" x14ac:dyDescent="0.2">
      <c r="B79" s="102">
        <v>1</v>
      </c>
      <c r="C79" s="103" t="s">
        <v>53</v>
      </c>
      <c r="D79" s="104" t="s">
        <v>16</v>
      </c>
      <c r="E79" s="105" t="s">
        <v>16</v>
      </c>
      <c r="F79" s="106" t="s">
        <v>16</v>
      </c>
      <c r="G79" s="107">
        <v>100</v>
      </c>
    </row>
    <row r="80" spans="2:13" ht="75.75" customHeight="1" x14ac:dyDescent="0.2">
      <c r="B80" s="125">
        <v>2</v>
      </c>
      <c r="C80" s="121" t="s">
        <v>54</v>
      </c>
      <c r="D80" s="122" t="s">
        <v>16</v>
      </c>
      <c r="E80" s="123" t="s">
        <v>16</v>
      </c>
      <c r="F80" s="124" t="s">
        <v>16</v>
      </c>
      <c r="G80" s="126">
        <v>100</v>
      </c>
    </row>
    <row r="81" spans="2:13" ht="102" customHeight="1" thickBot="1" x14ac:dyDescent="0.25">
      <c r="B81" s="90">
        <v>3</v>
      </c>
      <c r="C81" s="91" t="s">
        <v>55</v>
      </c>
      <c r="D81" s="92" t="s">
        <v>16</v>
      </c>
      <c r="E81" s="114" t="s">
        <v>16</v>
      </c>
      <c r="F81" s="115" t="s">
        <v>16</v>
      </c>
      <c r="G81" s="116">
        <v>100</v>
      </c>
    </row>
    <row r="82" spans="2:13" ht="15.75" thickBot="1" x14ac:dyDescent="0.25">
      <c r="D82" s="204" t="s">
        <v>76</v>
      </c>
      <c r="E82" s="205"/>
      <c r="F82" s="205"/>
      <c r="G82" s="133">
        <v>300</v>
      </c>
    </row>
    <row r="85" spans="2:13" s="1" customFormat="1" ht="12.75" x14ac:dyDescent="0.2">
      <c r="M85" s="2"/>
    </row>
    <row r="86" spans="2:13" s="1" customFormat="1" ht="20.25" customHeight="1" x14ac:dyDescent="0.2">
      <c r="C86" s="189" t="s">
        <v>92</v>
      </c>
      <c r="D86" s="189"/>
      <c r="E86" s="189"/>
      <c r="F86" s="189"/>
      <c r="G86" s="189"/>
      <c r="H86" s="189"/>
      <c r="M86" s="2"/>
    </row>
    <row r="87" spans="2:13" s="34" customFormat="1" ht="20.25" x14ac:dyDescent="0.2">
      <c r="C87" s="35"/>
      <c r="D87" s="35"/>
      <c r="E87" s="35"/>
      <c r="F87" s="35"/>
      <c r="G87" s="35"/>
      <c r="H87" s="35"/>
      <c r="M87" s="36"/>
    </row>
    <row r="88" spans="2:13" s="1" customFormat="1" ht="13.5" thickBot="1" x14ac:dyDescent="0.25">
      <c r="M88" s="2"/>
    </row>
    <row r="89" spans="2:13" s="3" customFormat="1" ht="60.75" x14ac:dyDescent="0.2">
      <c r="B89" s="163"/>
      <c r="C89" s="202" t="s">
        <v>26</v>
      </c>
      <c r="D89" s="203"/>
      <c r="E89" s="164" t="s">
        <v>68</v>
      </c>
      <c r="F89" s="164" t="s">
        <v>72</v>
      </c>
      <c r="G89" s="164" t="s">
        <v>93</v>
      </c>
      <c r="H89" s="165" t="s">
        <v>22</v>
      </c>
    </row>
    <row r="90" spans="2:13" s="1" customFormat="1" ht="20.25" x14ac:dyDescent="0.3">
      <c r="B90" s="26">
        <v>1</v>
      </c>
      <c r="C90" s="185" t="s">
        <v>28</v>
      </c>
      <c r="D90" s="185"/>
      <c r="E90" s="166">
        <v>200</v>
      </c>
      <c r="F90" s="166">
        <v>300</v>
      </c>
      <c r="G90" s="167">
        <v>100</v>
      </c>
      <c r="H90" s="27">
        <v>600</v>
      </c>
      <c r="M90" s="2"/>
    </row>
    <row r="91" spans="2:13" s="1" customFormat="1" ht="20.25" x14ac:dyDescent="0.3">
      <c r="B91" s="26">
        <v>2</v>
      </c>
      <c r="C91" s="185" t="s">
        <v>36</v>
      </c>
      <c r="D91" s="185"/>
      <c r="E91" s="166">
        <v>200</v>
      </c>
      <c r="F91" s="166">
        <v>300</v>
      </c>
      <c r="G91" s="167">
        <v>100</v>
      </c>
      <c r="H91" s="27">
        <v>600</v>
      </c>
      <c r="M91" s="2"/>
    </row>
    <row r="92" spans="2:13" s="1" customFormat="1" ht="20.25" x14ac:dyDescent="0.3">
      <c r="B92" s="26">
        <v>3</v>
      </c>
      <c r="C92" s="185" t="s">
        <v>46</v>
      </c>
      <c r="D92" s="185"/>
      <c r="E92" s="166">
        <v>0</v>
      </c>
      <c r="F92" s="166">
        <v>0</v>
      </c>
      <c r="G92" s="166">
        <v>0</v>
      </c>
      <c r="H92" s="168">
        <v>0</v>
      </c>
      <c r="M92" s="2"/>
    </row>
    <row r="93" spans="2:13" s="1" customFormat="1" ht="21" thickBot="1" x14ac:dyDescent="0.35">
      <c r="B93" s="28">
        <v>4</v>
      </c>
      <c r="C93" s="186" t="str">
        <f>D68</f>
        <v>UNION TEMPORAL REVISION APP'S 2013</v>
      </c>
      <c r="D93" s="186"/>
      <c r="E93" s="159">
        <v>200</v>
      </c>
      <c r="F93" s="159">
        <v>300</v>
      </c>
      <c r="G93" s="167">
        <v>100</v>
      </c>
      <c r="H93" s="27">
        <v>600</v>
      </c>
      <c r="M93" s="2"/>
    </row>
    <row r="94" spans="2:13" s="1" customFormat="1" ht="12.75" x14ac:dyDescent="0.2">
      <c r="M94" s="2"/>
    </row>
    <row r="95" spans="2:13" s="1" customFormat="1" ht="12.75" x14ac:dyDescent="0.2">
      <c r="M95" s="2"/>
    </row>
    <row r="96" spans="2:13" s="1" customFormat="1" ht="18.75" x14ac:dyDescent="0.25">
      <c r="B96" s="216" t="s">
        <v>98</v>
      </c>
      <c r="C96" s="216"/>
      <c r="D96" s="216"/>
      <c r="E96" s="216"/>
      <c r="F96" s="216"/>
      <c r="G96" s="216"/>
      <c r="H96" s="216"/>
      <c r="M96" s="2"/>
    </row>
    <row r="97" spans="2:13" s="1" customFormat="1" ht="12.75" x14ac:dyDescent="0.2">
      <c r="M97" s="2"/>
    </row>
    <row r="98" spans="2:13" s="1" customFormat="1" ht="12.75" x14ac:dyDescent="0.2">
      <c r="M98" s="2"/>
    </row>
    <row r="99" spans="2:13" s="1" customFormat="1" ht="12.75" x14ac:dyDescent="0.2">
      <c r="M99" s="2"/>
    </row>
    <row r="100" spans="2:13" s="1" customFormat="1" ht="12.75" x14ac:dyDescent="0.2">
      <c r="M100" s="2"/>
    </row>
    <row r="101" spans="2:13" s="1" customFormat="1" ht="12.75" x14ac:dyDescent="0.2">
      <c r="M101" s="2"/>
    </row>
    <row r="102" spans="2:13" s="1" customFormat="1" ht="12.75" x14ac:dyDescent="0.2">
      <c r="M102" s="2"/>
    </row>
    <row r="103" spans="2:13" s="1" customFormat="1" ht="12.75" x14ac:dyDescent="0.2">
      <c r="M103" s="2"/>
    </row>
    <row r="104" spans="2:13" s="1" customFormat="1" ht="12.75" x14ac:dyDescent="0.2">
      <c r="M104" s="2"/>
    </row>
    <row r="105" spans="2:13" s="1" customFormat="1" ht="12.75" x14ac:dyDescent="0.2">
      <c r="M105" s="2"/>
    </row>
    <row r="106" spans="2:13" s="1" customFormat="1" ht="12.75" x14ac:dyDescent="0.2">
      <c r="M106" s="2"/>
    </row>
    <row r="107" spans="2:13" s="1" customFormat="1" ht="12.75" x14ac:dyDescent="0.2">
      <c r="M107" s="2"/>
    </row>
    <row r="108" spans="2:13" s="1" customFormat="1" ht="12.75" x14ac:dyDescent="0.2">
      <c r="M108" s="2"/>
    </row>
    <row r="109" spans="2:13" s="1" customFormat="1" ht="12.75" x14ac:dyDescent="0.2">
      <c r="B109" s="170"/>
      <c r="C109" s="170"/>
      <c r="F109" s="170"/>
      <c r="G109" s="170"/>
      <c r="M109" s="2"/>
    </row>
    <row r="110" spans="2:13" s="1" customFormat="1" ht="12.75" x14ac:dyDescent="0.2">
      <c r="B110" s="169" t="s">
        <v>89</v>
      </c>
      <c r="C110" s="169"/>
      <c r="F110" s="169" t="s">
        <v>91</v>
      </c>
      <c r="G110" s="169"/>
      <c r="M110" s="2"/>
    </row>
    <row r="111" spans="2:13" s="1" customFormat="1" ht="12.75" x14ac:dyDescent="0.2">
      <c r="B111" s="169" t="s">
        <v>90</v>
      </c>
      <c r="C111" s="169"/>
      <c r="F111" s="169" t="s">
        <v>90</v>
      </c>
      <c r="G111" s="169"/>
      <c r="M111" s="2"/>
    </row>
    <row r="112" spans="2:13" s="1" customFormat="1" ht="12.75" x14ac:dyDescent="0.2">
      <c r="M112" s="2"/>
    </row>
    <row r="113" spans="13:13" s="1" customFormat="1" ht="12.75" x14ac:dyDescent="0.2">
      <c r="M113" s="2"/>
    </row>
  </sheetData>
  <mergeCells count="50">
    <mergeCell ref="B3:I3"/>
    <mergeCell ref="B4:I4"/>
    <mergeCell ref="B5:I5"/>
    <mergeCell ref="B8:C8"/>
    <mergeCell ref="D8:I8"/>
    <mergeCell ref="B48:C48"/>
    <mergeCell ref="D48:I48"/>
    <mergeCell ref="B44:J44"/>
    <mergeCell ref="B29:I29"/>
    <mergeCell ref="B9:C9"/>
    <mergeCell ref="D9:I9"/>
    <mergeCell ref="B11:I11"/>
    <mergeCell ref="B17:G17"/>
    <mergeCell ref="F15:H15"/>
    <mergeCell ref="D22:F22"/>
    <mergeCell ref="B26:C26"/>
    <mergeCell ref="D26:I26"/>
    <mergeCell ref="B27:C27"/>
    <mergeCell ref="D27:I27"/>
    <mergeCell ref="F33:H33"/>
    <mergeCell ref="B35:G35"/>
    <mergeCell ref="D40:F40"/>
    <mergeCell ref="B47:C47"/>
    <mergeCell ref="D47:I47"/>
    <mergeCell ref="B65:J65"/>
    <mergeCell ref="C86:H86"/>
    <mergeCell ref="B50:I50"/>
    <mergeCell ref="F54:H54"/>
    <mergeCell ref="B56:G56"/>
    <mergeCell ref="D61:F61"/>
    <mergeCell ref="F75:H75"/>
    <mergeCell ref="B77:G77"/>
    <mergeCell ref="D82:F82"/>
    <mergeCell ref="B68:C68"/>
    <mergeCell ref="D68:I68"/>
    <mergeCell ref="B69:C69"/>
    <mergeCell ref="D69:I69"/>
    <mergeCell ref="B71:I71"/>
    <mergeCell ref="B111:C111"/>
    <mergeCell ref="F111:G111"/>
    <mergeCell ref="C90:D90"/>
    <mergeCell ref="C91:D91"/>
    <mergeCell ref="C92:D92"/>
    <mergeCell ref="C93:D93"/>
    <mergeCell ref="B109:C109"/>
    <mergeCell ref="F109:G109"/>
    <mergeCell ref="B110:C110"/>
    <mergeCell ref="F110:G110"/>
    <mergeCell ref="B96:H96"/>
    <mergeCell ref="C89:D89"/>
  </mergeCells>
  <pageMargins left="0.70866141732283472" right="0.70866141732283472" top="0.74803149606299213" bottom="0.74803149606299213" header="0.31496062992125984" footer="0.31496062992125984"/>
  <pageSetup scale="52" orientation="landscape" r:id="rId1"/>
  <rowBreaks count="4" manualBreakCount="4">
    <brk id="24" max="16383" man="1"/>
    <brk id="45" max="16383" man="1"/>
    <brk id="66"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EVA. GENERAL</vt:lpstr>
      <vt:lpstr>EVA. ESPECIFICA</vt:lpstr>
      <vt:lpstr>'EVA. ESPECIFICA'!Área_de_impresión</vt:lpstr>
      <vt:lpstr>'EVA. GENERAL'!Área_de_impresión</vt:lpstr>
      <vt:lpstr>'EVA. ESPECIFICA'!Títulos_a_imprimir</vt:lpstr>
      <vt:lpstr>'EVA. GENERAL'!Títulos_a_imprimir</vt:lpstr>
    </vt:vector>
  </TitlesOfParts>
  <Company>Posse Herrera &amp; Ruiz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Ricardo  Perez Latorre</cp:lastModifiedBy>
  <cp:lastPrinted>2013-12-12T16:31:01Z</cp:lastPrinted>
  <dcterms:created xsi:type="dcterms:W3CDTF">2009-03-04T21:53:46Z</dcterms:created>
  <dcterms:modified xsi:type="dcterms:W3CDTF">2013-12-19T23:54:41Z</dcterms:modified>
</cp:coreProperties>
</file>