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SEPTIEMBRE\"/>
    </mc:Choice>
  </mc:AlternateContent>
  <bookViews>
    <workbookView xWindow="0" yWindow="0" windowWidth="24000" windowHeight="8535"/>
  </bookViews>
  <sheets>
    <sheet name="Reciprocas" sheetId="1" r:id="rId1"/>
  </sheets>
  <externalReferences>
    <externalReference r:id="rId2"/>
  </externalReferences>
  <definedNames>
    <definedName name="_xlnm._FilterDatabase" localSheetId="0" hidden="1">Reciprocas!$B$12:$F$63</definedName>
    <definedName name="_xlnm.Print_Area" localSheetId="0">Reciprocas!$B$2:$F$75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7" i="1"/>
  <c r="C6" i="1"/>
  <c r="C5" i="1"/>
  <c r="C4" i="1"/>
</calcChain>
</file>

<file path=xl/sharedStrings.xml><?xml version="1.0" encoding="utf-8"?>
<sst xmlns="http://schemas.openxmlformats.org/spreadsheetml/2006/main" count="171" uniqueCount="127">
  <si>
    <t>CGN 2005 002 OPERACIONES RECIPROCAS</t>
  </si>
  <si>
    <t>Fecha:</t>
  </si>
  <si>
    <t>Departamento:</t>
  </si>
  <si>
    <t>Ciudad:</t>
  </si>
  <si>
    <t>Entidad:</t>
  </si>
  <si>
    <t>Código:</t>
  </si>
  <si>
    <t xml:space="preserve">    14300000</t>
  </si>
  <si>
    <t>Período de Movimiento:</t>
  </si>
  <si>
    <t>Nombre del Reporte:</t>
  </si>
  <si>
    <t xml:space="preserve">    CGN 2005 002 OPERACIONES RECIPROCAS</t>
  </si>
  <si>
    <t>CUENTA</t>
  </si>
  <si>
    <t>NOMBRE</t>
  </si>
  <si>
    <t>ENTIDAD RECIPROCA</t>
  </si>
  <si>
    <t>SALDO FINAL CORRIENTE</t>
  </si>
  <si>
    <t>SALDO FINAL NO CORRIENTE</t>
  </si>
  <si>
    <t xml:space="preserve">1 </t>
  </si>
  <si>
    <t xml:space="preserve">ACTIVOS </t>
  </si>
  <si>
    <t xml:space="preserve">  </t>
  </si>
  <si>
    <t xml:space="preserve">1.4 </t>
  </si>
  <si>
    <t xml:space="preserve">DEUDORES </t>
  </si>
  <si>
    <t xml:space="preserve">1.4.24 </t>
  </si>
  <si>
    <t xml:space="preserve">RECURSOS ENTREGADOS EN ADMINISTRACIÓN </t>
  </si>
  <si>
    <t xml:space="preserve">1.4.24.02 </t>
  </si>
  <si>
    <t xml:space="preserve">EN ADMINISTRACIÓN </t>
  </si>
  <si>
    <t xml:space="preserve">215425754 - SOACHA </t>
  </si>
  <si>
    <t xml:space="preserve">041400000 - FONDO NACIONAL DE PROYECTOS DE DESARROLLO -FONADE- </t>
  </si>
  <si>
    <t xml:space="preserve">923272394 - TESORO NACIONAL </t>
  </si>
  <si>
    <t xml:space="preserve">1.9 </t>
  </si>
  <si>
    <t xml:space="preserve">OTROS ACTIVOS </t>
  </si>
  <si>
    <t xml:space="preserve">1.9.05 </t>
  </si>
  <si>
    <t xml:space="preserve">BIENES Y SERVICIOS PAGADOS POR ANTICIPADO </t>
  </si>
  <si>
    <t xml:space="preserve">1.9.05.14 </t>
  </si>
  <si>
    <t xml:space="preserve">BIENES Y SERVICIOS </t>
  </si>
  <si>
    <t xml:space="preserve">025300000 - INSTITUTO GEOGRAFICO AGUSTIN CODAZZI -IGAC- </t>
  </si>
  <si>
    <t xml:space="preserve">2 </t>
  </si>
  <si>
    <t xml:space="preserve">PASIVOS </t>
  </si>
  <si>
    <t xml:space="preserve">2.3 </t>
  </si>
  <si>
    <t xml:space="preserve">OPERACIONES DE FINANCIAMIENTO E INSTRUMENTOS DERIVADOS </t>
  </si>
  <si>
    <t xml:space="preserve">2.3.07 </t>
  </si>
  <si>
    <t xml:space="preserve">OPERACIONES DE FINANCIAMIENTO INTERNAS DE LARGO PLAZO </t>
  </si>
  <si>
    <t xml:space="preserve">2.3.07.06 </t>
  </si>
  <si>
    <t xml:space="preserve">PRÉSTAMOS DEL GOBIERNO GENERAL </t>
  </si>
  <si>
    <t xml:space="preserve">923272395 - DEUDA PÚBLICA NACIÓN </t>
  </si>
  <si>
    <t xml:space="preserve">2.4 </t>
  </si>
  <si>
    <t xml:space="preserve">CUENTAS POR PAGAR </t>
  </si>
  <si>
    <t xml:space="preserve">2.4.53 </t>
  </si>
  <si>
    <t xml:space="preserve">RECURSOS RECIBIDOS EN ADMINISTRACIÓN </t>
  </si>
  <si>
    <t xml:space="preserve">2.4.53.01 </t>
  </si>
  <si>
    <t xml:space="preserve">023500000 - INSTITUTO NACIONAL DE VIAS </t>
  </si>
  <si>
    <t xml:space="preserve">4 </t>
  </si>
  <si>
    <t xml:space="preserve">INGRESOS </t>
  </si>
  <si>
    <t xml:space="preserve">4.7 </t>
  </si>
  <si>
    <t xml:space="preserve">OPERACIONES INTERINSTITUCIONALES </t>
  </si>
  <si>
    <t xml:space="preserve">4.7.05 </t>
  </si>
  <si>
    <t xml:space="preserve">FONDOS RECIBIDOS </t>
  </si>
  <si>
    <t xml:space="preserve">4.7.05.08 </t>
  </si>
  <si>
    <t xml:space="preserve">FUNCIONAMIENTO </t>
  </si>
  <si>
    <t xml:space="preserve">4.7.05.09 </t>
  </si>
  <si>
    <t xml:space="preserve">SERVICIO DE LA DEUDA </t>
  </si>
  <si>
    <t xml:space="preserve">4.7.05.10 </t>
  </si>
  <si>
    <t xml:space="preserve">INVERSIÓN </t>
  </si>
  <si>
    <t xml:space="preserve">4.7.22 </t>
  </si>
  <si>
    <t xml:space="preserve">OPERACIONES SIN FLUJO DE EFECTIVO </t>
  </si>
  <si>
    <t xml:space="preserve">4.7.22.90 </t>
  </si>
  <si>
    <t xml:space="preserve">OTRAS OPERACIONES SIN FLUJO DE EFECTIVO </t>
  </si>
  <si>
    <t xml:space="preserve">4.8 </t>
  </si>
  <si>
    <t xml:space="preserve">OTROS INGRESOS </t>
  </si>
  <si>
    <t xml:space="preserve">4.8.05 </t>
  </si>
  <si>
    <t xml:space="preserve">FINANCIEROS </t>
  </si>
  <si>
    <t xml:space="preserve">4.8.05.35 </t>
  </si>
  <si>
    <t xml:space="preserve">RENDIMIENTOS SOBRE RECURSOS ENTREGADOS EN ADMINISTRACIÓN </t>
  </si>
  <si>
    <t xml:space="preserve">5 </t>
  </si>
  <si>
    <t xml:space="preserve">GASTOS </t>
  </si>
  <si>
    <t xml:space="preserve">5.1 </t>
  </si>
  <si>
    <t xml:space="preserve">DE ADMINISTRACIÓN </t>
  </si>
  <si>
    <t xml:space="preserve">5.1.03 </t>
  </si>
  <si>
    <t xml:space="preserve">CONTRIBUCIONES EFECTIVAS </t>
  </si>
  <si>
    <t xml:space="preserve">5.1.03.05 </t>
  </si>
  <si>
    <t xml:space="preserve">COTIZACIONES A RIESGOS PROFESIONALES </t>
  </si>
  <si>
    <t xml:space="preserve">41100000 - POSITIVA COMPAÑÍA DE SEGUROS </t>
  </si>
  <si>
    <t xml:space="preserve">5.1.04 </t>
  </si>
  <si>
    <t xml:space="preserve">APORTES SOBRE LA NÓMINA </t>
  </si>
  <si>
    <t xml:space="preserve">5.1.04.01 </t>
  </si>
  <si>
    <t xml:space="preserve">APORTES AL ICBF </t>
  </si>
  <si>
    <t xml:space="preserve">023900000 - INSTITUTO COLOMBIANO DE BIENESTAR FAMILIAR -ICBF- </t>
  </si>
  <si>
    <t xml:space="preserve">5.1.04.02 </t>
  </si>
  <si>
    <t xml:space="preserve">APORTES AL SENA </t>
  </si>
  <si>
    <t xml:space="preserve">026800000 - SERVICIO NACIONAL DE APRENDIZAJE -SENA- </t>
  </si>
  <si>
    <t xml:space="preserve">5.1.11 </t>
  </si>
  <si>
    <t xml:space="preserve">GENERALES </t>
  </si>
  <si>
    <t xml:space="preserve">5.1.11.21 </t>
  </si>
  <si>
    <t xml:space="preserve">IMPRESOS, PUBLICACIONES, SUSCRIPCIONES Y AFILIACIONES </t>
  </si>
  <si>
    <t xml:space="preserve">036400000 - IMPRENTA NACIONAL DE COLOMBIA </t>
  </si>
  <si>
    <t xml:space="preserve">5.1.20 </t>
  </si>
  <si>
    <t xml:space="preserve">IMPUESTOS, CONTRIBUCIONES Y TASAS </t>
  </si>
  <si>
    <t xml:space="preserve">5.1.20.11 </t>
  </si>
  <si>
    <t xml:space="preserve">IMPUESTO SOBRE VEHÍCULOS AUTOMOTORES </t>
  </si>
  <si>
    <t xml:space="preserve">210111001 - BOGOTÁ D.C. </t>
  </si>
  <si>
    <t xml:space="preserve">5.2 </t>
  </si>
  <si>
    <t xml:space="preserve">DE OPERACIÓN </t>
  </si>
  <si>
    <t xml:space="preserve">5.2.11 </t>
  </si>
  <si>
    <t xml:space="preserve">5.2.11.15 </t>
  </si>
  <si>
    <t xml:space="preserve">SERVICIOS PÚBLICOS </t>
  </si>
  <si>
    <t xml:space="preserve">923269813 - E.S.P EPM TELECOMUNICACIONES S.A. - UNE </t>
  </si>
  <si>
    <t xml:space="preserve">5.2.11.21 </t>
  </si>
  <si>
    <t xml:space="preserve">COMUNICACIONES Y TRANSPORTE </t>
  </si>
  <si>
    <t xml:space="preserve">923269422 - SERVICIOS POSTALES NACIONALES S.A. </t>
  </si>
  <si>
    <t xml:space="preserve">5.2.11.90 </t>
  </si>
  <si>
    <t xml:space="preserve">OTROS GASTOS GENERALES </t>
  </si>
  <si>
    <t xml:space="preserve">081500000 - CENTRAL DE INVERSIONES S.A. </t>
  </si>
  <si>
    <t xml:space="preserve">5.4 </t>
  </si>
  <si>
    <t xml:space="preserve">TRANSFERENCIAS </t>
  </si>
  <si>
    <t xml:space="preserve">5.4.23 </t>
  </si>
  <si>
    <t xml:space="preserve">OTRAS TRANSFERENCIAS </t>
  </si>
  <si>
    <t xml:space="preserve">5.4.23.90 </t>
  </si>
  <si>
    <t xml:space="preserve">033800000 - RADIO TELEVISION NACIONAL DE COLOMBIA RTVC </t>
  </si>
  <si>
    <t xml:space="preserve">5.7 </t>
  </si>
  <si>
    <t xml:space="preserve">5.7.05 </t>
  </si>
  <si>
    <t xml:space="preserve">FONDOS ENTREGADOS </t>
  </si>
  <si>
    <t xml:space="preserve">5.7.05.08 </t>
  </si>
  <si>
    <t xml:space="preserve">5.7.20 </t>
  </si>
  <si>
    <t xml:space="preserve">OPERACIONES DE ENLACE </t>
  </si>
  <si>
    <t xml:space="preserve">5.7.20.80 </t>
  </si>
  <si>
    <t xml:space="preserve">RECAUDOS </t>
  </si>
  <si>
    <t xml:space="preserve">      DIMITRI ZANINOVICH VICTORIA                                                                                 MIREYI VARGAS OLIVEROS</t>
  </si>
  <si>
    <t xml:space="preserve">          Representante Legal                                                                                             EXPERTO G3 GRADO 06</t>
  </si>
  <si>
    <t xml:space="preserve">                             (Adjunto certificación)                                                                                                 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</si>
</sst>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5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165" fontId="3" fillId="0" borderId="0" xfId="1" applyNumberFormat="1" applyFont="1" applyFill="1"/>
    <xf numFmtId="165" fontId="4" fillId="0" borderId="0" xfId="1" applyNumberFormat="1" applyFont="1" applyFill="1"/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4" xfId="0" applyFont="1" applyFill="1" applyBorder="1"/>
    <xf numFmtId="165" fontId="3" fillId="0" borderId="0" xfId="1" applyNumberFormat="1" applyFont="1" applyFill="1" applyBorder="1"/>
    <xf numFmtId="165" fontId="4" fillId="0" borderId="5" xfId="1" applyNumberFormat="1" applyFont="1" applyFill="1" applyBorder="1"/>
    <xf numFmtId="0" fontId="7" fillId="0" borderId="0" xfId="2" applyFont="1" applyFill="1" applyBorder="1"/>
    <xf numFmtId="49" fontId="3" fillId="0" borderId="0" xfId="0" applyNumberFormat="1" applyFont="1" applyFill="1" applyBorder="1"/>
    <xf numFmtId="0" fontId="3" fillId="0" borderId="4" xfId="0" applyFont="1" applyFill="1" applyBorder="1" applyAlignment="1">
      <alignment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1" applyFont="1" applyBorder="1" applyAlignment="1">
      <alignment horizontal="right" vertical="center" wrapText="1"/>
    </xf>
    <xf numFmtId="164" fontId="2" fillId="0" borderId="11" xfId="1" applyFont="1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1" fillId="0" borderId="10" xfId="1" applyFont="1" applyBorder="1" applyAlignment="1">
      <alignment horizontal="right" vertical="center" wrapText="1"/>
    </xf>
    <xf numFmtId="164" fontId="1" fillId="0" borderId="11" xfId="1" applyFont="1" applyBorder="1" applyAlignment="1">
      <alignment horizontal="righ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0" xfId="0" applyFont="1" applyFill="1"/>
    <xf numFmtId="0" fontId="3" fillId="2" borderId="12" xfId="3" applyFont="1" applyFill="1" applyBorder="1" applyAlignment="1">
      <alignment horizontal="left" vertical="center" wrapText="1"/>
    </xf>
    <xf numFmtId="0" fontId="4" fillId="2" borderId="13" xfId="3" applyFont="1" applyFill="1" applyBorder="1" applyAlignment="1">
      <alignment horizontal="left" vertical="center" wrapText="1"/>
    </xf>
    <xf numFmtId="0" fontId="4" fillId="0" borderId="13" xfId="3" applyFont="1" applyFill="1" applyBorder="1" applyAlignment="1">
      <alignment horizontal="left" vertical="center" wrapText="1"/>
    </xf>
    <xf numFmtId="165" fontId="3" fillId="0" borderId="13" xfId="1" applyNumberFormat="1" applyFont="1" applyFill="1" applyBorder="1"/>
    <xf numFmtId="165" fontId="4" fillId="0" borderId="14" xfId="1" applyNumberFormat="1" applyFont="1" applyFill="1" applyBorder="1" applyAlignment="1">
      <alignment horizontal="right" vertical="center" wrapText="1"/>
    </xf>
    <xf numFmtId="1" fontId="3" fillId="0" borderId="0" xfId="1" applyNumberFormat="1" applyFont="1" applyFill="1" applyBorder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/>
    <xf numFmtId="0" fontId="5" fillId="0" borderId="0" xfId="0" applyFont="1" applyBorder="1"/>
    <xf numFmtId="165" fontId="5" fillId="0" borderId="0" xfId="1" applyNumberFormat="1" applyFont="1" applyBorder="1" applyAlignment="1"/>
    <xf numFmtId="165" fontId="5" fillId="0" borderId="5" xfId="1" applyNumberFormat="1" applyFont="1" applyBorder="1" applyAlignment="1"/>
    <xf numFmtId="0" fontId="3" fillId="0" borderId="15" xfId="0" applyFont="1" applyFill="1" applyBorder="1"/>
    <xf numFmtId="164" fontId="3" fillId="0" borderId="16" xfId="1" applyFont="1" applyFill="1" applyBorder="1" applyAlignment="1">
      <alignment horizontal="center"/>
    </xf>
    <xf numFmtId="165" fontId="3" fillId="0" borderId="16" xfId="1" applyNumberFormat="1" applyFont="1" applyFill="1" applyBorder="1" applyAlignment="1">
      <alignment horizontal="center"/>
    </xf>
    <xf numFmtId="165" fontId="4" fillId="0" borderId="17" xfId="1" applyNumberFormat="1" applyFont="1" applyFill="1" applyBorder="1"/>
    <xf numFmtId="165" fontId="5" fillId="0" borderId="0" xfId="1" applyNumberFormat="1" applyFont="1"/>
  </cellXfs>
  <cellStyles count="4">
    <cellStyle name="Millares 2" xfId="1"/>
    <cellStyle name="Normal" xfId="0" builtinId="0"/>
    <cellStyle name="Normal 2 2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1-Firmas%20Jul-Sept%202017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as"/>
      <sheetName val="Reciprocas"/>
    </sheetNames>
    <sheetDataSet>
      <sheetData sheetId="0">
        <row r="6">
          <cell r="B6" t="str">
            <v xml:space="preserve">   Octubre 31 de 2017</v>
          </cell>
        </row>
        <row r="7">
          <cell r="B7" t="str">
            <v xml:space="preserve">    Cundinamarca</v>
          </cell>
        </row>
        <row r="8">
          <cell r="B8" t="str">
            <v xml:space="preserve">    Bogotá</v>
          </cell>
        </row>
        <row r="9">
          <cell r="B9" t="str">
            <v xml:space="preserve">    AGENCIA NACIONAL DE INFRAESTRUCTURA</v>
          </cell>
        </row>
        <row r="11">
          <cell r="B11" t="str">
            <v xml:space="preserve">    01 de Julio al 30 de Septiembre 2017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5"/>
  <sheetViews>
    <sheetView tabSelected="1" workbookViewId="0">
      <selection activeCell="C80" sqref="C80:F80"/>
    </sheetView>
  </sheetViews>
  <sheetFormatPr baseColWidth="10" defaultRowHeight="12" x14ac:dyDescent="0.2"/>
  <cols>
    <col min="1" max="1" width="3.140625" style="5" customWidth="1"/>
    <col min="2" max="2" width="15.5703125" style="5" customWidth="1"/>
    <col min="3" max="3" width="45.140625" style="5" customWidth="1"/>
    <col min="4" max="4" width="66.42578125" style="5" customWidth="1"/>
    <col min="5" max="6" width="19.7109375" style="49" customWidth="1"/>
    <col min="7" max="16384" width="11.42578125" style="5"/>
  </cols>
  <sheetData>
    <row r="1" spans="2:6" ht="12.75" thickBot="1" x14ac:dyDescent="0.25">
      <c r="B1" s="1"/>
      <c r="C1" s="2"/>
      <c r="D1" s="1"/>
      <c r="E1" s="3"/>
      <c r="F1" s="4"/>
    </row>
    <row r="2" spans="2:6" x14ac:dyDescent="0.2">
      <c r="B2" s="6" t="s">
        <v>0</v>
      </c>
      <c r="C2" s="7"/>
      <c r="D2" s="7"/>
      <c r="E2" s="7"/>
      <c r="F2" s="8"/>
    </row>
    <row r="3" spans="2:6" x14ac:dyDescent="0.2">
      <c r="B3" s="9"/>
      <c r="C3" s="2"/>
      <c r="D3" s="2"/>
      <c r="E3" s="10"/>
      <c r="F3" s="11"/>
    </row>
    <row r="4" spans="2:6" x14ac:dyDescent="0.2">
      <c r="B4" s="9" t="s">
        <v>1</v>
      </c>
      <c r="C4" s="12" t="str">
        <f>+[1]Firmas!B6</f>
        <v xml:space="preserve">   Octubre 31 de 2017</v>
      </c>
      <c r="D4" s="2"/>
      <c r="E4" s="10"/>
      <c r="F4" s="11"/>
    </row>
    <row r="5" spans="2:6" x14ac:dyDescent="0.2">
      <c r="B5" s="9" t="s">
        <v>2</v>
      </c>
      <c r="C5" s="2" t="str">
        <f>+[1]Firmas!B7</f>
        <v xml:space="preserve">    Cundinamarca</v>
      </c>
      <c r="D5" s="2"/>
      <c r="E5" s="10"/>
      <c r="F5" s="11"/>
    </row>
    <row r="6" spans="2:6" x14ac:dyDescent="0.2">
      <c r="B6" s="9" t="s">
        <v>3</v>
      </c>
      <c r="C6" s="2" t="str">
        <f>+[1]Firmas!B8</f>
        <v xml:space="preserve">    Bogotá</v>
      </c>
      <c r="D6" s="2"/>
      <c r="E6" s="10"/>
      <c r="F6" s="11"/>
    </row>
    <row r="7" spans="2:6" x14ac:dyDescent="0.2">
      <c r="B7" s="9" t="s">
        <v>4</v>
      </c>
      <c r="C7" s="2" t="str">
        <f>+[1]Firmas!B9</f>
        <v xml:space="preserve">    AGENCIA NACIONAL DE INFRAESTRUCTURA</v>
      </c>
      <c r="D7" s="2"/>
      <c r="E7" s="10"/>
      <c r="F7" s="11"/>
    </row>
    <row r="8" spans="2:6" x14ac:dyDescent="0.2">
      <c r="B8" s="9" t="s">
        <v>5</v>
      </c>
      <c r="C8" s="13" t="s">
        <v>6</v>
      </c>
      <c r="D8" s="2"/>
      <c r="E8" s="10"/>
      <c r="F8" s="11"/>
    </row>
    <row r="9" spans="2:6" ht="24" x14ac:dyDescent="0.2">
      <c r="B9" s="14" t="s">
        <v>7</v>
      </c>
      <c r="C9" s="2" t="str">
        <f>+[1]Firmas!B11</f>
        <v xml:space="preserve">    01 de Julio al 30 de Septiembre 2017</v>
      </c>
      <c r="D9" s="2"/>
      <c r="E9" s="10"/>
      <c r="F9" s="11"/>
    </row>
    <row r="10" spans="2:6" ht="24" x14ac:dyDescent="0.2">
      <c r="B10" s="14" t="s">
        <v>8</v>
      </c>
      <c r="C10" s="2" t="s">
        <v>9</v>
      </c>
      <c r="D10" s="2"/>
      <c r="E10" s="10"/>
      <c r="F10" s="11"/>
    </row>
    <row r="11" spans="2:6" ht="12.75" thickBot="1" x14ac:dyDescent="0.25">
      <c r="B11" s="9"/>
      <c r="C11" s="2"/>
      <c r="D11" s="2"/>
      <c r="E11" s="10"/>
      <c r="F11" s="11"/>
    </row>
    <row r="12" spans="2:6" s="1" customFormat="1" ht="24.75" thickBot="1" x14ac:dyDescent="0.25">
      <c r="B12" s="15" t="s">
        <v>10</v>
      </c>
      <c r="C12" s="16" t="s">
        <v>11</v>
      </c>
      <c r="D12" s="16" t="s">
        <v>12</v>
      </c>
      <c r="E12" s="16" t="s">
        <v>13</v>
      </c>
      <c r="F12" s="17" t="s">
        <v>14</v>
      </c>
    </row>
    <row r="13" spans="2:6" s="1" customFormat="1" ht="15" x14ac:dyDescent="0.2">
      <c r="B13" s="18" t="s">
        <v>15</v>
      </c>
      <c r="C13" s="19" t="s">
        <v>16</v>
      </c>
      <c r="D13" s="19" t="s">
        <v>17</v>
      </c>
      <c r="E13" s="20">
        <v>109221652125.92999</v>
      </c>
      <c r="F13" s="21">
        <v>0</v>
      </c>
    </row>
    <row r="14" spans="2:6" s="1" customFormat="1" ht="15" x14ac:dyDescent="0.2">
      <c r="B14" s="18" t="s">
        <v>18</v>
      </c>
      <c r="C14" s="19" t="s">
        <v>19</v>
      </c>
      <c r="D14" s="19" t="s">
        <v>17</v>
      </c>
      <c r="E14" s="20">
        <v>109220881122.92999</v>
      </c>
      <c r="F14" s="21">
        <v>0</v>
      </c>
    </row>
    <row r="15" spans="2:6" s="1" customFormat="1" ht="15" x14ac:dyDescent="0.2">
      <c r="B15" s="18" t="s">
        <v>20</v>
      </c>
      <c r="C15" s="19" t="s">
        <v>21</v>
      </c>
      <c r="D15" s="19" t="s">
        <v>17</v>
      </c>
      <c r="E15" s="20">
        <v>109220881122.92999</v>
      </c>
      <c r="F15" s="21">
        <v>0</v>
      </c>
    </row>
    <row r="16" spans="2:6" s="1" customFormat="1" ht="15" x14ac:dyDescent="0.2">
      <c r="B16" s="22" t="s">
        <v>22</v>
      </c>
      <c r="C16" s="23" t="s">
        <v>23</v>
      </c>
      <c r="D16" s="23" t="s">
        <v>24</v>
      </c>
      <c r="E16" s="24">
        <v>72769444</v>
      </c>
      <c r="F16" s="25">
        <v>0</v>
      </c>
    </row>
    <row r="17" spans="2:6" s="1" customFormat="1" ht="15" x14ac:dyDescent="0.2">
      <c r="B17" s="22" t="s">
        <v>22</v>
      </c>
      <c r="C17" s="23" t="s">
        <v>23</v>
      </c>
      <c r="D17" s="23" t="s">
        <v>25</v>
      </c>
      <c r="E17" s="24">
        <v>1125234951.5899999</v>
      </c>
      <c r="F17" s="25">
        <v>0</v>
      </c>
    </row>
    <row r="18" spans="2:6" s="1" customFormat="1" ht="15" x14ac:dyDescent="0.2">
      <c r="B18" s="22" t="s">
        <v>22</v>
      </c>
      <c r="C18" s="23" t="s">
        <v>23</v>
      </c>
      <c r="D18" s="23" t="s">
        <v>26</v>
      </c>
      <c r="E18" s="24">
        <v>108022876727.34</v>
      </c>
      <c r="F18" s="25">
        <v>0</v>
      </c>
    </row>
    <row r="19" spans="2:6" s="1" customFormat="1" ht="15" x14ac:dyDescent="0.2">
      <c r="B19" s="18" t="s">
        <v>27</v>
      </c>
      <c r="C19" s="19" t="s">
        <v>28</v>
      </c>
      <c r="D19" s="19" t="s">
        <v>17</v>
      </c>
      <c r="E19" s="20">
        <v>771003</v>
      </c>
      <c r="F19" s="21">
        <v>0</v>
      </c>
    </row>
    <row r="20" spans="2:6" s="1" customFormat="1" ht="15" x14ac:dyDescent="0.2">
      <c r="B20" s="18" t="s">
        <v>29</v>
      </c>
      <c r="C20" s="19" t="s">
        <v>30</v>
      </c>
      <c r="D20" s="19" t="s">
        <v>17</v>
      </c>
      <c r="E20" s="20">
        <v>771003</v>
      </c>
      <c r="F20" s="21">
        <v>0</v>
      </c>
    </row>
    <row r="21" spans="2:6" s="1" customFormat="1" ht="15" x14ac:dyDescent="0.2">
      <c r="B21" s="22" t="s">
        <v>31</v>
      </c>
      <c r="C21" s="23" t="s">
        <v>32</v>
      </c>
      <c r="D21" s="23" t="s">
        <v>33</v>
      </c>
      <c r="E21" s="24">
        <v>771003</v>
      </c>
      <c r="F21" s="25">
        <v>0</v>
      </c>
    </row>
    <row r="22" spans="2:6" s="1" customFormat="1" ht="15" x14ac:dyDescent="0.2">
      <c r="B22" s="18" t="s">
        <v>34</v>
      </c>
      <c r="C22" s="19" t="s">
        <v>35</v>
      </c>
      <c r="D22" s="19" t="s">
        <v>17</v>
      </c>
      <c r="E22" s="20">
        <v>64696768379.019997</v>
      </c>
      <c r="F22" s="21">
        <v>499742241166.96997</v>
      </c>
    </row>
    <row r="23" spans="2:6" s="1" customFormat="1" ht="30" x14ac:dyDescent="0.2">
      <c r="B23" s="18" t="s">
        <v>36</v>
      </c>
      <c r="C23" s="19" t="s">
        <v>37</v>
      </c>
      <c r="D23" s="19" t="s">
        <v>17</v>
      </c>
      <c r="E23" s="20">
        <v>46479054154.059998</v>
      </c>
      <c r="F23" s="21">
        <v>499742241166.96997</v>
      </c>
    </row>
    <row r="24" spans="2:6" s="1" customFormat="1" ht="30" x14ac:dyDescent="0.2">
      <c r="B24" s="18" t="s">
        <v>38</v>
      </c>
      <c r="C24" s="19" t="s">
        <v>39</v>
      </c>
      <c r="D24" s="19" t="s">
        <v>17</v>
      </c>
      <c r="E24" s="20">
        <v>46479054154.059998</v>
      </c>
      <c r="F24" s="21">
        <v>499742241166.96997</v>
      </c>
    </row>
    <row r="25" spans="2:6" s="1" customFormat="1" ht="15" x14ac:dyDescent="0.2">
      <c r="B25" s="22" t="s">
        <v>40</v>
      </c>
      <c r="C25" s="23" t="s">
        <v>41</v>
      </c>
      <c r="D25" s="23" t="s">
        <v>42</v>
      </c>
      <c r="E25" s="24">
        <v>46479054154.059998</v>
      </c>
      <c r="F25" s="25">
        <v>499742241166.96997</v>
      </c>
    </row>
    <row r="26" spans="2:6" s="1" customFormat="1" ht="15" x14ac:dyDescent="0.2">
      <c r="B26" s="18" t="s">
        <v>43</v>
      </c>
      <c r="C26" s="19" t="s">
        <v>44</v>
      </c>
      <c r="D26" s="19" t="s">
        <v>17</v>
      </c>
      <c r="E26" s="20">
        <v>18217714224.959999</v>
      </c>
      <c r="F26" s="21">
        <v>0</v>
      </c>
    </row>
    <row r="27" spans="2:6" s="1" customFormat="1" ht="15" x14ac:dyDescent="0.2">
      <c r="B27" s="18" t="s">
        <v>45</v>
      </c>
      <c r="C27" s="19" t="s">
        <v>46</v>
      </c>
      <c r="D27" s="19" t="s">
        <v>17</v>
      </c>
      <c r="E27" s="20">
        <v>18217714224.959999</v>
      </c>
      <c r="F27" s="21">
        <v>0</v>
      </c>
    </row>
    <row r="28" spans="2:6" s="1" customFormat="1" ht="15" x14ac:dyDescent="0.2">
      <c r="B28" s="22" t="s">
        <v>47</v>
      </c>
      <c r="C28" s="23" t="s">
        <v>23</v>
      </c>
      <c r="D28" s="23" t="s">
        <v>48</v>
      </c>
      <c r="E28" s="24">
        <v>18217714224.959999</v>
      </c>
      <c r="F28" s="25">
        <v>0</v>
      </c>
    </row>
    <row r="29" spans="2:6" s="1" customFormat="1" ht="15" x14ac:dyDescent="0.2">
      <c r="B29" s="18" t="s">
        <v>49</v>
      </c>
      <c r="C29" s="19" t="s">
        <v>50</v>
      </c>
      <c r="D29" s="19" t="s">
        <v>17</v>
      </c>
      <c r="E29" s="20">
        <v>0</v>
      </c>
      <c r="F29" s="21">
        <v>1290732458898.8401</v>
      </c>
    </row>
    <row r="30" spans="2:6" s="1" customFormat="1" ht="15" x14ac:dyDescent="0.2">
      <c r="B30" s="18" t="s">
        <v>51</v>
      </c>
      <c r="C30" s="19" t="s">
        <v>52</v>
      </c>
      <c r="D30" s="19" t="s">
        <v>17</v>
      </c>
      <c r="E30" s="20">
        <v>0</v>
      </c>
      <c r="F30" s="21">
        <v>1287456617340.8401</v>
      </c>
    </row>
    <row r="31" spans="2:6" s="1" customFormat="1" ht="15" x14ac:dyDescent="0.2">
      <c r="B31" s="18" t="s">
        <v>53</v>
      </c>
      <c r="C31" s="19" t="s">
        <v>54</v>
      </c>
      <c r="D31" s="19" t="s">
        <v>17</v>
      </c>
      <c r="E31" s="20">
        <v>0</v>
      </c>
      <c r="F31" s="21">
        <v>1199363988465.27</v>
      </c>
    </row>
    <row r="32" spans="2:6" s="1" customFormat="1" ht="15" x14ac:dyDescent="0.2">
      <c r="B32" s="22" t="s">
        <v>55</v>
      </c>
      <c r="C32" s="23" t="s">
        <v>56</v>
      </c>
      <c r="D32" s="23" t="s">
        <v>26</v>
      </c>
      <c r="E32" s="24">
        <v>0</v>
      </c>
      <c r="F32" s="25">
        <v>694259389.26999998</v>
      </c>
    </row>
    <row r="33" spans="2:6" s="28" customFormat="1" ht="15" x14ac:dyDescent="0.2">
      <c r="B33" s="26" t="s">
        <v>57</v>
      </c>
      <c r="C33" s="27" t="s">
        <v>58</v>
      </c>
      <c r="D33" s="27" t="s">
        <v>26</v>
      </c>
      <c r="E33" s="24">
        <v>0</v>
      </c>
      <c r="F33" s="25">
        <v>715251373314</v>
      </c>
    </row>
    <row r="34" spans="2:6" s="1" customFormat="1" ht="15" x14ac:dyDescent="0.2">
      <c r="B34" s="22" t="s">
        <v>59</v>
      </c>
      <c r="C34" s="23" t="s">
        <v>60</v>
      </c>
      <c r="D34" s="23" t="s">
        <v>26</v>
      </c>
      <c r="E34" s="24">
        <v>0</v>
      </c>
      <c r="F34" s="25">
        <v>483418355762</v>
      </c>
    </row>
    <row r="35" spans="2:6" s="1" customFormat="1" ht="15" x14ac:dyDescent="0.2">
      <c r="B35" s="18" t="s">
        <v>61</v>
      </c>
      <c r="C35" s="19" t="s">
        <v>62</v>
      </c>
      <c r="D35" s="19" t="s">
        <v>17</v>
      </c>
      <c r="E35" s="20">
        <v>0</v>
      </c>
      <c r="F35" s="21">
        <v>88092628875.570007</v>
      </c>
    </row>
    <row r="36" spans="2:6" s="1" customFormat="1" ht="15" x14ac:dyDescent="0.2">
      <c r="B36" s="26" t="s">
        <v>63</v>
      </c>
      <c r="C36" s="27" t="s">
        <v>64</v>
      </c>
      <c r="D36" s="27" t="s">
        <v>42</v>
      </c>
      <c r="E36" s="24">
        <v>0</v>
      </c>
      <c r="F36" s="25">
        <v>88092628875.570007</v>
      </c>
    </row>
    <row r="37" spans="2:6" s="1" customFormat="1" ht="15" x14ac:dyDescent="0.2">
      <c r="B37" s="18" t="s">
        <v>65</v>
      </c>
      <c r="C37" s="19" t="s">
        <v>66</v>
      </c>
      <c r="D37" s="19" t="s">
        <v>17</v>
      </c>
      <c r="E37" s="20">
        <v>0</v>
      </c>
      <c r="F37" s="21">
        <v>3275841558</v>
      </c>
    </row>
    <row r="38" spans="2:6" s="1" customFormat="1" ht="15" x14ac:dyDescent="0.2">
      <c r="B38" s="18" t="s">
        <v>67</v>
      </c>
      <c r="C38" s="19" t="s">
        <v>68</v>
      </c>
      <c r="D38" s="19" t="s">
        <v>17</v>
      </c>
      <c r="E38" s="20">
        <v>0</v>
      </c>
      <c r="F38" s="21">
        <v>3275841558</v>
      </c>
    </row>
    <row r="39" spans="2:6" s="1" customFormat="1" ht="30" x14ac:dyDescent="0.2">
      <c r="B39" s="22" t="s">
        <v>69</v>
      </c>
      <c r="C39" s="23" t="s">
        <v>70</v>
      </c>
      <c r="D39" s="23" t="s">
        <v>26</v>
      </c>
      <c r="E39" s="24">
        <v>0</v>
      </c>
      <c r="F39" s="25">
        <v>3275841558</v>
      </c>
    </row>
    <row r="40" spans="2:6" s="1" customFormat="1" ht="15" x14ac:dyDescent="0.2">
      <c r="B40" s="18" t="s">
        <v>71</v>
      </c>
      <c r="C40" s="19" t="s">
        <v>72</v>
      </c>
      <c r="D40" s="19" t="s">
        <v>17</v>
      </c>
      <c r="E40" s="20">
        <v>0</v>
      </c>
      <c r="F40" s="21">
        <v>25697073465.860001</v>
      </c>
    </row>
    <row r="41" spans="2:6" s="1" customFormat="1" ht="15" x14ac:dyDescent="0.2">
      <c r="B41" s="18" t="s">
        <v>73</v>
      </c>
      <c r="C41" s="19" t="s">
        <v>74</v>
      </c>
      <c r="D41" s="19" t="s">
        <v>17</v>
      </c>
      <c r="E41" s="20">
        <v>0</v>
      </c>
      <c r="F41" s="21">
        <v>1068588826</v>
      </c>
    </row>
    <row r="42" spans="2:6" s="1" customFormat="1" ht="15" x14ac:dyDescent="0.2">
      <c r="B42" s="18" t="s">
        <v>75</v>
      </c>
      <c r="C42" s="19" t="s">
        <v>76</v>
      </c>
      <c r="D42" s="19" t="s">
        <v>17</v>
      </c>
      <c r="E42" s="20">
        <v>0</v>
      </c>
      <c r="F42" s="21">
        <v>89522416</v>
      </c>
    </row>
    <row r="43" spans="2:6" s="1" customFormat="1" ht="15" x14ac:dyDescent="0.2">
      <c r="B43" s="22" t="s">
        <v>77</v>
      </c>
      <c r="C43" s="23" t="s">
        <v>78</v>
      </c>
      <c r="D43" s="23" t="s">
        <v>79</v>
      </c>
      <c r="E43" s="24">
        <v>0</v>
      </c>
      <c r="F43" s="25">
        <v>89522416</v>
      </c>
    </row>
    <row r="44" spans="2:6" s="1" customFormat="1" ht="15" x14ac:dyDescent="0.2">
      <c r="B44" s="18" t="s">
        <v>80</v>
      </c>
      <c r="C44" s="19" t="s">
        <v>81</v>
      </c>
      <c r="D44" s="19" t="s">
        <v>17</v>
      </c>
      <c r="E44" s="20">
        <v>0</v>
      </c>
      <c r="F44" s="21">
        <v>970748610</v>
      </c>
    </row>
    <row r="45" spans="2:6" s="1" customFormat="1" ht="15" x14ac:dyDescent="0.2">
      <c r="B45" s="22" t="s">
        <v>82</v>
      </c>
      <c r="C45" s="23" t="s">
        <v>83</v>
      </c>
      <c r="D45" s="23" t="s">
        <v>84</v>
      </c>
      <c r="E45" s="24">
        <v>0</v>
      </c>
      <c r="F45" s="25">
        <v>582432570</v>
      </c>
    </row>
    <row r="46" spans="2:6" s="1" customFormat="1" ht="15" x14ac:dyDescent="0.2">
      <c r="B46" s="26" t="s">
        <v>85</v>
      </c>
      <c r="C46" s="27" t="s">
        <v>86</v>
      </c>
      <c r="D46" s="27" t="s">
        <v>87</v>
      </c>
      <c r="E46" s="24">
        <v>0</v>
      </c>
      <c r="F46" s="25">
        <v>388316040</v>
      </c>
    </row>
    <row r="47" spans="2:6" s="1" customFormat="1" ht="15" x14ac:dyDescent="0.2">
      <c r="B47" s="18" t="s">
        <v>88</v>
      </c>
      <c r="C47" s="19" t="s">
        <v>89</v>
      </c>
      <c r="D47" s="19" t="s">
        <v>17</v>
      </c>
      <c r="E47" s="20">
        <v>0</v>
      </c>
      <c r="F47" s="21">
        <v>6432800</v>
      </c>
    </row>
    <row r="48" spans="2:6" s="1" customFormat="1" ht="30" x14ac:dyDescent="0.2">
      <c r="B48" s="22" t="s">
        <v>90</v>
      </c>
      <c r="C48" s="23" t="s">
        <v>91</v>
      </c>
      <c r="D48" s="23" t="s">
        <v>92</v>
      </c>
      <c r="E48" s="24">
        <v>0</v>
      </c>
      <c r="F48" s="25">
        <v>6432800</v>
      </c>
    </row>
    <row r="49" spans="2:6" s="1" customFormat="1" ht="15" x14ac:dyDescent="0.2">
      <c r="B49" s="18" t="s">
        <v>93</v>
      </c>
      <c r="C49" s="19" t="s">
        <v>94</v>
      </c>
      <c r="D49" s="19" t="s">
        <v>17</v>
      </c>
      <c r="E49" s="20">
        <v>0</v>
      </c>
      <c r="F49" s="21">
        <v>1885000</v>
      </c>
    </row>
    <row r="50" spans="2:6" s="1" customFormat="1" ht="15" x14ac:dyDescent="0.2">
      <c r="B50" s="22" t="s">
        <v>95</v>
      </c>
      <c r="C50" s="23" t="s">
        <v>96</v>
      </c>
      <c r="D50" s="23" t="s">
        <v>97</v>
      </c>
      <c r="E50" s="24">
        <v>0</v>
      </c>
      <c r="F50" s="25">
        <v>1885000</v>
      </c>
    </row>
    <row r="51" spans="2:6" s="1" customFormat="1" ht="15" x14ac:dyDescent="0.2">
      <c r="B51" s="18" t="s">
        <v>98</v>
      </c>
      <c r="C51" s="19" t="s">
        <v>99</v>
      </c>
      <c r="D51" s="19" t="s">
        <v>17</v>
      </c>
      <c r="E51" s="20">
        <v>0</v>
      </c>
      <c r="F51" s="21">
        <v>432283072</v>
      </c>
    </row>
    <row r="52" spans="2:6" s="1" customFormat="1" ht="15" x14ac:dyDescent="0.2">
      <c r="B52" s="18" t="s">
        <v>100</v>
      </c>
      <c r="C52" s="19" t="s">
        <v>89</v>
      </c>
      <c r="D52" s="19" t="s">
        <v>17</v>
      </c>
      <c r="E52" s="20">
        <v>0</v>
      </c>
      <c r="F52" s="21">
        <v>432283072</v>
      </c>
    </row>
    <row r="53" spans="2:6" s="1" customFormat="1" ht="15" x14ac:dyDescent="0.2">
      <c r="B53" s="26" t="s">
        <v>101</v>
      </c>
      <c r="C53" s="27" t="s">
        <v>102</v>
      </c>
      <c r="D53" s="27" t="s">
        <v>103</v>
      </c>
      <c r="E53" s="24">
        <v>0</v>
      </c>
      <c r="F53" s="25">
        <v>50620214</v>
      </c>
    </row>
    <row r="54" spans="2:6" s="1" customFormat="1" ht="15" x14ac:dyDescent="0.2">
      <c r="B54" s="22" t="s">
        <v>104</v>
      </c>
      <c r="C54" s="23" t="s">
        <v>105</v>
      </c>
      <c r="D54" s="23" t="s">
        <v>106</v>
      </c>
      <c r="E54" s="24">
        <v>0</v>
      </c>
      <c r="F54" s="25">
        <v>208458880</v>
      </c>
    </row>
    <row r="55" spans="2:6" s="1" customFormat="1" ht="15" x14ac:dyDescent="0.2">
      <c r="B55" s="22" t="s">
        <v>107</v>
      </c>
      <c r="C55" s="23" t="s">
        <v>108</v>
      </c>
      <c r="D55" s="23" t="s">
        <v>109</v>
      </c>
      <c r="E55" s="24">
        <v>0</v>
      </c>
      <c r="F55" s="25">
        <v>173203978</v>
      </c>
    </row>
    <row r="56" spans="2:6" s="1" customFormat="1" ht="15" x14ac:dyDescent="0.2">
      <c r="B56" s="18" t="s">
        <v>110</v>
      </c>
      <c r="C56" s="19" t="s">
        <v>111</v>
      </c>
      <c r="D56" s="19" t="s">
        <v>17</v>
      </c>
      <c r="E56" s="20">
        <v>0</v>
      </c>
      <c r="F56" s="21">
        <v>141211594</v>
      </c>
    </row>
    <row r="57" spans="2:6" s="1" customFormat="1" ht="15" x14ac:dyDescent="0.2">
      <c r="B57" s="18" t="s">
        <v>112</v>
      </c>
      <c r="C57" s="19" t="s">
        <v>113</v>
      </c>
      <c r="D57" s="19" t="s">
        <v>17</v>
      </c>
      <c r="E57" s="20">
        <v>0</v>
      </c>
      <c r="F57" s="21">
        <v>141211594</v>
      </c>
    </row>
    <row r="58" spans="2:6" s="1" customFormat="1" ht="15" x14ac:dyDescent="0.2">
      <c r="B58" s="22" t="s">
        <v>114</v>
      </c>
      <c r="C58" s="23" t="s">
        <v>113</v>
      </c>
      <c r="D58" s="23" t="s">
        <v>115</v>
      </c>
      <c r="E58" s="24">
        <v>0</v>
      </c>
      <c r="F58" s="25">
        <v>141211594</v>
      </c>
    </row>
    <row r="59" spans="2:6" s="1" customFormat="1" ht="15" x14ac:dyDescent="0.2">
      <c r="B59" s="18" t="s">
        <v>116</v>
      </c>
      <c r="C59" s="19" t="s">
        <v>52</v>
      </c>
      <c r="D59" s="19" t="s">
        <v>17</v>
      </c>
      <c r="E59" s="20">
        <v>0</v>
      </c>
      <c r="F59" s="21">
        <v>24054989973.860001</v>
      </c>
    </row>
    <row r="60" spans="2:6" s="1" customFormat="1" ht="15" x14ac:dyDescent="0.2">
      <c r="B60" s="18" t="s">
        <v>117</v>
      </c>
      <c r="C60" s="19" t="s">
        <v>118</v>
      </c>
      <c r="D60" s="19" t="s">
        <v>17</v>
      </c>
      <c r="E60" s="20">
        <v>0</v>
      </c>
      <c r="F60" s="21">
        <v>11428000</v>
      </c>
    </row>
    <row r="61" spans="2:6" s="1" customFormat="1" ht="15" x14ac:dyDescent="0.2">
      <c r="B61" s="22" t="s">
        <v>119</v>
      </c>
      <c r="C61" s="23" t="s">
        <v>56</v>
      </c>
      <c r="D61" s="23" t="s">
        <v>26</v>
      </c>
      <c r="E61" s="24">
        <v>0</v>
      </c>
      <c r="F61" s="25">
        <v>11428000</v>
      </c>
    </row>
    <row r="62" spans="2:6" s="1" customFormat="1" ht="15" x14ac:dyDescent="0.2">
      <c r="B62" s="18" t="s">
        <v>120</v>
      </c>
      <c r="C62" s="19" t="s">
        <v>121</v>
      </c>
      <c r="D62" s="19" t="s">
        <v>17</v>
      </c>
      <c r="E62" s="20">
        <v>0</v>
      </c>
      <c r="F62" s="21">
        <v>24043561973.860001</v>
      </c>
    </row>
    <row r="63" spans="2:6" s="1" customFormat="1" ht="15" x14ac:dyDescent="0.2">
      <c r="B63" s="26" t="s">
        <v>122</v>
      </c>
      <c r="C63" s="27" t="s">
        <v>123</v>
      </c>
      <c r="D63" s="27" t="s">
        <v>26</v>
      </c>
      <c r="E63" s="24">
        <v>0</v>
      </c>
      <c r="F63" s="25">
        <v>24043561973.860001</v>
      </c>
    </row>
    <row r="64" spans="2:6" s="1" customFormat="1" ht="12.75" thickBot="1" x14ac:dyDescent="0.25">
      <c r="B64" s="29"/>
      <c r="C64" s="30"/>
      <c r="D64" s="31"/>
      <c r="E64" s="32"/>
      <c r="F64" s="33"/>
    </row>
    <row r="65" spans="2:6" s="1" customFormat="1" x14ac:dyDescent="0.2">
      <c r="B65" s="9"/>
      <c r="C65" s="34"/>
      <c r="D65" s="34"/>
      <c r="E65" s="10"/>
      <c r="F65" s="11"/>
    </row>
    <row r="66" spans="2:6" s="1" customFormat="1" x14ac:dyDescent="0.2">
      <c r="B66" s="9"/>
      <c r="C66" s="34"/>
      <c r="D66" s="34"/>
      <c r="E66" s="10"/>
      <c r="F66" s="11"/>
    </row>
    <row r="67" spans="2:6" s="1" customFormat="1" x14ac:dyDescent="0.2">
      <c r="B67" s="9"/>
      <c r="C67" s="34"/>
      <c r="D67" s="34"/>
      <c r="E67" s="10"/>
      <c r="F67" s="11"/>
    </row>
    <row r="68" spans="2:6" s="1" customFormat="1" x14ac:dyDescent="0.2">
      <c r="B68" s="9"/>
      <c r="C68" s="34"/>
      <c r="D68" s="34"/>
      <c r="E68" s="10"/>
      <c r="F68" s="11"/>
    </row>
    <row r="69" spans="2:6" s="1" customFormat="1" x14ac:dyDescent="0.2">
      <c r="B69" s="9"/>
      <c r="C69" s="34"/>
      <c r="D69" s="34"/>
      <c r="E69" s="10"/>
      <c r="F69" s="11"/>
    </row>
    <row r="70" spans="2:6" s="1" customFormat="1" x14ac:dyDescent="0.2">
      <c r="B70" s="9"/>
      <c r="C70" s="34"/>
      <c r="D70" s="34"/>
      <c r="E70" s="10"/>
      <c r="F70" s="11"/>
    </row>
    <row r="71" spans="2:6" s="1" customFormat="1" x14ac:dyDescent="0.2">
      <c r="B71" s="35" t="s">
        <v>124</v>
      </c>
      <c r="C71" s="36"/>
      <c r="D71" s="36"/>
      <c r="E71" s="36"/>
      <c r="F71" s="37"/>
    </row>
    <row r="72" spans="2:6" s="1" customFormat="1" x14ac:dyDescent="0.2">
      <c r="B72" s="38" t="s">
        <v>125</v>
      </c>
      <c r="C72" s="39"/>
      <c r="D72" s="39"/>
      <c r="E72" s="39"/>
      <c r="F72" s="40"/>
    </row>
    <row r="73" spans="2:6" s="1" customFormat="1" x14ac:dyDescent="0.2">
      <c r="B73" s="38" t="s">
        <v>126</v>
      </c>
      <c r="C73" s="39"/>
      <c r="D73" s="39"/>
      <c r="E73" s="39"/>
      <c r="F73" s="40"/>
    </row>
    <row r="74" spans="2:6" s="1" customFormat="1" x14ac:dyDescent="0.2">
      <c r="B74" s="41"/>
      <c r="C74" s="42"/>
      <c r="D74" s="42"/>
      <c r="E74" s="43"/>
      <c r="F74" s="44"/>
    </row>
    <row r="75" spans="2:6" s="1" customFormat="1" ht="12.75" thickBot="1" x14ac:dyDescent="0.25">
      <c r="B75" s="45"/>
      <c r="C75" s="46"/>
      <c r="D75" s="46"/>
      <c r="E75" s="47"/>
      <c r="F75" s="48"/>
    </row>
  </sheetData>
  <autoFilter ref="B12:F63"/>
  <mergeCells count="4">
    <mergeCell ref="B2:F2"/>
    <mergeCell ref="B71:F71"/>
    <mergeCell ref="B72:F72"/>
    <mergeCell ref="B73:F73"/>
  </mergeCells>
  <conditionalFormatting sqref="B2:B11 C3:F3 C11:F11 E4:F10 C4:C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5" fitToHeight="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</vt:lpstr>
      <vt:lpstr>Reciprocas!Área_de_impresión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2017-12-11T15:00:41Z</dcterms:created>
  <dcterms:modified xsi:type="dcterms:W3CDTF">2017-12-11T15:04:22Z</dcterms:modified>
</cp:coreProperties>
</file>