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<sst xmlns="http://schemas.openxmlformats.org/spreadsheetml/2006/main" count="1651" uniqueCount="292">
  <si>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</si>
  <si>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</si>
  <si>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</si>
  <si>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</si>
  <si>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</si>
  <si>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</si>
  <si>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</si>
  <si>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</si>
  <si>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</si>
  <si>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</si>
  <si>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</si>
  <si>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</si>
  <si>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</si>
  <si>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</si>
  <si>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</si>
  <si>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</si>
  <si>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</si>
  <si>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</si>
  <si>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</si>
  <si>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</si>
  <si>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</si>
  <si>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</si>
  <si>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</si>
  <si>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</si>
  <si>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</si>
  <si>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</si>
  <si>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</si>
  <si>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</si>
  <si>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</si>
  <si>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INFRAESTRUCTURA</t>
  </si>
  <si>
    <t>Calle 26 Nro. 59 - 51 Edificio T4, Piso 2</t>
  </si>
  <si>
    <t>PBX: 571 - 3791720</t>
  </si>
  <si>
    <t>www.ani.gov.co</t>
  </si>
  <si>
    <t>MISIÓN
Desarrollamos la infraestructura de transporte nacional a través de APP para generar competitividad y servicio de calidad. Lo hacemos mediante una gestión transparente y confiable, promoviendo el trabajo en equipo, el crecimiento personal y profesional de nuestro talento humano y el bienestar de la sociedad.
VISIÓN:
Para el año 2019 la infraestructura de transporte nacional estará entre las mejores de Latinoamérica y la ANI será reconocida a nivel mundial como una entidad modelo en la estructuración y gestión de proyectos.</t>
  </si>
  <si>
    <t>Durante la presente vigencia la Agencia, realizará la contratación necesaria para adjudicar los proyectos 4Gde infraestructura del modo carretero</t>
  </si>
  <si>
    <t>Gabriel Eduardo del Toro Benavides
Gerente de Proyecto - GIT de Contratación - Vicepresidencia Jurídica</t>
  </si>
  <si>
    <t>LEGALIZACION VIGENCIAS FUTURAS CONTRATO DE SUMINISTRO DE COMBUSTIBLE PARA VEHICULOS</t>
  </si>
  <si>
    <t>Enero</t>
  </si>
  <si>
    <t>Diciembre</t>
  </si>
  <si>
    <t>Acuerdo Marco de Precios</t>
  </si>
  <si>
    <t>Recursos Propios</t>
  </si>
  <si>
    <t>SI</t>
  </si>
  <si>
    <t>APROBADAS</t>
  </si>
  <si>
    <t>Marzo</t>
  </si>
  <si>
    <t>NO</t>
  </si>
  <si>
    <t xml:space="preserve">NA </t>
  </si>
  <si>
    <t>LEGALIZACION VIGENCIAS FUTRAS CONTRATO DE SERVICIO DE MANTENIMIENTO PREVENTIVO Y CORRECTIVO DE BIENES INMUEBLES, MUEBLES EQUIPOS Y ENSERES</t>
  </si>
  <si>
    <t>Por definir</t>
  </si>
  <si>
    <t>selección Abreviada</t>
  </si>
  <si>
    <t xml:space="preserve">LEGALIZACION VIGENCIAS FUTURAS CONTRATO DE SERVICIO DE MANTENIMIENTO PREVENTIVO Y CORRECTIVO DE BIENES MUEBLES Y ENSERES OFICINAS </t>
  </si>
  <si>
    <t>Selección Abreviada de Menor cuantía</t>
  </si>
  <si>
    <t>LEGALIZACION VIGENCIAS FUTURAS CONTRATO DE SERVICIO DE MANTENIMIENTO PREVENTIVO Y CORRECTIVO DE VEHICULOS</t>
  </si>
  <si>
    <t>Recursos propios</t>
  </si>
  <si>
    <t>LEGALIZACION VIGENCIAS FUTURAS DE SERVICIO DE ASEO Y CAFETERIA</t>
  </si>
  <si>
    <t>LEGALIZACION VIGENCIAS FUTURAS SERVICIO DE VIGILANCIA</t>
  </si>
  <si>
    <t xml:space="preserve">MANTENIMIENTO ORACLE </t>
  </si>
  <si>
    <t>Agosto</t>
  </si>
  <si>
    <t>Contratacion Directa</t>
  </si>
  <si>
    <t>N.A.</t>
  </si>
  <si>
    <t>MANTENIMIENTO SINFAD</t>
  </si>
  <si>
    <t xml:space="preserve">Febrero </t>
  </si>
  <si>
    <t>LEGALIZACION VIGENCIAS FUTURAS SERVICIO DE CORREO - SERVICIOS POSTALES</t>
  </si>
  <si>
    <t>LEGALIZACION VIGENCIAS FUTURAS SERVICIO DE CORREO - SERVICIOS ESPECIALES</t>
  </si>
  <si>
    <t xml:space="preserve">LEGALIZACION VIGENCIAS FUTURAS SERVICIO CANAL DE INTERNET </t>
  </si>
  <si>
    <t>SERVICIO DE TELEVISION POR CABLE</t>
  </si>
  <si>
    <t>Minima Cuantia</t>
  </si>
  <si>
    <t>RENOVACION DE SUSCRIPCIONES A PERIODICOS Y REVISTAS Y OTROS</t>
  </si>
  <si>
    <t xml:space="preserve">Julio </t>
  </si>
  <si>
    <t>SUSCRIPCION DOCUMENTO DE INFRAESTRUCTURA</t>
  </si>
  <si>
    <t>Febrero</t>
  </si>
  <si>
    <t>LEGALIZACION VIGENCIAS FUTURAS SERVICIOS DE GRABACIONES AUDIO - VIDEO Y APOYOS DE AUDIENCIAS</t>
  </si>
  <si>
    <t xml:space="preserve">LEGALIZACION VIGENCIAS FUTURAS MONITOREO DE MEDIOS DE PRENSA </t>
  </si>
  <si>
    <t>ACUEDUCTO</t>
  </si>
  <si>
    <t>ENERGIA</t>
  </si>
  <si>
    <t>SERVICIO TELEFONIA MOVIL</t>
  </si>
  <si>
    <t xml:space="preserve">SERVICIO TELEFONIA IP </t>
  </si>
  <si>
    <t>Mninima Cuantia</t>
  </si>
  <si>
    <t>CONTRATACION PROGRAMA DE SEGURO (INFIDELIDAD Y RIESGOS FINANCIEROS, SEGURO GENERALES, SERVIDORES PUBLICOS)</t>
  </si>
  <si>
    <t xml:space="preserve">LEGALIZACION VIGENCIAS FUTURAS CONTRATO  ARRIENDO OFICINAS PISOS 2,6 Y 7 </t>
  </si>
  <si>
    <t>LEGALIZACION VIGENCIAS FUTURAS CONTRATO - ARRIENDO OFICINAS PISO 8</t>
  </si>
  <si>
    <t xml:space="preserve">ARRIENDO AUDITORIO AUDIENCIAS PUBLICAS </t>
  </si>
  <si>
    <t>VIATICOS</t>
  </si>
  <si>
    <t xml:space="preserve">CONTRATO - SERVICIOS DE BIENESTAR SOCIAL </t>
  </si>
  <si>
    <t>LEGALIZACION VIGENCIAS FUTURAS CONTRATO SERVICIO DE FOTOCOPIADO Y CONEXOS</t>
  </si>
  <si>
    <t>Subasta Inversa</t>
  </si>
  <si>
    <t xml:space="preserve">LEGALIZACION VIGENCIAS FUTURAS SERVICIOS DE GUARDA Y CUSTODIA DE DOCUMENTOS </t>
  </si>
  <si>
    <t>APROBADA</t>
  </si>
  <si>
    <t xml:space="preserve">EXPENSAS ADMINISTRACION </t>
  </si>
  <si>
    <t>SERVICIOS DE APOYO LOGISTICO</t>
  </si>
  <si>
    <t>LEGALIZACION VIGENCIAS FUTURAS SUMINISTRO DE PASAJES AEREOS</t>
  </si>
  <si>
    <t>Licitación Pública</t>
  </si>
  <si>
    <t>Inversion</t>
  </si>
  <si>
    <t>LEGALIZACION VIGENCIAS FUTURAS GESTION DE ARCHIVO DOCUMENTAL</t>
  </si>
  <si>
    <t>Adición 2 al contrato No. 139 Adecuación oficinas del piso 8 de la ANI.</t>
  </si>
  <si>
    <t>NA</t>
  </si>
  <si>
    <t>Contratar las actividades de socialización de proyectos 4G</t>
  </si>
  <si>
    <t>Abril</t>
  </si>
  <si>
    <t>Mayo</t>
  </si>
  <si>
    <t>Premio nacional de Interventorias</t>
  </si>
  <si>
    <t>Adquisición del software para control de interventorías</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</si>
  <si>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</si>
  <si>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Gabriel Eduardo del Toro Benavides.  Gerente GIT de Contratación</t>
  </si>
  <si>
    <t>Contratar asesorías especializadas para el trámite de los procesos APP</t>
  </si>
  <si>
    <t>Julio</t>
  </si>
  <si>
    <t>Asesorar a la Agencia para la emisión de un concepto jurídico sobre los límites legales de adición a los contratos de concesión 110OP/95 y 6000169OK/07</t>
  </si>
  <si>
    <t>Asesorar a la Agencia para la  representación de los intereses de la Entidad dentro de los trámites administrativos ambientales que se adelanten ante la ANLA en el marco de los proyectos 4G.</t>
  </si>
  <si>
    <t>Asesorar a la Agencia para adelantar el trámite sancionatorio contractual contemplado en el Art. 86 de la Ley 1474 de 2012.</t>
  </si>
  <si>
    <t>Defender de manera oportuna los intereses de la Entidad dentro de los tribunales de Arbitramento en los que la Agencia sea convocante o convocada</t>
  </si>
  <si>
    <t>Asesorar a la Agencia  dentro de los procesos judiciales y extrajudiciales  en los que la Entidad sea parte activa o pasiva, convocante o convocada</t>
  </si>
  <si>
    <t>Asesorar a la Agencia en  los procesos de expropiación conforme a las disposiciones contractuales</t>
  </si>
  <si>
    <t>Asesorar a la Agencia dentro de los procesos y acciones de carácter penal y policivo que se requieran para la defensa del interés público.</t>
  </si>
  <si>
    <t>Contratar el Soporte - mesa de ayuda para la Agencia Nacional de Infraestructura</t>
  </si>
  <si>
    <t>febrero</t>
  </si>
  <si>
    <t>Contratar el Licenciamiento de ofimática Microsoft</t>
  </si>
  <si>
    <t>abril</t>
  </si>
  <si>
    <t>Contratar la actualización página web y el servicio de hosting</t>
  </si>
  <si>
    <t>Septiembre</t>
  </si>
  <si>
    <t>Adquisión de Hardware y equipos de sistemas para la Agencia Nacional de Infraestructura</t>
  </si>
  <si>
    <t>Octubre</t>
  </si>
  <si>
    <t>Contratar el soporte premier Microsoft</t>
  </si>
  <si>
    <t>junio</t>
  </si>
  <si>
    <t>mayo</t>
  </si>
  <si>
    <t>PreauditorÍa del Sistema de Gestión de Calidad</t>
  </si>
  <si>
    <t>AuditorÍa del Sistema de Gestión de Calidad</t>
  </si>
  <si>
    <t>Desarrollar la metodologia y los casos de estudio</t>
  </si>
  <si>
    <t>marzo</t>
  </si>
  <si>
    <t>Concurso de méritos</t>
  </si>
  <si>
    <t>Adquisición de material de apoyo</t>
  </si>
  <si>
    <t>Asesorías en materia técnico – Predial</t>
  </si>
  <si>
    <t>Asesorias para la realización del  proceso de Consulta Previa en zonas donde exista presencia de Grupos Étnicos y donde se pretenda realizar proyectos, obras o actividades  por personas naturales o jurídica.</t>
  </si>
  <si>
    <t>Realizar el levantamiento de las fichas prediales necesarias para cumplir con la ACCION POPULAR No 15001-33-31-006-2007-0276</t>
  </si>
  <si>
    <t>Realizar el avaluo predial para cumplir con la ACCION POPULAR No 15001-33-31-006-2007-0276</t>
  </si>
  <si>
    <t>Realizar la negociacion para los predios requeridos en el cumplimiento de la  ACCION POPULAR No 15001-33-31-006-2007-0276 i</t>
  </si>
  <si>
    <t>Asesoria para el seguimiento a la metodología para el cálculo de la inversión privada en infraestructura</t>
  </si>
  <si>
    <t>Apoyar el diseño y seguimiento de los planes sectoriales  y articularlos con los planes de la  Agencia</t>
  </si>
  <si>
    <t>Apoyar Reglamentación Consultas Previas</t>
  </si>
  <si>
    <t>Contratación Directa-convenio</t>
  </si>
  <si>
    <t>Asesorias para el fortalecimiento del programa 4G</t>
  </si>
  <si>
    <t>Contratar interventoría del proyecto SMRP (periodos 10 nov-9 dic, 10 Dic-31 Dic )</t>
  </si>
  <si>
    <t>Noviembre</t>
  </si>
  <si>
    <t>Contratar diseños y obras para reconstrucción de Gaviones del proyecto Bogota Villavicencio por auto de la ANLA</t>
  </si>
  <si>
    <t>Contratar los Estudios y Obras del Humedal las Mercedes ( DEVINORTE)</t>
  </si>
  <si>
    <t>Contratar las obras para la Construcción Rampa de acceso Puente Peatonal Once de Noviembre, Tramo 14 Av. Los Patios  (Acción Popular 2008-171 de AMC)</t>
  </si>
  <si>
    <t>Contratar las obras para la Construcción Sendero Peatonal Sector Juana Paula, Tramo 14 Avenida los Patios (Acción Popular 2009-018 de AMC)</t>
  </si>
  <si>
    <t xml:space="preserve">Contratar las obras para la  Construcción Puente el Recreo 1 Costado del Cementerio, Tramo 14 Avenida los Patios (Acción Popular 2007-307 de AMC) 
Construcción Puente el Recreo 2 Tramo 14 </t>
  </si>
  <si>
    <t>Contratar la Interventoria para la ejecucion obras acciones populares de AMC Fallos 2009-018, 2007-307,  2008-171 C</t>
  </si>
  <si>
    <t>Contratar los Estudios para el diseño de rampas para puente peatonal AMC (Cumplimiento Acción popular 162)</t>
  </si>
  <si>
    <t>Contratar los Estudios para el diseño de rampas para puente peatonal (Acción popular  AMC
2008-166)</t>
  </si>
  <si>
    <t>Contratar la Interventoria para los diseños de los fallos  AMC
 2008 – 162 y  2008-166</t>
  </si>
  <si>
    <t>Contratar la Interventoría acción popular Construcciòn puente peatonal "El Rosario". Proyecto APM</t>
  </si>
  <si>
    <t>Contratar la construccion del puente peatonal "Camilo Torres"</t>
  </si>
  <si>
    <t>Contratar la Vigilancia predios Camilo Torres</t>
  </si>
  <si>
    <t>Contratar la Interventoria construccion puente Camilo Torres</t>
  </si>
  <si>
    <t>Contrucción obras cumplimiento Acción Popular Briceño Tunja Sogamoso
- Intersección patriotas</t>
  </si>
  <si>
    <t>Contratar la interventoria para el cumplimiento Acción Popular Briceño Tunja Sogamoso - Intersección patriotas</t>
  </si>
  <si>
    <t>Contratar la contrucción de las obras para el cumplimiento Acción Popular Rumichaca Pasto Chachagüi</t>
  </si>
  <si>
    <t>Contratar la interventoría para el proyecto  ZMB</t>
  </si>
  <si>
    <t>Contratar Interventorías  APP (iniciativas privadas)</t>
  </si>
  <si>
    <t>Mínima Cuantía</t>
  </si>
  <si>
    <t>Contratar la Interventoría Concesión Ref Férrea del Atlantico</t>
  </si>
  <si>
    <t>Contratar la  Implementación Plan de Reasentamientos Concesión Red Férrea del Atlántico-</t>
  </si>
  <si>
    <t>Consultoria</t>
  </si>
  <si>
    <t>Contratar la Interventoría Concesión Ref Férrea del Pacífico</t>
  </si>
  <si>
    <t>Contratar la Interventoría Contratos de Obra Bogotá- Belencito y Dorada- Chiriguaná</t>
  </si>
  <si>
    <t>agosto</t>
  </si>
  <si>
    <t xml:space="preserve">Adición al Contrato de Obra No 418 de Octubre de 2013 (Dorada- Chiriguaná). </t>
  </si>
  <si>
    <t>Contratación Directa</t>
  </si>
  <si>
    <t xml:space="preserve">Adición al Contrato de Obra No 356de Octubre de 2013 (Bogotá-Belencito). </t>
  </si>
  <si>
    <t>Contratar la Interventoría técnica, administrativa, financiera y jurídica al Contrato de Concesión Portuaria No –010 de 1994 suscrito entre la Nación – Superintendencia General de Puertos y/o el Instituto Nacional de Concesiones INCO y/o Agencia Nacional de Infraestructura - y la Sociedad Portuaria Algranel S.A.”</t>
  </si>
  <si>
    <t>Contratar la Interventoría técnica, administrativa, financiera y jurídica al Contrato de Concesión Portuaria No –010 de 2007 suscrito entre la Nación –el Instituto Nacional de Concesiones INCO y/o Agencia Nacional de Infraestructura - y la Sociedad Puerto Industrial Aguadulce S.A.”</t>
  </si>
  <si>
    <t>Contratar la Interventoría técnica, administrativa, financiera y jurídica al Contrato de Concesión Portuaria No –001 de 2009 suscrito entre la Nación –el Instituto Nacional de Concesiones INCO y/o Agencia Nacional de Infraestructura - y la Sociedad Portuaria de la Península S.A.”</t>
  </si>
  <si>
    <t>Contratar la Interventoría técnica, administrativa, financiera y jurídica al Contrato de Concesión Portuaria No – 006 de 2010. Suscrito entre la Nación – el Instituto Nacional de Concesiones INCO y/o Agencia Nacional de Infraestructura - y la Sociedad Portuaria Central Cartagena S.A.”</t>
  </si>
  <si>
    <t>Contratar la Interventoría técnica, administrativa, financiera, jurídica, ambiental y social a los Contratos de Concesión Portuaria No –010 de 1994, 001 de 2007, 021 de 1997 y 001 de 2009 – suscritos entre la Nación – Superintendencia General de Puertos y/o el Instituto Nacional de Concesiones INCO - y las Sociedades – Sociedad Portuaria Algranel S.A., Sociedad Portuaria Bavaria S.A., Sociedad Oil Tanking y Sociedad Portuaria de la Península S.A.”</t>
  </si>
  <si>
    <t>Contratar la Interventoría técnica, administrativa, financiera, jurídica, ambiental y social a los Contratos de Concesión Portuaria No – 010 de 2010, 006 de 2010 y 009 de 2007 – suscritos entre la Nación –El Instituto Nacional de Concesiones INCO y/o Agencia Nacional de Infraestructura - y las Sociedades – Refinería de Cartagena S.A.(Reficar S.A.), Sociedad Portuaria Central Cartagena S.A. y Sociedad Arenal Zona Atlántica respectivamente.”</t>
  </si>
  <si>
    <t>Contratar la Interventoría técnica, administrativa, financiera, jurídica, ambiental y social a los Contratos de Concesión Portuaria No –010 de 2007 y 001 de 2013– suscritos entre la Nación – El Instituto Nacional de Concesiones INCO y/o Agencia Nacional de Infraestructura - y las Sociedades – Sociedad Puerto Industrial Aguadulce y Cenit Tumaco S.A., respectivamente”</t>
  </si>
  <si>
    <t>Contratar la Interventoría técnica, administrativa, financiera, jurídica, ambiental y social al Contrato de Concesión Portuaria No – 005 suscrito entre el Instituto Nacional de Concesiones INCO hoy Agencia Nacional de Infraestructura ANI y la Sociedad Terminal de Contenedores de Buenaventura TC-BUEN”</t>
  </si>
  <si>
    <t>Contratar la Interventoría técnica, administrativa, financiera, jurídica, ambiental y social al Contrato de Concesión Portuaria No – 007/93 suscrito entre el Instituto Nacional de Concesiones INCO hoy Agencia Nacional de Infraestructura ANI y la Sociedad portuaria regional de Cartagena</t>
  </si>
  <si>
    <t>Contratar la consultoría para la medición de las áreas de zona de uso publico entregadas en concesión,  para efectos de calculo de contraprestación con la metodología establecida en el documento conpes No. 3744 de 2013.</t>
  </si>
  <si>
    <t>Contratar la consultoría para que realice análisis técnico a los aspectos relacionados con el plan de mejoramiento del GITFP.</t>
  </si>
  <si>
    <t>Junio</t>
  </si>
  <si>
    <t>Consultoria movilización de carga por los puertos de Colombia</t>
  </si>
  <si>
    <t>Consultorias contrato de Concesión Modo Aeroportuario - CODAD</t>
  </si>
  <si>
    <t>Interventorias, contrato de Concesión Modo Aeroportuario - CODAD. Interventoria de Diseños - Calles de Salida Rapida</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</si>
  <si>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</si>
  <si>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</si>
  <si>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Consultoria integral para la Estructuracion del Aeropuerto el Dorado II.</t>
  </si>
  <si>
    <t>Asesoria tecnica para Estructuración de Nuevos Proyectos en los modos Carreteros, ferreos, Portuarios.</t>
  </si>
  <si>
    <t>Asesoria economica - Financiera para nuevos proyectos en los modos Carreteros, ferreos, Portuarios.</t>
  </si>
  <si>
    <t>Consultoria financiera especializada o banca de inversión que lleve a cabo el caso de negocio de un proyecto minero y de infraestructura</t>
  </si>
  <si>
    <t xml:space="preserve"> Contratar las asesorías para la Evaluación de las Iniciativas Privadas bajo Esquema APPs Ley 1508 para los  modos Carretero, ferreos y Aeroportuario.</t>
  </si>
  <si>
    <t>Contribuir en el desarrollo de la gestion de promoción y Socialización de los proyectos en el marco de la  Cuarta Generacion de Concesiones.</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</si>
  <si>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Puerta de Hierro - Palmar de Varela y Carreto - Cruz del Viso. Departamento del Atlántico</t>
  </si>
  <si>
    <t>Licitación Pública - APP</t>
  </si>
  <si>
    <t>Recursos Nación</t>
  </si>
  <si>
    <t>Aprobadas</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</si>
  <si>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del corredor Santana - Mocoa - Neiva. Departamentos de Huila, Putumayo y Cauca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</si>
  <si>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vialPopayán - Santander de Quilichao. Departamento de Cauca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</si>
  <si>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Rumichaca - Pasto. Departamento de Nariño</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</si>
  <si>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Girardot - Neiva - el Juncal. Departamentos de Huila y Tolima</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</si>
  <si>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Villavicencio - Yopal. Departamentos de Meta y Casanare</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</si>
  <si>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Transversal del Sisga. Departamentos de Boyacá, Cundinamarca y Casanare</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</si>
  <si>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y reversion del corredor vial Bucaramanga - Barrancabermeja - Yondó. Departamentos de Antioquia y Santander</t>
  </si>
  <si>
    <t>Seleccionar la Oferta mas favorable para la Adjudicación de un 1 Contrato de Concesion bajo el esquema de APP, cuyo objeto sera los estudios y disenos definitivos, financiacion, gestion ambiental, predial y social, construccion, mejoramiento, rehabilitacion, operacion, mantenimiento de los Aeropuertos de la Zona Sur Occidente. Departamentos de Cauca, Huila y Quindío</t>
  </si>
  <si>
    <t>Asesorar a la Agencia Nacional de Infraestructura en la implementación de la estrategia de comunicaciones para los temas portuarios, ferroviarios</t>
  </si>
  <si>
    <t>Asesorar a la Agencia Nacional de Infraestructura en la implementación de la estrategia de comunicaciones aeroportuarios</t>
  </si>
  <si>
    <t>Asesorar a la Agencia Nacional de Infraestructura en la implementación de la estrategia de comunicaciones para los nuevos proyectos de APP</t>
  </si>
  <si>
    <t>Contratar la asesoría para la puesta en marcha de la estrategia general de comunicaciones, incluyendo Redes Sociales y Nuevos Medios Digitales.</t>
  </si>
  <si>
    <t xml:space="preserve">Contratar la elaboración piezas de diseño, piezas audiovisuales y de difusión editorial </t>
  </si>
  <si>
    <t xml:space="preserve">
90101603</t>
  </si>
  <si>
    <t xml:space="preserve">
82111902</t>
  </si>
  <si>
    <t xml:space="preserve">
84131501</t>
  </si>
  <si>
    <t xml:space="preserve">
73151900</t>
  </si>
  <si>
    <t>Convenio Interadministrativo ANI - SENA</t>
  </si>
  <si>
    <t>SIN</t>
  </si>
  <si>
    <t>Convenio interadministrativo ANI FDN, INVÍAS y MIN TRANSPORTE para el Plan Maestro de Transporte Intermodal</t>
  </si>
  <si>
    <t>Convenio Interadministrativo ANI - MINISTERIO DE TRASNPORTE</t>
  </si>
  <si>
    <t>Contratar la adquisición de una solución para la administración, seguimiento y control del sistema integrado de gestión y su respectiva implementación</t>
  </si>
  <si>
    <t>Contrato Interadministrativo ANI - CISA para Contratar el acceso al Sistema de información predial (CISA)</t>
  </si>
  <si>
    <t>Consultoría Integral para estructuración de APP rio Meta</t>
  </si>
  <si>
    <t>Contratar las asesorías para la Evaluación de las Iniciativas Privadas bajo Esquema APPs Ley 1508 para los  modos Carretero, ferreos y Aeroportuario.</t>
  </si>
  <si>
    <t>Evaluación de APP de iniciativa pública</t>
  </si>
  <si>
    <t>Evaluación APP de Iniciativa privada</t>
  </si>
  <si>
    <t xml:space="preserve"> Marzo </t>
  </si>
  <si>
    <t>Servicios profesionales de asesoría legal al Grupo Interno de Trabajo de Estructuración de la Vicepresidencia Jurídica de la Entidad en las diferentes concesiones u otras formas de Asociación Publico Privadas – APP .</t>
  </si>
  <si>
    <t>Servicios profesionales de acompañamiento y asesoría legal, para la revisión y trámite de proyectos de Asociación Público Privada de Iniciativa Privada</t>
  </si>
  <si>
    <t>Servicios profesionales de acompañamiento en el desarrollo de los procesos de selección para los proyectos de concesión de iniciativa pública correspondientes a la segunda y tercera ola de concesiones viales</t>
  </si>
  <si>
    <t>Revisión del Dominio, adquisición de certificados digitales para el dominio y app para integrar firma digital sobre Orfeo</t>
  </si>
  <si>
    <t>Asesoria e implementción en la VPRE del sistema de información geográfico</t>
  </si>
  <si>
    <t>Asesoría para incluir las variables financieras y el seguimiento al riesgo en el aplicativo project</t>
  </si>
  <si>
    <t>EL CONTRATISTA se obliga para con la Agencia Nacional de Infraestructura a prestar sus servicios profesionales de Asesoría Jurídica al Grupo Interno de Trabajo de Contratación de la Vicepresidencia Jurídica en los procesos de contratación que se adelanten en virtud de los proyectos de Asociación Público Privada.</t>
  </si>
  <si>
    <t>EL CONTRATISTA se obliga para con la Agencia Nacional de Infraestructura a prestar sus servicios profesionales de acompañamiento jurídico al Grupo Interno de Trabajo de Contratación de la Vicepresidencia Jurídica de la Entidad en los procesos contractuales de los proyectos de asociación público privadas de iniciativa pública y/o privada y los procesos de concursos de méritos para la contratación de interventorías para los proyectos de cuarta generación de concesiones.</t>
  </si>
  <si>
    <t>EL CONTRATISTA se obliga para con la Agencia Nacional de Infraestructura a brindar sus servicios para el acompañamiento al Grupo Interno de Trabajo de Contratación de la Vicepresidencia Jurídica, especialmente en todas las actividades relacionadas con la publicación de los documentos que se produzcan con ocasión de la actividad contractual de la entidad en el portal único de contratación SECOP.</t>
  </si>
  <si>
    <t xml:space="preserve">EL CONTRATISTA se obliga para con la Agencia Nacional de Infraestructura a prestar sus servicios de acompañamiento asistencial, administrativo y operativo integral al Grupo Interno de Trabajo de Contratación de la Vicepresidencia Jurídica, en todas las actividades asistenciales en el cumplimiento de las funciones a su cargo.
</t>
  </si>
  <si>
    <t>Contratar un consultor encargado de coordinar y gestionar el programa de adecuación de la infraestructura (plan de choque) del Aeropuerto Internacional El Dorado “Luis Carlos Galán Sarmiento” (Program Manager) de la ciudad de Bogotá D.C.</t>
  </si>
  <si>
    <t>24 meses</t>
  </si>
  <si>
    <t>Fiducia concesión contrato 6000169OK-2006 y recursos Aerocivil Mintransporte</t>
  </si>
  <si>
    <t>Gabriel Eduardo del Toro Benavides</t>
  </si>
  <si>
    <t>GESTION DOCUMENTAL SUMINISTRO CARPETAS, CD Y DVD PARA ORGANIZACIÓN DE ARCHIVO</t>
  </si>
  <si>
    <t>9 meses</t>
  </si>
  <si>
    <t>Selección Abreviada Por subasta inversa</t>
  </si>
  <si>
    <t xml:space="preserve">Desarrollar la interventoría integral a los estudios y diseños a nivel de ingeniería de detalle - Obras de climatización y asociadas para los Aeropuertos Almirante Padilla de Riohacha y Yariguies de Barrancabermeja.” </t>
  </si>
  <si>
    <t xml:space="preserve">Otrosí No.6 al Contrato de Concesión No.1000078OK-2010, a fin de que la Sociedad Aeropuertos de Oriente S.A.S. ejecute las obras que se describen a continuación: a. Obras de Climatización de las áreas comunes para el mejoramiento del confort del pasajero del Aeropuerto Almirante Padilla de la ciudad de Riohacha. b. Obras de Climatización de las áreas comunes para el mejoramiento del confort del pasajero del Aeropuerto Yariguíes de la ciudad de Barrancabermeja </t>
  </si>
  <si>
    <t xml:space="preserve">Otrosí No.2 al Contrato de Interventoría No.049 de 2014 a fin de que el Consorcio Aeropuertos 2014 realicen la supervisión técnica a las obras que se describen a continuación: a. Ampliación Pista y Plataforma en el Aeropuerto el Caraño en Quibdó. b. Ampliación del terminal de Pasajeros en el Aeropuerto los Garzones de Montería </t>
  </si>
  <si>
    <t xml:space="preserve">Otrosí No.9 al Contrato de Cartagena, que tiene por objeto “Ampliar el plazo de ejecución de la obra de Modernización y Expansión denominada “Franja de Pista”, prevista dentro del Otrosí No. 04 del 3 de marzo de 2010 </t>
  </si>
  <si>
    <t xml:space="preserve">Otrosí No. 12 al Contrato No. 8000011-OK Airplan, suscrito con CONCESIÓN CENTRONORTE, a fin de que el Concesionario realice las obras que se describen a continuación: Construcción del Terminal de Servicios Aeroportuarios en el Aeropuerto El Caraño de Quibdó – Choco; Ampliación de la Terminal actual de pasajeros del Aeropuerto el Carño de Quibdó – Choco; Ampliación de la Plataforma Internacional en el Aeropuerto José María Córdoba de Rionegro – Antioquia; Ampliación Muelle Internacional en el Aeropuerto José María Córdoba de Rionegro – Antioquia; Ampliación Muelle Nacional en el Aeropuerto José María Córdoba de Rionegro – Antioquia; Obra Módulos de Conexión en el Aeropuerto José María Córdoba de Rionegro – Antioquia </t>
  </si>
  <si>
    <t xml:space="preserve">Suministro de Pasajes Aéreos Nacionales para contratistas </t>
  </si>
  <si>
    <t>31 de Julio de 2015</t>
  </si>
  <si>
    <t>SUMINISTRO DE PASAJES AEREOS</t>
  </si>
  <si>
    <t>GESTION DOCUMENTAL ORGANIZACIÓN DE PLANOS Y ELABORACION TABLAS DE RETENCION DOCUMENTAL</t>
  </si>
  <si>
    <t>24  meses</t>
  </si>
  <si>
    <t>1.792.871.640</t>
  </si>
  <si>
    <t>30.000.000</t>
  </si>
  <si>
    <t>EN TRAMITE</t>
  </si>
  <si>
    <t xml:space="preserve">Proceso de Contratación de Digitalización y Empaste de Documentos </t>
  </si>
  <si>
    <t>PRESTAR SUS SERVICIOS PROFESIONALES ESPECIALIZADOS EN MATERIA JURÍDICA, CONSISTENTES EN LA ELABORACIÓN DE UN NORMOGRAMA,  BANCO DE CONCEPTOS, DENTRO DE LOS CUALES SE INCLUIRÁ LA NORMATIVIDAD VIGENTE, LA JURISPRUDENCIA RECIENTE  Y SE UNIFICARÁN LOS CONCEPTOS JURÍDICOS DE LA ENTIDAD, EN ESPECIAL AQUELLOS RELACIONADOS CON LOS PROCESOS DE ESTRUCTURACIÓN, CONTRATACIÓN Y SUPERVISIÓN DE LOS PROYECTOS DE CONCESIÓN Y OTRAS FORMAS DE ASOCIACIÓN PÚBLICO PRIVADA DE INICIATIVA PÚBLICA Y PRIVADA Y SUS RESPECTIVAS INTERVENTORÍAS.</t>
  </si>
  <si>
    <t>JULIO</t>
  </si>
  <si>
    <t xml:space="preserve">5 MESES </t>
  </si>
  <si>
    <t xml:space="preserve">CONTRATACION DIRECTA </t>
  </si>
  <si>
    <t xml:space="preserve">RECURSOS PROPIOS </t>
  </si>
  <si>
    <t xml:space="preserve">NO </t>
  </si>
  <si>
    <t>2 meses</t>
  </si>
  <si>
    <t>otrosí</t>
  </si>
  <si>
    <t>Fiducia</t>
  </si>
  <si>
    <t>NO APLICA</t>
  </si>
  <si>
    <t>Prorroga</t>
  </si>
  <si>
    <t>28 meses</t>
  </si>
  <si>
    <t>Recursos Propios / Fiducia</t>
  </si>
  <si>
    <r>
      <t>Otrosí No.13 al Contrato suscrito con OPAÍN, que tiene por objeto la “Implementación del sistema FAST TRACK para las obras voluntarias asociada a la ampliación de los muelles norte y sur del Aeropuerto El Dorado”</t>
    </r>
    <r>
      <rPr>
        <b/>
        <sz val="12"/>
        <color indexed="8"/>
        <rFont val="Calibri"/>
        <family val="2"/>
      </rPr>
      <t xml:space="preserve"> </t>
    </r>
  </si>
  <si>
    <t>julio</t>
  </si>
  <si>
    <t>n/a</t>
  </si>
  <si>
    <t>12 meses</t>
  </si>
  <si>
    <t>30 meses</t>
  </si>
  <si>
    <t xml:space="preserve">Otrosí No. 5. Solicitud de adición a la interventoría No. 101 de 2014, para realizar control y seguimiento a la ejecución de las obras de climatización de las área comunes  para el mejoramiento del confort de del pasajero en los Aeropuertos Almirante Padilla de Riohacha y  el Aeropuerto Yarigüíes de Barrancabermeja </t>
  </si>
  <si>
    <t>8 meses</t>
  </si>
  <si>
    <t xml:space="preserve">Otrosí No. 4. Solicitud formal redistribución partidas del contrato de interventoría No. 101 de 2014, sin afectación de plazo o valor </t>
  </si>
  <si>
    <t>Otrosí N°3 ANI-AEROCALI, en donde se eliminan los listados para la contratación de las firmas interventoras (Asesora, Auditora y Mercadeo) del  Contrato de Concesión No. 058-CON-2000 del Aeropuerto Alfonso Bonilla Aragón de Cali</t>
  </si>
  <si>
    <t>INTERVENTORÍA INTEGRAL QUE INCLUYE PERO NO SE LIMITA A LA INTERVENTORÍA TÉCNICA, ECONÓMICA, FINANCIERA, CONTABLE, JURÍDICA, ADMINISTRATIVA, OPERATIVA, MEDIO AMBIENTAL Y SOCIO PREDIAL DEL CONTRATO DE CONCESIÓN BAJO EL ESQUEMA DE ASOCIACIÓN PÚBLICO PRIVADA DE INICIATIVA PRIVADA CUYO OBJETO ES “REALIZAR LOS ESTUDIOS Y DISEÑOS DEFINITIVOS, FINANCIACIÓN, GESTIÓN AMBIENTAL, PREDIAL Y SOCIAL, CONSTRUCCIÓN, MEJORAMIENTO, REHABILITACIÓN, OPERACIÓN, MANTENIMIENTO Y REVERSIÓN DE LA CONCESIÓN MALLA VIAL DEL META”.</t>
  </si>
  <si>
    <t>MARZO</t>
  </si>
  <si>
    <t xml:space="preserve">84 MESES </t>
  </si>
  <si>
    <t xml:space="preserve">CONCURSO DE MÉRITOS </t>
  </si>
  <si>
    <t>FIDUCIA</t>
  </si>
  <si>
    <t>INTERVENTORÍA INTEGRAL QUE INCLUYE PERO NO SE LIMITA A LA INTERVENTORÍA TÉCNICA, ECONÓMICA, FINANCIERA, CONTABLE, JURÍDICA, ADMINISTRATIVA, OPERATIVA, MEDIO AMBIENTAL Y SOCIO PREDIAL DEL CONTRATO DE CONCESIÓN BAJO EL ESQUEMA DE ASOCIACIÓN PÚBLICO PRIVADA DE INICIATIVA PRIVADA CUYO OBJETO ES “REALIZAR LOS ESTUDIOS, DISEÑOS, FINANCIACIÓN, CONSTRUCCIÓN, OPERACIÓN, MANTENIMIENTO, GESTIÓN SOCIAL, PREDIAL Y AMBIENTAL DE UNA NUEVA CALZADA ENTRE CHIRAJARA Y LA INTERSECCIÓN FUNDADORES, Y EL MANTENIMIENTO Y LA OPERACIÓN DE TODO EL CORREDOR BOGOTÁ – VILLAVICENCIO”.</t>
  </si>
  <si>
    <t xml:space="preserve">Poner en Alta disponibilidad el firewall de seguridad perimetral </t>
  </si>
  <si>
    <t>Adquisición de un antivirus para los usuarios finales</t>
  </si>
  <si>
    <t>Selección Abreviada Menor Cuantía</t>
  </si>
  <si>
    <t>Adición</t>
  </si>
  <si>
    <t>Colombia Compra Eficiente</t>
  </si>
  <si>
    <t>Renovacion Licencias Oracle</t>
  </si>
  <si>
    <t>CONTRATAR LA INTERVENTORÍA INTEGRAL QUE INCLUYE PERO NO SE LIMITA A LA INTERVENTORIA TÉCNICA, ECONÓMICA, FINANCIERA, CONTABLE, JURÍDICA, ADMINISTRATIVA, OPERATIVA, MEDIO AMBIENTAL Y SOCIO PREDIAL  DE LOS CONTRATOS DE CONCESIÓN BAJO UN ESQUEMA DE ASOCIACIÓN PÚBLICO PRIVADA DE INICIATIVA PUBLICA QUE SE DERIVE DE LOS PROCESOS LICITATORIOS Nos.  VJ-VE-IP-LP-016-2013, VJ-VE-APP-IPB-003-2014, VJ-VE-IP-LP-015-2013, VJ-VE-IP-LP-017-2013, VJ-VE-IP-LP-018-2013, VJ-VE-IP-LP-022-2013 y VJ-VE-IP-LP-014-2013”. Módulos 1 al 7.</t>
  </si>
  <si>
    <t>87 meses</t>
  </si>
  <si>
    <t>Patrimonio autónomo -Contrato de concesion</t>
  </si>
  <si>
    <t>Módulo 1: 22419816863
Módulo 2: 18122060560
Módulo 3: 30178283920
Módulo 4: 34793646529
Módulo 5: 31550076801
Módulo 6: 31500875598
Módulo 7: 25536207427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</si>
</sst>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quot;$&quot;* #,##0_-;\-&quot;$&quot;* #,##0_-;_-&quot;$&quot;* &quot;-&quot;??_-;_-@_-"/>
    <numFmt numFmtId="178" formatCode="[$-80A]dddd\,\ d&quot; de &quot;mmmm&quot; de &quot;yyyy"/>
    <numFmt numFmtId="179" formatCode="[$-80A]hh:mm:ss\ AM/PM"/>
    <numFmt numFmtId="180" formatCode="[$-80A]hh:mm:ss\ AM/PM"/>
    <numFmt numFmtId="181" formatCode="&quot;$&quot;#,##0.00"/>
  </numFmts>
  <fonts count="44">
    <font>
      <sz val="11"/>
      <color theme="1"/>
      <name val="Calibri"/>
      <family val="2"/>
    </font>
    <font>
      <sz val="11"/>
      <color indexed="8"/>
      <name val="Calibri"/>
      <family val="2"/>
    </font>
    <font>
      <sz val="14"/>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Narrow"/>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23" borderId="14" xfId="39" applyBorder="1" applyAlignment="1">
      <alignment horizontal="left" wrapText="1"/>
    </xf>
    <xf numFmtId="0" fontId="41" fillId="0" borderId="0" xfId="0" applyFont="1" applyAlignment="1">
      <alignment/>
    </xf>
    <xf numFmtId="0" fontId="24" fillId="23" borderId="15" xfId="39" applyBorder="1" applyAlignment="1">
      <alignment wrapText="1"/>
    </xf>
    <xf numFmtId="0" fontId="0" fillId="0" borderId="0" xfId="0" applyAlignment="1">
      <alignment/>
    </xf>
    <xf numFmtId="0" fontId="41" fillId="0" borderId="0" xfId="0" applyFont="1" applyAlignment="1">
      <alignment wrapText="1"/>
    </xf>
    <xf numFmtId="0" fontId="24" fillId="23" borderId="14" xfId="39" applyBorder="1" applyAlignment="1">
      <alignment wrapText="1"/>
    </xf>
    <xf numFmtId="0" fontId="24"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9" applyBorder="1" applyAlignment="1">
      <alignment horizontal="left" wrapText="1"/>
    </xf>
    <xf numFmtId="0" fontId="0" fillId="0" borderId="0" xfId="0" applyFill="1" applyAlignment="1">
      <alignment wrapText="1"/>
    </xf>
    <xf numFmtId="0" fontId="0" fillId="0" borderId="15"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quotePrefix="1">
      <alignment vertical="top" wrapText="1"/>
    </xf>
    <xf numFmtId="0" fontId="32" fillId="0" borderId="12" xfId="46" applyFont="1" applyBorder="1" applyAlignment="1" quotePrefix="1">
      <alignment vertical="top" wrapText="1"/>
    </xf>
    <xf numFmtId="0" fontId="0" fillId="0" borderId="12" xfId="0" applyFont="1" applyBorder="1" applyAlignment="1">
      <alignment wrapText="1"/>
    </xf>
    <xf numFmtId="0" fontId="0" fillId="33" borderId="12" xfId="0" applyFont="1" applyFill="1" applyBorder="1" applyAlignment="1">
      <alignment vertical="center" wrapText="1"/>
    </xf>
    <xf numFmtId="0" fontId="0" fillId="33" borderId="10" xfId="0" applyFill="1" applyBorder="1" applyAlignment="1">
      <alignment wrapText="1"/>
    </xf>
    <xf numFmtId="14" fontId="0" fillId="0" borderId="13" xfId="0" applyNumberFormat="1" applyFont="1" applyBorder="1" applyAlignment="1">
      <alignment horizontal="left" vertical="top" wrapText="1"/>
    </xf>
    <xf numFmtId="0" fontId="0" fillId="33" borderId="11" xfId="0" applyFill="1" applyBorder="1" applyAlignment="1">
      <alignment horizontal="center" wrapText="1"/>
    </xf>
    <xf numFmtId="0" fontId="0" fillId="33" borderId="10" xfId="0" applyFill="1" applyBorder="1" applyAlignment="1">
      <alignment horizontal="center" wrapText="1"/>
    </xf>
    <xf numFmtId="0" fontId="0" fillId="33" borderId="12" xfId="0" applyFill="1" applyBorder="1" applyAlignment="1">
      <alignment vertical="center" wrapText="1"/>
    </xf>
    <xf numFmtId="0" fontId="0" fillId="33" borderId="0" xfId="0" applyFill="1" applyBorder="1" applyAlignment="1">
      <alignment horizontal="center" wrapText="1"/>
    </xf>
    <xf numFmtId="0" fontId="0" fillId="33" borderId="0" xfId="0" applyFill="1" applyBorder="1" applyAlignment="1">
      <alignment vertical="center" wrapText="1"/>
    </xf>
    <xf numFmtId="0" fontId="0" fillId="33" borderId="10" xfId="0" applyFill="1" applyBorder="1" applyAlignment="1">
      <alignment vertical="center" wrapText="1"/>
    </xf>
    <xf numFmtId="0" fontId="0" fillId="33" borderId="19"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33" borderId="20" xfId="0" applyFill="1" applyBorder="1" applyAlignment="1">
      <alignment horizontal="center" wrapText="1"/>
    </xf>
    <xf numFmtId="0" fontId="0" fillId="0" borderId="19" xfId="0" applyFont="1" applyBorder="1" applyAlignment="1">
      <alignment horizontal="left" vertical="center" wrapText="1"/>
    </xf>
    <xf numFmtId="0" fontId="0" fillId="0" borderId="19" xfId="0" applyFont="1" applyBorder="1" applyAlignment="1">
      <alignment horizontal="left" vertical="top" wrapText="1"/>
    </xf>
    <xf numFmtId="0" fontId="0" fillId="0" borderId="10" xfId="0" applyFont="1" applyBorder="1" applyAlignment="1">
      <alignment horizontal="left" vertical="top" wrapText="1"/>
    </xf>
    <xf numFmtId="0" fontId="0" fillId="33" borderId="10" xfId="0" applyNumberFormat="1" applyFont="1" applyFill="1" applyBorder="1" applyAlignment="1">
      <alignment horizontal="center" vertical="center" wrapText="1"/>
    </xf>
    <xf numFmtId="0" fontId="3" fillId="33" borderId="11" xfId="0" applyFont="1" applyFill="1" applyBorder="1" applyAlignment="1">
      <alignment horizontal="center" wrapText="1"/>
    </xf>
    <xf numFmtId="0" fontId="3" fillId="33" borderId="10" xfId="0" applyFont="1" applyFill="1" applyBorder="1" applyAlignment="1">
      <alignment wrapText="1"/>
    </xf>
    <xf numFmtId="0" fontId="3" fillId="33" borderId="12" xfId="0" applyFont="1" applyFill="1" applyBorder="1" applyAlignment="1">
      <alignment vertical="center" wrapText="1"/>
    </xf>
    <xf numFmtId="0" fontId="42" fillId="33" borderId="0" xfId="0" applyFont="1" applyFill="1" applyAlignment="1">
      <alignment vertical="top" wrapText="1"/>
    </xf>
    <xf numFmtId="0" fontId="0" fillId="33" borderId="0" xfId="0" applyFill="1" applyAlignment="1">
      <alignment wrapText="1"/>
    </xf>
    <xf numFmtId="0" fontId="2" fillId="0" borderId="10" xfId="0" applyFont="1" applyFill="1" applyBorder="1" applyAlignment="1">
      <alignment horizontal="center" vertical="center" wrapText="1"/>
    </xf>
    <xf numFmtId="0" fontId="0" fillId="33" borderId="12" xfId="0" applyFill="1" applyBorder="1" applyAlignment="1">
      <alignment vertical="center" wrapText="1"/>
    </xf>
    <xf numFmtId="0" fontId="3" fillId="33" borderId="10" xfId="0" applyFont="1" applyFill="1" applyBorder="1" applyAlignment="1">
      <alignment wrapText="1"/>
    </xf>
    <xf numFmtId="0" fontId="0" fillId="33" borderId="10" xfId="0" applyFill="1" applyBorder="1" applyAlignment="1">
      <alignment wrapText="1"/>
    </xf>
    <xf numFmtId="0" fontId="3" fillId="0" borderId="18" xfId="0" applyFont="1" applyFill="1" applyBorder="1" applyAlignment="1">
      <alignment wrapText="1"/>
    </xf>
    <xf numFmtId="0" fontId="43" fillId="33" borderId="11" xfId="0" applyFont="1" applyFill="1" applyBorder="1" applyAlignment="1">
      <alignment horizontal="center"/>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33" borderId="10" xfId="0" applyNumberFormat="1" applyFill="1" applyBorder="1" applyAlignment="1">
      <alignment wrapText="1"/>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0" borderId="10" xfId="0" applyBorder="1" applyAlignment="1">
      <alignment horizontal="center" vertical="center" wrapText="1"/>
    </xf>
    <xf numFmtId="0" fontId="0" fillId="33" borderId="20" xfId="0"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vertical="center" wrapText="1"/>
    </xf>
    <xf numFmtId="0" fontId="0" fillId="0" borderId="10" xfId="0" applyFill="1" applyBorder="1" applyAlignment="1">
      <alignment vertical="center" wrapText="1"/>
    </xf>
    <xf numFmtId="0" fontId="0" fillId="33" borderId="11" xfId="0" applyNumberFormat="1" applyFill="1" applyBorder="1" applyAlignment="1">
      <alignment horizontal="center" vertical="center" wrapText="1"/>
    </xf>
    <xf numFmtId="17" fontId="0" fillId="33" borderId="10" xfId="0" applyNumberForma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25"/>
  <sheetViews>
    <sheetView tabSelected="1" zoomScale="80" zoomScaleNormal="80" zoomScalePageLayoutView="80" workbookViewId="0" topLeftCell="A217">
      <selection activeCell="C218" sqref="C21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23.2812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29</v>
      </c>
      <c r="F5" s="50" t="s">
        <v>27</v>
      </c>
      <c r="G5" s="51"/>
      <c r="H5" s="51"/>
      <c r="I5" s="52"/>
    </row>
    <row r="6" spans="2:9" ht="15">
      <c r="B6" s="3" t="s">
        <v>2</v>
      </c>
      <c r="C6" s="19" t="s">
        <v>30</v>
      </c>
      <c r="F6" s="53"/>
      <c r="G6" s="54"/>
      <c r="H6" s="54"/>
      <c r="I6" s="55"/>
    </row>
    <row r="7" spans="2:9" ht="15">
      <c r="B7" s="3" t="s">
        <v>3</v>
      </c>
      <c r="C7" s="20" t="s">
        <v>31</v>
      </c>
      <c r="F7" s="53"/>
      <c r="G7" s="54"/>
      <c r="H7" s="54"/>
      <c r="I7" s="55"/>
    </row>
    <row r="8" spans="2:9" ht="15">
      <c r="B8" s="3" t="s">
        <v>16</v>
      </c>
      <c r="C8" s="21" t="s">
        <v>32</v>
      </c>
      <c r="F8" s="53"/>
      <c r="G8" s="54"/>
      <c r="H8" s="54"/>
      <c r="I8" s="55"/>
    </row>
    <row r="9" spans="2:9" ht="150">
      <c r="B9" s="3" t="s">
        <v>19</v>
      </c>
      <c r="C9" s="19" t="s">
        <v>33</v>
      </c>
      <c r="F9" s="56"/>
      <c r="G9" s="57"/>
      <c r="H9" s="57"/>
      <c r="I9" s="58"/>
    </row>
    <row r="10" spans="2:9" ht="45">
      <c r="B10" s="3" t="s">
        <v>4</v>
      </c>
      <c r="C10" s="22" t="s">
        <v>34</v>
      </c>
      <c r="F10" s="17"/>
      <c r="G10" s="17"/>
      <c r="H10" s="17"/>
      <c r="I10" s="17"/>
    </row>
    <row r="11" spans="2:9" ht="30">
      <c r="B11" s="3" t="s">
        <v>5</v>
      </c>
      <c r="C11" s="23" t="s">
        <v>35</v>
      </c>
      <c r="F11" s="50" t="s">
        <v>26</v>
      </c>
      <c r="G11" s="51"/>
      <c r="H11" s="51"/>
      <c r="I11" s="52"/>
    </row>
    <row r="12" spans="2:9" ht="15">
      <c r="B12" s="3" t="s">
        <v>23</v>
      </c>
      <c r="C12" s="59">
        <v>21845632339445.062</v>
      </c>
      <c r="F12" s="53"/>
      <c r="G12" s="54"/>
      <c r="H12" s="54"/>
      <c r="I12" s="55"/>
    </row>
    <row r="13" spans="2:9" ht="30">
      <c r="B13" s="3" t="s">
        <v>24</v>
      </c>
      <c r="C13" s="24">
        <v>644350000</v>
      </c>
      <c r="F13" s="53"/>
      <c r="G13" s="54"/>
      <c r="H13" s="54"/>
      <c r="I13" s="55"/>
    </row>
    <row r="14" spans="2:9" ht="30">
      <c r="B14" s="3" t="s">
        <v>25</v>
      </c>
      <c r="C14" s="24">
        <v>64435000</v>
      </c>
      <c r="F14" s="53"/>
      <c r="G14" s="54"/>
      <c r="H14" s="54"/>
      <c r="I14" s="55"/>
    </row>
    <row r="15" spans="2:9" ht="30.75" thickBot="1">
      <c r="B15" s="14" t="s">
        <v>18</v>
      </c>
      <c r="C15" s="25" t="s">
        <v>246</v>
      </c>
      <c r="F15" s="56"/>
      <c r="G15" s="57"/>
      <c r="H15" s="57"/>
      <c r="I15" s="58"/>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42" customHeight="1">
      <c r="B19" s="26">
        <v>80101600</v>
      </c>
      <c r="C19" s="47" t="s">
        <v>253</v>
      </c>
      <c r="D19" s="61" t="s">
        <v>97</v>
      </c>
      <c r="E19" s="61" t="s">
        <v>238</v>
      </c>
      <c r="F19" s="61" t="s">
        <v>65</v>
      </c>
      <c r="G19" s="62" t="s">
        <v>91</v>
      </c>
      <c r="H19" s="61">
        <v>30000000</v>
      </c>
      <c r="I19" s="61">
        <v>30000000</v>
      </c>
      <c r="J19" s="61" t="s">
        <v>44</v>
      </c>
      <c r="K19" s="61" t="s">
        <v>58</v>
      </c>
      <c r="L19" s="45" t="s">
        <v>35</v>
      </c>
    </row>
    <row r="20" spans="2:12" ht="51" customHeight="1">
      <c r="B20" s="26" t="s">
        <v>210</v>
      </c>
      <c r="C20" s="47" t="s">
        <v>77</v>
      </c>
      <c r="D20" s="61" t="s">
        <v>179</v>
      </c>
      <c r="E20" s="61" t="s">
        <v>249</v>
      </c>
      <c r="F20" s="61" t="s">
        <v>90</v>
      </c>
      <c r="G20" s="62" t="s">
        <v>40</v>
      </c>
      <c r="H20" s="61" t="s">
        <v>250</v>
      </c>
      <c r="I20" s="61" t="s">
        <v>251</v>
      </c>
      <c r="J20" s="61" t="s">
        <v>41</v>
      </c>
      <c r="K20" s="61" t="s">
        <v>252</v>
      </c>
      <c r="L20" s="45"/>
    </row>
    <row r="21" spans="2:12" ht="63" customHeight="1">
      <c r="B21" s="26">
        <v>90121502</v>
      </c>
      <c r="C21" s="47" t="s">
        <v>247</v>
      </c>
      <c r="D21" s="61" t="s">
        <v>97</v>
      </c>
      <c r="E21" s="61" t="s">
        <v>238</v>
      </c>
      <c r="F21" s="61" t="s">
        <v>50</v>
      </c>
      <c r="G21" s="62" t="s">
        <v>91</v>
      </c>
      <c r="H21" s="61">
        <v>250000000</v>
      </c>
      <c r="I21" s="61">
        <v>250000000</v>
      </c>
      <c r="J21" s="61" t="s">
        <v>44</v>
      </c>
      <c r="K21" s="61" t="s">
        <v>58</v>
      </c>
      <c r="L21" s="45" t="s">
        <v>35</v>
      </c>
    </row>
    <row r="22" spans="2:12" ht="45">
      <c r="B22" s="26">
        <v>78101804</v>
      </c>
      <c r="C22" s="47" t="s">
        <v>248</v>
      </c>
      <c r="D22" s="61" t="s">
        <v>97</v>
      </c>
      <c r="E22" s="61" t="s">
        <v>238</v>
      </c>
      <c r="F22" s="61" t="s">
        <v>50</v>
      </c>
      <c r="G22" s="62" t="s">
        <v>91</v>
      </c>
      <c r="H22" s="61">
        <v>350000000</v>
      </c>
      <c r="I22" s="61">
        <v>350000000</v>
      </c>
      <c r="J22" s="61" t="s">
        <v>44</v>
      </c>
      <c r="K22" s="61" t="s">
        <v>58</v>
      </c>
      <c r="L22" s="45" t="s">
        <v>35</v>
      </c>
    </row>
    <row r="23" spans="2:12" ht="45">
      <c r="B23" s="26">
        <v>44121600</v>
      </c>
      <c r="C23" s="47" t="s">
        <v>237</v>
      </c>
      <c r="D23" s="61" t="s">
        <v>97</v>
      </c>
      <c r="E23" s="61" t="s">
        <v>238</v>
      </c>
      <c r="F23" s="61" t="s">
        <v>50</v>
      </c>
      <c r="G23" s="62" t="s">
        <v>91</v>
      </c>
      <c r="H23" s="61">
        <v>150000000</v>
      </c>
      <c r="I23" s="61">
        <v>150000000</v>
      </c>
      <c r="J23" s="61" t="s">
        <v>44</v>
      </c>
      <c r="K23" s="61" t="s">
        <v>58</v>
      </c>
      <c r="L23" s="45" t="s">
        <v>35</v>
      </c>
    </row>
    <row r="24" spans="2:12" ht="45">
      <c r="B24" s="26">
        <v>90121502</v>
      </c>
      <c r="C24" s="47" t="s">
        <v>245</v>
      </c>
      <c r="D24" s="61" t="s">
        <v>97</v>
      </c>
      <c r="E24" s="61" t="s">
        <v>238</v>
      </c>
      <c r="F24" s="61" t="s">
        <v>65</v>
      </c>
      <c r="G24" s="62" t="s">
        <v>91</v>
      </c>
      <c r="H24" s="61">
        <v>65000000</v>
      </c>
      <c r="I24" s="61">
        <v>65000000</v>
      </c>
      <c r="J24" s="61" t="s">
        <v>44</v>
      </c>
      <c r="K24" s="61" t="s">
        <v>58</v>
      </c>
      <c r="L24" s="45" t="s">
        <v>35</v>
      </c>
    </row>
    <row r="25" spans="2:12" ht="45">
      <c r="B25" s="26">
        <v>15101506</v>
      </c>
      <c r="C25" s="47" t="s">
        <v>36</v>
      </c>
      <c r="D25" s="61" t="s">
        <v>37</v>
      </c>
      <c r="E25" s="61" t="s">
        <v>38</v>
      </c>
      <c r="F25" s="61" t="s">
        <v>39</v>
      </c>
      <c r="G25" s="62" t="s">
        <v>40</v>
      </c>
      <c r="H25" s="61">
        <v>77000000</v>
      </c>
      <c r="I25" s="61">
        <v>72000000</v>
      </c>
      <c r="J25" s="61" t="s">
        <v>41</v>
      </c>
      <c r="K25" s="61" t="s">
        <v>42</v>
      </c>
      <c r="L25" s="45" t="s">
        <v>35</v>
      </c>
    </row>
    <row r="26" spans="2:12" ht="45.75" thickBot="1">
      <c r="B26" s="49">
        <v>44121600</v>
      </c>
      <c r="C26" s="48" t="s">
        <v>237</v>
      </c>
      <c r="D26" s="61" t="s">
        <v>97</v>
      </c>
      <c r="E26" s="63" t="s">
        <v>238</v>
      </c>
      <c r="F26" s="64" t="s">
        <v>239</v>
      </c>
      <c r="G26" s="61" t="s">
        <v>91</v>
      </c>
      <c r="H26" s="63">
        <v>150000000</v>
      </c>
      <c r="I26" s="63">
        <v>150000000</v>
      </c>
      <c r="J26" s="63" t="s">
        <v>44</v>
      </c>
      <c r="K26" s="63" t="s">
        <v>58</v>
      </c>
      <c r="L26" s="45" t="s">
        <v>35</v>
      </c>
    </row>
    <row r="27" spans="2:12" ht="45">
      <c r="B27" s="26">
        <v>72102905</v>
      </c>
      <c r="C27" s="24" t="s">
        <v>46</v>
      </c>
      <c r="D27" s="61" t="s">
        <v>37</v>
      </c>
      <c r="E27" s="61" t="s">
        <v>47</v>
      </c>
      <c r="F27" s="61" t="s">
        <v>48</v>
      </c>
      <c r="G27" s="62" t="s">
        <v>40</v>
      </c>
      <c r="H27" s="61">
        <v>124000000</v>
      </c>
      <c r="I27" s="61">
        <v>72000000</v>
      </c>
      <c r="J27" s="61" t="s">
        <v>41</v>
      </c>
      <c r="K27" s="61" t="s">
        <v>42</v>
      </c>
      <c r="L27" s="28" t="s">
        <v>35</v>
      </c>
    </row>
    <row r="28" spans="2:12" ht="45">
      <c r="B28" s="26">
        <v>72151511</v>
      </c>
      <c r="C28" s="24" t="s">
        <v>49</v>
      </c>
      <c r="D28" s="61" t="s">
        <v>37</v>
      </c>
      <c r="E28" s="61" t="s">
        <v>47</v>
      </c>
      <c r="F28" s="61" t="s">
        <v>50</v>
      </c>
      <c r="G28" s="62" t="s">
        <v>40</v>
      </c>
      <c r="H28" s="61">
        <f>10000000+150000000+70000000</f>
        <v>230000000</v>
      </c>
      <c r="I28" s="61">
        <v>150000000</v>
      </c>
      <c r="J28" s="61" t="s">
        <v>41</v>
      </c>
      <c r="K28" s="61" t="s">
        <v>42</v>
      </c>
      <c r="L28" s="28" t="s">
        <v>35</v>
      </c>
    </row>
    <row r="29" spans="2:12" ht="45">
      <c r="B29" s="26">
        <v>78181501</v>
      </c>
      <c r="C29" s="24" t="s">
        <v>51</v>
      </c>
      <c r="D29" s="61" t="s">
        <v>37</v>
      </c>
      <c r="E29" s="61" t="s">
        <v>47</v>
      </c>
      <c r="F29" s="61" t="s">
        <v>50</v>
      </c>
      <c r="G29" s="62" t="s">
        <v>52</v>
      </c>
      <c r="H29" s="61">
        <v>172000000</v>
      </c>
      <c r="I29" s="61">
        <v>100000000</v>
      </c>
      <c r="J29" s="61" t="s">
        <v>41</v>
      </c>
      <c r="K29" s="61" t="s">
        <v>42</v>
      </c>
      <c r="L29" s="28" t="s">
        <v>35</v>
      </c>
    </row>
    <row r="30" spans="2:12" ht="45">
      <c r="B30" s="26">
        <v>76111501</v>
      </c>
      <c r="C30" s="24" t="s">
        <v>53</v>
      </c>
      <c r="D30" s="61" t="s">
        <v>37</v>
      </c>
      <c r="E30" s="61" t="s">
        <v>47</v>
      </c>
      <c r="F30" s="61" t="s">
        <v>39</v>
      </c>
      <c r="G30" s="65" t="s">
        <v>40</v>
      </c>
      <c r="H30" s="61">
        <v>228933053</v>
      </c>
      <c r="I30" s="61">
        <v>138000000</v>
      </c>
      <c r="J30" s="61" t="s">
        <v>41</v>
      </c>
      <c r="K30" s="61" t="s">
        <v>42</v>
      </c>
      <c r="L30" s="28" t="s">
        <v>35</v>
      </c>
    </row>
    <row r="31" spans="2:12" ht="45">
      <c r="B31" s="26">
        <v>92121502</v>
      </c>
      <c r="C31" s="24" t="s">
        <v>54</v>
      </c>
      <c r="D31" s="61" t="s">
        <v>37</v>
      </c>
      <c r="E31" s="61" t="s">
        <v>47</v>
      </c>
      <c r="F31" s="61" t="s">
        <v>50</v>
      </c>
      <c r="G31" s="65" t="s">
        <v>40</v>
      </c>
      <c r="H31" s="61">
        <v>610000000</v>
      </c>
      <c r="I31" s="61">
        <v>350000000</v>
      </c>
      <c r="J31" s="61" t="s">
        <v>41</v>
      </c>
      <c r="K31" s="61" t="s">
        <v>42</v>
      </c>
      <c r="L31" s="28" t="s">
        <v>35</v>
      </c>
    </row>
    <row r="32" spans="2:12" ht="45">
      <c r="B32" s="26">
        <v>81112210</v>
      </c>
      <c r="C32" s="24" t="s">
        <v>55</v>
      </c>
      <c r="D32" s="61" t="s">
        <v>56</v>
      </c>
      <c r="E32" s="61" t="s">
        <v>47</v>
      </c>
      <c r="F32" s="61" t="s">
        <v>57</v>
      </c>
      <c r="G32" s="62" t="s">
        <v>40</v>
      </c>
      <c r="H32" s="61">
        <v>6000000</v>
      </c>
      <c r="I32" s="61">
        <v>6000000</v>
      </c>
      <c r="J32" s="61" t="s">
        <v>44</v>
      </c>
      <c r="K32" s="61" t="s">
        <v>58</v>
      </c>
      <c r="L32" s="28" t="s">
        <v>35</v>
      </c>
    </row>
    <row r="33" spans="2:12" ht="45">
      <c r="B33" s="26">
        <v>81112210</v>
      </c>
      <c r="C33" s="24" t="s">
        <v>59</v>
      </c>
      <c r="D33" s="61" t="s">
        <v>60</v>
      </c>
      <c r="E33" s="61" t="s">
        <v>47</v>
      </c>
      <c r="F33" s="61" t="s">
        <v>57</v>
      </c>
      <c r="G33" s="62" t="s">
        <v>40</v>
      </c>
      <c r="H33" s="61">
        <v>22000000</v>
      </c>
      <c r="I33" s="61">
        <v>22000000</v>
      </c>
      <c r="J33" s="61" t="s">
        <v>44</v>
      </c>
      <c r="K33" s="61" t="s">
        <v>58</v>
      </c>
      <c r="L33" s="28" t="s">
        <v>35</v>
      </c>
    </row>
    <row r="34" spans="2:12" ht="45">
      <c r="B34" s="26">
        <v>78102203</v>
      </c>
      <c r="C34" s="24" t="s">
        <v>61</v>
      </c>
      <c r="D34" s="61" t="s">
        <v>37</v>
      </c>
      <c r="E34" s="61" t="s">
        <v>47</v>
      </c>
      <c r="F34" s="61" t="s">
        <v>57</v>
      </c>
      <c r="G34" s="65" t="s">
        <v>40</v>
      </c>
      <c r="H34" s="61">
        <v>195000000</v>
      </c>
      <c r="I34" s="61">
        <v>132000000</v>
      </c>
      <c r="J34" s="61" t="s">
        <v>41</v>
      </c>
      <c r="K34" s="61" t="s">
        <v>42</v>
      </c>
      <c r="L34" s="28" t="s">
        <v>35</v>
      </c>
    </row>
    <row r="35" spans="2:12" ht="45">
      <c r="B35" s="26">
        <v>78102203</v>
      </c>
      <c r="C35" s="24" t="s">
        <v>62</v>
      </c>
      <c r="D35" s="61" t="s">
        <v>37</v>
      </c>
      <c r="E35" s="61" t="s">
        <v>47</v>
      </c>
      <c r="F35" s="61" t="s">
        <v>50</v>
      </c>
      <c r="G35" s="65" t="s">
        <v>40</v>
      </c>
      <c r="H35" s="61">
        <v>103000000</v>
      </c>
      <c r="I35" s="61">
        <v>50000000</v>
      </c>
      <c r="J35" s="61" t="s">
        <v>41</v>
      </c>
      <c r="K35" s="61" t="s">
        <v>42</v>
      </c>
      <c r="L35" s="28" t="s">
        <v>35</v>
      </c>
    </row>
    <row r="36" spans="2:12" ht="45">
      <c r="B36" s="26">
        <v>81111801</v>
      </c>
      <c r="C36" s="24" t="s">
        <v>63</v>
      </c>
      <c r="D36" s="61" t="s">
        <v>37</v>
      </c>
      <c r="E36" s="61" t="s">
        <v>47</v>
      </c>
      <c r="F36" s="61" t="s">
        <v>39</v>
      </c>
      <c r="G36" s="65" t="s">
        <v>40</v>
      </c>
      <c r="H36" s="61">
        <v>126353540</v>
      </c>
      <c r="I36" s="61">
        <v>75812124</v>
      </c>
      <c r="J36" s="61" t="s">
        <v>41</v>
      </c>
      <c r="K36" s="61" t="s">
        <v>42</v>
      </c>
      <c r="L36" s="28" t="s">
        <v>35</v>
      </c>
    </row>
    <row r="37" spans="2:12" ht="45">
      <c r="B37" s="26">
        <v>83111801</v>
      </c>
      <c r="C37" s="24" t="s">
        <v>64</v>
      </c>
      <c r="D37" s="61" t="s">
        <v>43</v>
      </c>
      <c r="E37" s="61" t="s">
        <v>47</v>
      </c>
      <c r="F37" s="61" t="s">
        <v>65</v>
      </c>
      <c r="G37" s="62" t="s">
        <v>40</v>
      </c>
      <c r="H37" s="61">
        <v>7000000</v>
      </c>
      <c r="I37" s="61">
        <v>7000000</v>
      </c>
      <c r="J37" s="61" t="s">
        <v>44</v>
      </c>
      <c r="K37" s="61" t="s">
        <v>58</v>
      </c>
      <c r="L37" s="28" t="s">
        <v>35</v>
      </c>
    </row>
    <row r="38" spans="2:12" ht="45">
      <c r="B38" s="26">
        <v>55101504</v>
      </c>
      <c r="C38" s="24" t="s">
        <v>66</v>
      </c>
      <c r="D38" s="61" t="s">
        <v>67</v>
      </c>
      <c r="E38" s="61" t="s">
        <v>47</v>
      </c>
      <c r="F38" s="61" t="s">
        <v>57</v>
      </c>
      <c r="G38" s="62" t="s">
        <v>40</v>
      </c>
      <c r="H38" s="61">
        <v>2500000</v>
      </c>
      <c r="I38" s="61">
        <v>2500000</v>
      </c>
      <c r="J38" s="61" t="s">
        <v>44</v>
      </c>
      <c r="K38" s="61" t="s">
        <v>58</v>
      </c>
      <c r="L38" s="28" t="s">
        <v>35</v>
      </c>
    </row>
    <row r="39" spans="2:12" ht="45">
      <c r="B39" s="26">
        <v>55101504</v>
      </c>
      <c r="C39" s="24" t="s">
        <v>68</v>
      </c>
      <c r="D39" s="61" t="s">
        <v>69</v>
      </c>
      <c r="E39" s="61" t="s">
        <v>47</v>
      </c>
      <c r="F39" s="61" t="s">
        <v>57</v>
      </c>
      <c r="G39" s="62" t="s">
        <v>40</v>
      </c>
      <c r="H39" s="61">
        <v>4000000</v>
      </c>
      <c r="I39" s="61">
        <v>4000000</v>
      </c>
      <c r="J39" s="61" t="s">
        <v>44</v>
      </c>
      <c r="K39" s="61" t="s">
        <v>58</v>
      </c>
      <c r="L39" s="28" t="s">
        <v>35</v>
      </c>
    </row>
    <row r="40" spans="2:12" ht="45">
      <c r="B40" s="26" t="s">
        <v>208</v>
      </c>
      <c r="C40" s="24" t="s">
        <v>70</v>
      </c>
      <c r="D40" s="61" t="s">
        <v>37</v>
      </c>
      <c r="E40" s="61" t="s">
        <v>47</v>
      </c>
      <c r="F40" s="61" t="s">
        <v>50</v>
      </c>
      <c r="G40" s="66" t="s">
        <v>40</v>
      </c>
      <c r="H40" s="61">
        <v>236000000</v>
      </c>
      <c r="I40" s="61">
        <v>180000000</v>
      </c>
      <c r="J40" s="61" t="s">
        <v>41</v>
      </c>
      <c r="K40" s="61" t="s">
        <v>42</v>
      </c>
      <c r="L40" s="28" t="s">
        <v>35</v>
      </c>
    </row>
    <row r="41" spans="2:12" ht="45">
      <c r="B41" s="26" t="s">
        <v>209</v>
      </c>
      <c r="C41" s="24" t="s">
        <v>71</v>
      </c>
      <c r="D41" s="61" t="s">
        <v>37</v>
      </c>
      <c r="E41" s="61" t="s">
        <v>47</v>
      </c>
      <c r="F41" s="61" t="s">
        <v>50</v>
      </c>
      <c r="G41" s="65" t="s">
        <v>40</v>
      </c>
      <c r="H41" s="61">
        <v>110000000</v>
      </c>
      <c r="I41" s="61">
        <v>67000000</v>
      </c>
      <c r="J41" s="61" t="s">
        <v>41</v>
      </c>
      <c r="K41" s="61" t="s">
        <v>42</v>
      </c>
      <c r="L41" s="28" t="s">
        <v>35</v>
      </c>
    </row>
    <row r="42" spans="2:12" ht="45">
      <c r="B42" s="26">
        <v>83101509</v>
      </c>
      <c r="C42" s="24" t="s">
        <v>72</v>
      </c>
      <c r="D42" s="61" t="s">
        <v>37</v>
      </c>
      <c r="E42" s="61" t="s">
        <v>38</v>
      </c>
      <c r="F42" s="61" t="s">
        <v>57</v>
      </c>
      <c r="G42" s="62" t="s">
        <v>40</v>
      </c>
      <c r="H42" s="61">
        <v>10000000</v>
      </c>
      <c r="I42" s="61">
        <v>10000000</v>
      </c>
      <c r="J42" s="61" t="s">
        <v>44</v>
      </c>
      <c r="K42" s="61" t="s">
        <v>58</v>
      </c>
      <c r="L42" s="28" t="s">
        <v>35</v>
      </c>
    </row>
    <row r="43" spans="2:12" ht="45">
      <c r="B43" s="26">
        <v>83101804</v>
      </c>
      <c r="C43" s="24" t="s">
        <v>73</v>
      </c>
      <c r="D43" s="61" t="s">
        <v>37</v>
      </c>
      <c r="E43" s="61" t="s">
        <v>38</v>
      </c>
      <c r="F43" s="61" t="s">
        <v>57</v>
      </c>
      <c r="G43" s="62" t="s">
        <v>40</v>
      </c>
      <c r="H43" s="61">
        <v>200000000</v>
      </c>
      <c r="I43" s="61">
        <v>200000000</v>
      </c>
      <c r="J43" s="61" t="s">
        <v>44</v>
      </c>
      <c r="K43" s="61" t="s">
        <v>58</v>
      </c>
      <c r="L43" s="28" t="s">
        <v>35</v>
      </c>
    </row>
    <row r="44" spans="2:12" ht="45">
      <c r="B44" s="26">
        <v>83111603</v>
      </c>
      <c r="C44" s="24" t="s">
        <v>74</v>
      </c>
      <c r="D44" s="61" t="s">
        <v>37</v>
      </c>
      <c r="E44" s="61" t="s">
        <v>38</v>
      </c>
      <c r="F44" s="61" t="s">
        <v>57</v>
      </c>
      <c r="G44" s="62" t="s">
        <v>40</v>
      </c>
      <c r="H44" s="61">
        <v>30000000</v>
      </c>
      <c r="I44" s="61">
        <v>30000000</v>
      </c>
      <c r="J44" s="61" t="s">
        <v>44</v>
      </c>
      <c r="K44" s="61" t="s">
        <v>58</v>
      </c>
      <c r="L44" s="28" t="s">
        <v>35</v>
      </c>
    </row>
    <row r="45" spans="2:12" ht="45">
      <c r="B45" s="26">
        <v>83111500</v>
      </c>
      <c r="C45" s="24" t="s">
        <v>75</v>
      </c>
      <c r="D45" s="61" t="s">
        <v>37</v>
      </c>
      <c r="E45" s="61" t="s">
        <v>38</v>
      </c>
      <c r="F45" s="61" t="s">
        <v>76</v>
      </c>
      <c r="G45" s="62" t="s">
        <v>40</v>
      </c>
      <c r="H45" s="61">
        <v>60000000</v>
      </c>
      <c r="I45" s="61">
        <v>60000000</v>
      </c>
      <c r="J45" s="61" t="s">
        <v>44</v>
      </c>
      <c r="K45" s="61" t="s">
        <v>58</v>
      </c>
      <c r="L45" s="28" t="s">
        <v>35</v>
      </c>
    </row>
    <row r="46" spans="2:12" ht="45">
      <c r="B46" s="26" t="s">
        <v>210</v>
      </c>
      <c r="C46" s="24" t="s">
        <v>77</v>
      </c>
      <c r="D46" s="61" t="s">
        <v>37</v>
      </c>
      <c r="E46" s="61" t="s">
        <v>38</v>
      </c>
      <c r="F46" s="61" t="s">
        <v>50</v>
      </c>
      <c r="G46" s="62" t="s">
        <v>40</v>
      </c>
      <c r="H46" s="61">
        <v>700000000</v>
      </c>
      <c r="I46" s="61">
        <v>700000000</v>
      </c>
      <c r="J46" s="61" t="s">
        <v>44</v>
      </c>
      <c r="K46" s="61" t="s">
        <v>58</v>
      </c>
      <c r="L46" s="28" t="s">
        <v>35</v>
      </c>
    </row>
    <row r="47" spans="2:12" ht="45">
      <c r="B47" s="26">
        <v>80131500</v>
      </c>
      <c r="C47" s="24" t="s">
        <v>78</v>
      </c>
      <c r="D47" s="61" t="s">
        <v>37</v>
      </c>
      <c r="E47" s="61" t="s">
        <v>47</v>
      </c>
      <c r="F47" s="61" t="s">
        <v>57</v>
      </c>
      <c r="G47" s="62" t="s">
        <v>40</v>
      </c>
      <c r="H47" s="61">
        <v>11606209139</v>
      </c>
      <c r="I47" s="61">
        <v>2870000000</v>
      </c>
      <c r="J47" s="61" t="s">
        <v>41</v>
      </c>
      <c r="K47" s="61" t="s">
        <v>42</v>
      </c>
      <c r="L47" s="28" t="s">
        <v>35</v>
      </c>
    </row>
    <row r="48" spans="2:12" ht="45">
      <c r="B48" s="26">
        <v>80131500</v>
      </c>
      <c r="C48" s="24" t="s">
        <v>79</v>
      </c>
      <c r="D48" s="61" t="s">
        <v>37</v>
      </c>
      <c r="E48" s="61" t="s">
        <v>47</v>
      </c>
      <c r="F48" s="61" t="s">
        <v>57</v>
      </c>
      <c r="G48" s="62" t="s">
        <v>40</v>
      </c>
      <c r="H48" s="61">
        <v>6505744068</v>
      </c>
      <c r="I48" s="61">
        <v>1620500000</v>
      </c>
      <c r="J48" s="61" t="s">
        <v>41</v>
      </c>
      <c r="K48" s="61" t="s">
        <v>42</v>
      </c>
      <c r="L48" s="28" t="s">
        <v>35</v>
      </c>
    </row>
    <row r="49" spans="2:12" ht="45">
      <c r="B49" s="26">
        <v>80131500</v>
      </c>
      <c r="C49" s="24" t="s">
        <v>80</v>
      </c>
      <c r="D49" s="61" t="s">
        <v>69</v>
      </c>
      <c r="E49" s="61" t="s">
        <v>38</v>
      </c>
      <c r="F49" s="61" t="s">
        <v>57</v>
      </c>
      <c r="G49" s="62" t="s">
        <v>40</v>
      </c>
      <c r="H49" s="61">
        <v>10000000</v>
      </c>
      <c r="I49" s="61">
        <v>10000000</v>
      </c>
      <c r="J49" s="61" t="s">
        <v>44</v>
      </c>
      <c r="K49" s="61" t="s">
        <v>58</v>
      </c>
      <c r="L49" s="28" t="s">
        <v>35</v>
      </c>
    </row>
    <row r="50" spans="2:12" ht="32.25" customHeight="1">
      <c r="B50" s="26">
        <v>90121502</v>
      </c>
      <c r="C50" s="24" t="s">
        <v>81</v>
      </c>
      <c r="D50" s="61" t="s">
        <v>37</v>
      </c>
      <c r="E50" s="61" t="s">
        <v>38</v>
      </c>
      <c r="F50" s="61" t="s">
        <v>57</v>
      </c>
      <c r="G50" s="62" t="s">
        <v>40</v>
      </c>
      <c r="H50" s="61">
        <v>522000000</v>
      </c>
      <c r="I50" s="61">
        <f>H50</f>
        <v>522000000</v>
      </c>
      <c r="J50" s="61" t="s">
        <v>44</v>
      </c>
      <c r="K50" s="61" t="s">
        <v>58</v>
      </c>
      <c r="L50" s="28" t="s">
        <v>35</v>
      </c>
    </row>
    <row r="51" spans="2:12" ht="45">
      <c r="B51" s="26">
        <v>90121502</v>
      </c>
      <c r="C51" s="24" t="s">
        <v>82</v>
      </c>
      <c r="D51" s="61" t="s">
        <v>43</v>
      </c>
      <c r="E51" s="61" t="s">
        <v>38</v>
      </c>
      <c r="F51" s="61" t="s">
        <v>50</v>
      </c>
      <c r="G51" s="62" t="s">
        <v>40</v>
      </c>
      <c r="H51" s="61">
        <v>500000000</v>
      </c>
      <c r="I51" s="61">
        <f>H51</f>
        <v>500000000</v>
      </c>
      <c r="J51" s="61" t="s">
        <v>44</v>
      </c>
      <c r="K51" s="61" t="s">
        <v>58</v>
      </c>
      <c r="L51" s="28" t="s">
        <v>35</v>
      </c>
    </row>
    <row r="52" spans="2:12" ht="45">
      <c r="B52" s="26" t="s">
        <v>211</v>
      </c>
      <c r="C52" s="24" t="s">
        <v>83</v>
      </c>
      <c r="D52" s="61" t="s">
        <v>37</v>
      </c>
      <c r="E52" s="61" t="s">
        <v>47</v>
      </c>
      <c r="F52" s="61" t="s">
        <v>84</v>
      </c>
      <c r="G52" s="62" t="s">
        <v>40</v>
      </c>
      <c r="H52" s="61">
        <v>800000000</v>
      </c>
      <c r="I52" s="61">
        <v>500000000</v>
      </c>
      <c r="J52" s="61" t="s">
        <v>41</v>
      </c>
      <c r="K52" s="61" t="s">
        <v>42</v>
      </c>
      <c r="L52" s="28" t="s">
        <v>35</v>
      </c>
    </row>
    <row r="53" spans="2:12" ht="45">
      <c r="B53" s="26">
        <v>78131804</v>
      </c>
      <c r="C53" s="24" t="s">
        <v>85</v>
      </c>
      <c r="D53" s="61" t="s">
        <v>37</v>
      </c>
      <c r="E53" s="61" t="s">
        <v>38</v>
      </c>
      <c r="F53" s="61" t="s">
        <v>65</v>
      </c>
      <c r="G53" s="65" t="s">
        <v>40</v>
      </c>
      <c r="H53" s="61">
        <v>61000000</v>
      </c>
      <c r="I53" s="61">
        <v>59000000</v>
      </c>
      <c r="J53" s="61" t="s">
        <v>41</v>
      </c>
      <c r="K53" s="61" t="s">
        <v>86</v>
      </c>
      <c r="L53" s="28" t="s">
        <v>35</v>
      </c>
    </row>
    <row r="54" spans="2:12" ht="45">
      <c r="B54" s="26">
        <v>80141607</v>
      </c>
      <c r="C54" s="24" t="s">
        <v>87</v>
      </c>
      <c r="D54" s="61" t="s">
        <v>37</v>
      </c>
      <c r="E54" s="61" t="s">
        <v>38</v>
      </c>
      <c r="F54" s="61" t="s">
        <v>57</v>
      </c>
      <c r="G54" s="62" t="s">
        <v>40</v>
      </c>
      <c r="H54" s="61">
        <v>520000000</v>
      </c>
      <c r="I54" s="61">
        <f>H54</f>
        <v>520000000</v>
      </c>
      <c r="J54" s="61" t="s">
        <v>44</v>
      </c>
      <c r="K54" s="61" t="s">
        <v>58</v>
      </c>
      <c r="L54" s="28" t="s">
        <v>35</v>
      </c>
    </row>
    <row r="55" spans="2:12" ht="45">
      <c r="B55" s="26">
        <v>80141607</v>
      </c>
      <c r="C55" s="24" t="s">
        <v>88</v>
      </c>
      <c r="D55" s="61" t="s">
        <v>37</v>
      </c>
      <c r="E55" s="61" t="s">
        <v>38</v>
      </c>
      <c r="F55" s="61" t="s">
        <v>50</v>
      </c>
      <c r="G55" s="62" t="s">
        <v>40</v>
      </c>
      <c r="H55" s="61">
        <v>200000000</v>
      </c>
      <c r="I55" s="61">
        <v>200000000</v>
      </c>
      <c r="J55" s="61" t="s">
        <v>44</v>
      </c>
      <c r="K55" s="61" t="s">
        <v>58</v>
      </c>
      <c r="L55" s="28" t="s">
        <v>35</v>
      </c>
    </row>
    <row r="56" spans="2:15" ht="66" customHeight="1">
      <c r="B56" s="26">
        <v>90121502</v>
      </c>
      <c r="C56" s="24" t="s">
        <v>89</v>
      </c>
      <c r="D56" s="61" t="s">
        <v>37</v>
      </c>
      <c r="E56" s="61" t="s">
        <v>47</v>
      </c>
      <c r="F56" s="61" t="s">
        <v>90</v>
      </c>
      <c r="G56" s="62" t="s">
        <v>91</v>
      </c>
      <c r="H56" s="61">
        <v>1265000000</v>
      </c>
      <c r="I56" s="61">
        <v>1260000000</v>
      </c>
      <c r="J56" s="61" t="s">
        <v>41</v>
      </c>
      <c r="K56" s="61" t="s">
        <v>42</v>
      </c>
      <c r="L56" s="28" t="s">
        <v>35</v>
      </c>
      <c r="M56" s="27"/>
      <c r="N56" s="27"/>
      <c r="O56" s="28"/>
    </row>
    <row r="57" spans="2:15" ht="45">
      <c r="B57" s="26">
        <v>78101804</v>
      </c>
      <c r="C57" s="24" t="s">
        <v>92</v>
      </c>
      <c r="D57" s="61" t="s">
        <v>37</v>
      </c>
      <c r="E57" s="61" t="s">
        <v>38</v>
      </c>
      <c r="F57" s="61" t="s">
        <v>90</v>
      </c>
      <c r="G57" s="67" t="s">
        <v>91</v>
      </c>
      <c r="H57" s="61">
        <v>580000000</v>
      </c>
      <c r="I57" s="61">
        <v>575000000</v>
      </c>
      <c r="J57" s="61" t="s">
        <v>41</v>
      </c>
      <c r="K57" s="61" t="s">
        <v>42</v>
      </c>
      <c r="L57" s="28" t="s">
        <v>35</v>
      </c>
      <c r="M57" s="27"/>
      <c r="N57" s="27"/>
      <c r="O57" s="28"/>
    </row>
    <row r="58" spans="2:15" ht="45">
      <c r="B58" s="26">
        <v>81101510</v>
      </c>
      <c r="C58" s="24" t="s">
        <v>93</v>
      </c>
      <c r="D58" s="61" t="s">
        <v>69</v>
      </c>
      <c r="E58" s="61" t="s">
        <v>43</v>
      </c>
      <c r="F58" s="61" t="s">
        <v>57</v>
      </c>
      <c r="G58" s="62" t="s">
        <v>40</v>
      </c>
      <c r="H58" s="61">
        <v>163277114</v>
      </c>
      <c r="I58" s="61">
        <v>163277114</v>
      </c>
      <c r="J58" s="61" t="s">
        <v>44</v>
      </c>
      <c r="K58" s="61" t="s">
        <v>94</v>
      </c>
      <c r="L58" s="28" t="s">
        <v>35</v>
      </c>
      <c r="M58" s="27"/>
      <c r="N58" s="27"/>
      <c r="O58" s="28"/>
    </row>
    <row r="59" spans="2:15" ht="69" customHeight="1">
      <c r="B59" s="26">
        <v>80101600</v>
      </c>
      <c r="C59" s="24" t="s">
        <v>95</v>
      </c>
      <c r="D59" s="61" t="s">
        <v>96</v>
      </c>
      <c r="E59" s="61" t="s">
        <v>97</v>
      </c>
      <c r="F59" s="61" t="s">
        <v>57</v>
      </c>
      <c r="G59" s="62" t="s">
        <v>40</v>
      </c>
      <c r="H59" s="61">
        <v>916996860</v>
      </c>
      <c r="I59" s="61">
        <v>916996860</v>
      </c>
      <c r="J59" s="61" t="s">
        <v>44</v>
      </c>
      <c r="K59" s="61" t="s">
        <v>94</v>
      </c>
      <c r="L59" s="28" t="s">
        <v>35</v>
      </c>
      <c r="M59" s="34" t="s">
        <v>44</v>
      </c>
      <c r="N59" s="27" t="s">
        <v>94</v>
      </c>
      <c r="O59" s="28" t="s">
        <v>101</v>
      </c>
    </row>
    <row r="60" spans="2:15" ht="46.5" customHeight="1">
      <c r="B60" s="26">
        <v>80101600</v>
      </c>
      <c r="C60" s="24" t="s">
        <v>98</v>
      </c>
      <c r="D60" s="61" t="s">
        <v>37</v>
      </c>
      <c r="E60" s="61" t="s">
        <v>69</v>
      </c>
      <c r="F60" s="61" t="s">
        <v>57</v>
      </c>
      <c r="G60" s="62" t="s">
        <v>40</v>
      </c>
      <c r="H60" s="61">
        <v>129920000</v>
      </c>
      <c r="I60" s="61">
        <v>129920000</v>
      </c>
      <c r="J60" s="61" t="s">
        <v>44</v>
      </c>
      <c r="K60" s="61" t="s">
        <v>94</v>
      </c>
      <c r="L60" s="28" t="s">
        <v>35</v>
      </c>
      <c r="M60" s="29"/>
      <c r="N60" s="29"/>
      <c r="O60" s="30"/>
    </row>
    <row r="61" spans="2:15" ht="58.5" customHeight="1">
      <c r="B61" s="26">
        <v>80101600</v>
      </c>
      <c r="C61" s="24" t="s">
        <v>99</v>
      </c>
      <c r="D61" s="61" t="s">
        <v>43</v>
      </c>
      <c r="E61" s="61" t="s">
        <v>56</v>
      </c>
      <c r="F61" s="61" t="s">
        <v>57</v>
      </c>
      <c r="G61" s="62" t="s">
        <v>40</v>
      </c>
      <c r="H61" s="61">
        <v>170080000</v>
      </c>
      <c r="I61" s="61">
        <v>170080000</v>
      </c>
      <c r="J61" s="61" t="s">
        <v>44</v>
      </c>
      <c r="K61" s="61" t="s">
        <v>94</v>
      </c>
      <c r="L61" s="28" t="s">
        <v>35</v>
      </c>
      <c r="M61" s="29"/>
      <c r="N61" s="29"/>
      <c r="O61" s="30"/>
    </row>
    <row r="62" spans="2:12" ht="60">
      <c r="B62" s="32">
        <v>801217</v>
      </c>
      <c r="C62" s="36" t="s">
        <v>223</v>
      </c>
      <c r="D62" s="68" t="s">
        <v>96</v>
      </c>
      <c r="E62" s="69" t="s">
        <v>38</v>
      </c>
      <c r="F62" s="61" t="s">
        <v>57</v>
      </c>
      <c r="G62" s="62" t="s">
        <v>40</v>
      </c>
      <c r="H62" s="61">
        <v>68477859</v>
      </c>
      <c r="I62" s="61">
        <v>68477859</v>
      </c>
      <c r="J62" s="61" t="s">
        <v>44</v>
      </c>
      <c r="K62" s="61" t="s">
        <v>94</v>
      </c>
      <c r="L62" s="28" t="s">
        <v>35</v>
      </c>
    </row>
    <row r="63" spans="2:12" ht="60">
      <c r="B63" s="33">
        <v>801217</v>
      </c>
      <c r="C63" s="36" t="s">
        <v>223</v>
      </c>
      <c r="D63" s="68" t="s">
        <v>96</v>
      </c>
      <c r="E63" s="69" t="s">
        <v>38</v>
      </c>
      <c r="F63" s="61" t="s">
        <v>57</v>
      </c>
      <c r="G63" s="62" t="s">
        <v>40</v>
      </c>
      <c r="H63" s="61">
        <v>68477859</v>
      </c>
      <c r="I63" s="61">
        <v>68477859</v>
      </c>
      <c r="J63" s="61" t="s">
        <v>44</v>
      </c>
      <c r="K63" s="61" t="s">
        <v>94</v>
      </c>
      <c r="L63" s="28" t="s">
        <v>35</v>
      </c>
    </row>
    <row r="64" spans="2:12" ht="90.75" customHeight="1">
      <c r="B64" s="33">
        <v>801217</v>
      </c>
      <c r="C64" s="35" t="s">
        <v>223</v>
      </c>
      <c r="D64" s="68" t="s">
        <v>96</v>
      </c>
      <c r="E64" s="69" t="s">
        <v>38</v>
      </c>
      <c r="F64" s="61" t="s">
        <v>57</v>
      </c>
      <c r="G64" s="62" t="s">
        <v>40</v>
      </c>
      <c r="H64" s="61">
        <v>68477859</v>
      </c>
      <c r="I64" s="61">
        <v>68477859</v>
      </c>
      <c r="J64" s="61" t="s">
        <v>44</v>
      </c>
      <c r="K64" s="61" t="s">
        <v>94</v>
      </c>
      <c r="L64" s="28" t="s">
        <v>35</v>
      </c>
    </row>
    <row r="65" spans="2:12" ht="94.5" customHeight="1">
      <c r="B65" s="33">
        <v>801217</v>
      </c>
      <c r="C65" s="37" t="s">
        <v>223</v>
      </c>
      <c r="D65" s="68" t="s">
        <v>96</v>
      </c>
      <c r="E65" s="61" t="s">
        <v>38</v>
      </c>
      <c r="F65" s="61" t="s">
        <v>57</v>
      </c>
      <c r="G65" s="62" t="s">
        <v>40</v>
      </c>
      <c r="H65" s="61">
        <v>41270184</v>
      </c>
      <c r="I65" s="61">
        <v>41270184</v>
      </c>
      <c r="J65" s="61" t="s">
        <v>44</v>
      </c>
      <c r="K65" s="61" t="s">
        <v>94</v>
      </c>
      <c r="L65" s="31" t="s">
        <v>35</v>
      </c>
    </row>
    <row r="66" spans="2:12" ht="45">
      <c r="B66" s="38">
        <v>8012170</v>
      </c>
      <c r="C66" s="37" t="s">
        <v>224</v>
      </c>
      <c r="D66" s="68" t="s">
        <v>96</v>
      </c>
      <c r="E66" s="61" t="s">
        <v>38</v>
      </c>
      <c r="F66" s="61" t="s">
        <v>57</v>
      </c>
      <c r="G66" s="62" t="s">
        <v>40</v>
      </c>
      <c r="H66" s="61">
        <v>500000000</v>
      </c>
      <c r="I66" s="61">
        <v>500000000</v>
      </c>
      <c r="J66" s="61" t="s">
        <v>44</v>
      </c>
      <c r="K66" s="61" t="s">
        <v>94</v>
      </c>
      <c r="L66" s="31" t="s">
        <v>35</v>
      </c>
    </row>
    <row r="67" spans="2:12" ht="60">
      <c r="B67" s="38">
        <v>80121704</v>
      </c>
      <c r="C67" s="37" t="s">
        <v>225</v>
      </c>
      <c r="D67" s="68" t="s">
        <v>96</v>
      </c>
      <c r="E67" s="61" t="s">
        <v>38</v>
      </c>
      <c r="F67" s="61" t="s">
        <v>57</v>
      </c>
      <c r="G67" s="62" t="s">
        <v>40</v>
      </c>
      <c r="H67" s="61">
        <v>240000000</v>
      </c>
      <c r="I67" s="61">
        <v>240000000</v>
      </c>
      <c r="J67" s="61" t="s">
        <v>44</v>
      </c>
      <c r="K67" s="61" t="s">
        <v>94</v>
      </c>
      <c r="L67" s="31" t="s">
        <v>35</v>
      </c>
    </row>
    <row r="68" spans="2:12" ht="30">
      <c r="B68" s="26">
        <v>80121603</v>
      </c>
      <c r="C68" s="24" t="s">
        <v>220</v>
      </c>
      <c r="D68" s="61" t="s">
        <v>222</v>
      </c>
      <c r="E68" s="61" t="s">
        <v>38</v>
      </c>
      <c r="F68" s="61" t="s">
        <v>57</v>
      </c>
      <c r="G68" s="62" t="s">
        <v>40</v>
      </c>
      <c r="H68" s="61">
        <v>600000000</v>
      </c>
      <c r="I68" s="61">
        <v>600000000</v>
      </c>
      <c r="J68" s="61" t="s">
        <v>44</v>
      </c>
      <c r="K68" s="61" t="s">
        <v>94</v>
      </c>
      <c r="L68" s="28" t="s">
        <v>101</v>
      </c>
    </row>
    <row r="69" spans="2:12" ht="30">
      <c r="B69" s="26">
        <v>80121603</v>
      </c>
      <c r="C69" s="24" t="s">
        <v>221</v>
      </c>
      <c r="D69" s="61" t="s">
        <v>96</v>
      </c>
      <c r="E69" s="61" t="s">
        <v>38</v>
      </c>
      <c r="F69" s="61" t="s">
        <v>57</v>
      </c>
      <c r="G69" s="62" t="s">
        <v>40</v>
      </c>
      <c r="H69" s="61">
        <v>50000000</v>
      </c>
      <c r="I69" s="61">
        <v>50000000</v>
      </c>
      <c r="J69" s="61" t="s">
        <v>44</v>
      </c>
      <c r="K69" s="61" t="s">
        <v>94</v>
      </c>
      <c r="L69" s="28" t="s">
        <v>101</v>
      </c>
    </row>
    <row r="70" spans="2:12" ht="75">
      <c r="B70" s="26">
        <v>80101600</v>
      </c>
      <c r="C70" s="24" t="s">
        <v>100</v>
      </c>
      <c r="D70" s="61" t="s">
        <v>37</v>
      </c>
      <c r="E70" s="61" t="s">
        <v>38</v>
      </c>
      <c r="F70" s="61" t="s">
        <v>57</v>
      </c>
      <c r="G70" s="62" t="s">
        <v>40</v>
      </c>
      <c r="H70" s="61">
        <v>2110000000</v>
      </c>
      <c r="I70" s="61">
        <v>2110000000</v>
      </c>
      <c r="J70" s="61" t="s">
        <v>44</v>
      </c>
      <c r="K70" s="61" t="s">
        <v>94</v>
      </c>
      <c r="L70" s="28" t="s">
        <v>101</v>
      </c>
    </row>
    <row r="71" spans="2:12" ht="75">
      <c r="B71" s="26">
        <v>80121704</v>
      </c>
      <c r="C71" s="24" t="s">
        <v>229</v>
      </c>
      <c r="D71" s="61" t="s">
        <v>96</v>
      </c>
      <c r="E71" s="61" t="s">
        <v>38</v>
      </c>
      <c r="F71" s="61" t="s">
        <v>57</v>
      </c>
      <c r="G71" s="62" t="s">
        <v>40</v>
      </c>
      <c r="H71" s="61">
        <v>68477859</v>
      </c>
      <c r="I71" s="61">
        <v>68477859</v>
      </c>
      <c r="J71" s="61" t="s">
        <v>44</v>
      </c>
      <c r="K71" s="61" t="s">
        <v>94</v>
      </c>
      <c r="L71" s="28" t="s">
        <v>101</v>
      </c>
    </row>
    <row r="72" spans="2:12" ht="75">
      <c r="B72" s="26">
        <v>80121704</v>
      </c>
      <c r="C72" s="24" t="s">
        <v>229</v>
      </c>
      <c r="D72" s="61" t="s">
        <v>96</v>
      </c>
      <c r="E72" s="61" t="s">
        <v>38</v>
      </c>
      <c r="F72" s="61" t="s">
        <v>57</v>
      </c>
      <c r="G72" s="62" t="s">
        <v>40</v>
      </c>
      <c r="H72" s="61">
        <v>68477859</v>
      </c>
      <c r="I72" s="61">
        <v>68477859</v>
      </c>
      <c r="J72" s="61" t="s">
        <v>44</v>
      </c>
      <c r="K72" s="61" t="s">
        <v>94</v>
      </c>
      <c r="L72" s="28" t="s">
        <v>101</v>
      </c>
    </row>
    <row r="73" spans="2:12" ht="75">
      <c r="B73" s="26">
        <v>80121704</v>
      </c>
      <c r="C73" s="24" t="s">
        <v>229</v>
      </c>
      <c r="D73" s="61" t="s">
        <v>96</v>
      </c>
      <c r="E73" s="61" t="s">
        <v>38</v>
      </c>
      <c r="F73" s="61" t="s">
        <v>57</v>
      </c>
      <c r="G73" s="62" t="s">
        <v>40</v>
      </c>
      <c r="H73" s="61">
        <v>68477859</v>
      </c>
      <c r="I73" s="61">
        <v>68477859</v>
      </c>
      <c r="J73" s="61" t="s">
        <v>44</v>
      </c>
      <c r="K73" s="61" t="s">
        <v>94</v>
      </c>
      <c r="L73" s="28" t="s">
        <v>101</v>
      </c>
    </row>
    <row r="74" spans="2:12" ht="75">
      <c r="B74" s="26">
        <v>80121704</v>
      </c>
      <c r="C74" s="24" t="s">
        <v>229</v>
      </c>
      <c r="D74" s="61" t="s">
        <v>96</v>
      </c>
      <c r="E74" s="61" t="s">
        <v>38</v>
      </c>
      <c r="F74" s="61" t="s">
        <v>57</v>
      </c>
      <c r="G74" s="62" t="s">
        <v>40</v>
      </c>
      <c r="H74" s="61">
        <v>68477859</v>
      </c>
      <c r="I74" s="61">
        <v>68477859</v>
      </c>
      <c r="J74" s="61" t="s">
        <v>44</v>
      </c>
      <c r="K74" s="61" t="s">
        <v>94</v>
      </c>
      <c r="L74" s="28" t="s">
        <v>101</v>
      </c>
    </row>
    <row r="75" spans="2:12" ht="75">
      <c r="B75" s="26">
        <v>80121704</v>
      </c>
      <c r="C75" s="24" t="s">
        <v>229</v>
      </c>
      <c r="D75" s="61" t="s">
        <v>96</v>
      </c>
      <c r="E75" s="61" t="s">
        <v>38</v>
      </c>
      <c r="F75" s="61" t="s">
        <v>57</v>
      </c>
      <c r="G75" s="62" t="s">
        <v>40</v>
      </c>
      <c r="H75" s="61">
        <v>68477859</v>
      </c>
      <c r="I75" s="61">
        <v>68477859</v>
      </c>
      <c r="J75" s="61" t="s">
        <v>44</v>
      </c>
      <c r="K75" s="61" t="s">
        <v>94</v>
      </c>
      <c r="L75" s="28" t="s">
        <v>101</v>
      </c>
    </row>
    <row r="76" spans="2:12" ht="88.5" customHeight="1">
      <c r="B76" s="26">
        <v>80121704</v>
      </c>
      <c r="C76" s="24" t="s">
        <v>229</v>
      </c>
      <c r="D76" s="61" t="s">
        <v>96</v>
      </c>
      <c r="E76" s="61" t="s">
        <v>38</v>
      </c>
      <c r="F76" s="61" t="s">
        <v>57</v>
      </c>
      <c r="G76" s="62" t="s">
        <v>40</v>
      </c>
      <c r="H76" s="61">
        <v>81482808</v>
      </c>
      <c r="I76" s="61">
        <v>81482808</v>
      </c>
      <c r="J76" s="61" t="s">
        <v>44</v>
      </c>
      <c r="K76" s="61" t="s">
        <v>94</v>
      </c>
      <c r="L76" s="28" t="s">
        <v>101</v>
      </c>
    </row>
    <row r="77" spans="2:12" ht="75">
      <c r="B77" s="26">
        <v>80121704</v>
      </c>
      <c r="C77" s="24" t="s">
        <v>229</v>
      </c>
      <c r="D77" s="61" t="s">
        <v>96</v>
      </c>
      <c r="E77" s="61" t="s">
        <v>38</v>
      </c>
      <c r="F77" s="61" t="s">
        <v>57</v>
      </c>
      <c r="G77" s="62" t="s">
        <v>40</v>
      </c>
      <c r="H77" s="61">
        <v>81482808</v>
      </c>
      <c r="I77" s="61">
        <v>81482808</v>
      </c>
      <c r="J77" s="61" t="s">
        <v>44</v>
      </c>
      <c r="K77" s="61" t="s">
        <v>94</v>
      </c>
      <c r="L77" s="28" t="s">
        <v>101</v>
      </c>
    </row>
    <row r="78" spans="2:12" ht="105">
      <c r="B78" s="26">
        <v>80121704</v>
      </c>
      <c r="C78" s="24" t="s">
        <v>230</v>
      </c>
      <c r="D78" s="61" t="s">
        <v>96</v>
      </c>
      <c r="E78" s="61" t="s">
        <v>38</v>
      </c>
      <c r="F78" s="61" t="s">
        <v>57</v>
      </c>
      <c r="G78" s="62" t="s">
        <v>40</v>
      </c>
      <c r="H78" s="61">
        <v>19417818</v>
      </c>
      <c r="I78" s="61">
        <v>19417818</v>
      </c>
      <c r="J78" s="61" t="s">
        <v>44</v>
      </c>
      <c r="K78" s="61" t="s">
        <v>94</v>
      </c>
      <c r="L78" s="28" t="s">
        <v>101</v>
      </c>
    </row>
    <row r="79" spans="2:12" ht="105">
      <c r="B79" s="26">
        <v>80121704</v>
      </c>
      <c r="C79" s="24" t="s">
        <v>230</v>
      </c>
      <c r="D79" s="61" t="s">
        <v>96</v>
      </c>
      <c r="E79" s="61" t="s">
        <v>38</v>
      </c>
      <c r="F79" s="61" t="s">
        <v>57</v>
      </c>
      <c r="G79" s="62" t="s">
        <v>40</v>
      </c>
      <c r="H79" s="61">
        <v>27000000</v>
      </c>
      <c r="I79" s="61">
        <v>27000000</v>
      </c>
      <c r="J79" s="61" t="s">
        <v>44</v>
      </c>
      <c r="K79" s="61" t="s">
        <v>94</v>
      </c>
      <c r="L79" s="28" t="s">
        <v>101</v>
      </c>
    </row>
    <row r="80" spans="2:12" ht="90">
      <c r="B80" s="26">
        <v>80121704</v>
      </c>
      <c r="C80" s="24" t="s">
        <v>231</v>
      </c>
      <c r="D80" s="61" t="s">
        <v>96</v>
      </c>
      <c r="E80" s="61" t="s">
        <v>38</v>
      </c>
      <c r="F80" s="61" t="s">
        <v>57</v>
      </c>
      <c r="G80" s="62" t="s">
        <v>40</v>
      </c>
      <c r="H80" s="61">
        <v>16707018</v>
      </c>
      <c r="I80" s="61">
        <v>16707018</v>
      </c>
      <c r="J80" s="61" t="s">
        <v>44</v>
      </c>
      <c r="K80" s="61" t="s">
        <v>94</v>
      </c>
      <c r="L80" s="28" t="s">
        <v>101</v>
      </c>
    </row>
    <row r="81" spans="2:12" ht="90">
      <c r="B81" s="26">
        <v>80121704</v>
      </c>
      <c r="C81" s="24" t="s">
        <v>231</v>
      </c>
      <c r="D81" s="61" t="s">
        <v>96</v>
      </c>
      <c r="E81" s="61" t="s">
        <v>38</v>
      </c>
      <c r="F81" s="61" t="s">
        <v>57</v>
      </c>
      <c r="G81" s="62" t="s">
        <v>40</v>
      </c>
      <c r="H81" s="61">
        <v>16707018</v>
      </c>
      <c r="I81" s="61">
        <v>16707018</v>
      </c>
      <c r="J81" s="61" t="s">
        <v>44</v>
      </c>
      <c r="K81" s="61" t="s">
        <v>94</v>
      </c>
      <c r="L81" s="28" t="s">
        <v>101</v>
      </c>
    </row>
    <row r="82" spans="2:12" ht="105">
      <c r="B82" s="26">
        <v>80121704</v>
      </c>
      <c r="C82" s="24" t="s">
        <v>232</v>
      </c>
      <c r="D82" s="61" t="s">
        <v>96</v>
      </c>
      <c r="E82" s="61" t="s">
        <v>38</v>
      </c>
      <c r="F82" s="61" t="s">
        <v>57</v>
      </c>
      <c r="G82" s="62" t="s">
        <v>40</v>
      </c>
      <c r="H82" s="61">
        <v>16707018</v>
      </c>
      <c r="I82" s="61">
        <v>16707018</v>
      </c>
      <c r="J82" s="61" t="s">
        <v>44</v>
      </c>
      <c r="K82" s="61" t="s">
        <v>94</v>
      </c>
      <c r="L82" s="28" t="s">
        <v>101</v>
      </c>
    </row>
    <row r="83" spans="2:12" ht="39.75" customHeight="1">
      <c r="B83" s="26">
        <v>80101600</v>
      </c>
      <c r="C83" s="24" t="s">
        <v>102</v>
      </c>
      <c r="D83" s="61" t="s">
        <v>37</v>
      </c>
      <c r="E83" s="61" t="s">
        <v>103</v>
      </c>
      <c r="F83" s="61" t="s">
        <v>57</v>
      </c>
      <c r="G83" s="62" t="s">
        <v>40</v>
      </c>
      <c r="H83" s="61">
        <v>45000000</v>
      </c>
      <c r="I83" s="61">
        <v>45000000</v>
      </c>
      <c r="J83" s="61" t="s">
        <v>44</v>
      </c>
      <c r="K83" s="61" t="s">
        <v>94</v>
      </c>
      <c r="L83" s="28" t="s">
        <v>101</v>
      </c>
    </row>
    <row r="84" spans="2:12" ht="45">
      <c r="B84" s="26">
        <v>80101600</v>
      </c>
      <c r="C84" s="24" t="s">
        <v>104</v>
      </c>
      <c r="D84" s="61" t="s">
        <v>37</v>
      </c>
      <c r="E84" s="61" t="s">
        <v>69</v>
      </c>
      <c r="F84" s="61" t="s">
        <v>57</v>
      </c>
      <c r="G84" s="62" t="s">
        <v>40</v>
      </c>
      <c r="H84" s="61">
        <v>46400000</v>
      </c>
      <c r="I84" s="61">
        <v>46400000</v>
      </c>
      <c r="J84" s="61" t="s">
        <v>44</v>
      </c>
      <c r="K84" s="61" t="s">
        <v>94</v>
      </c>
      <c r="L84" s="28" t="s">
        <v>101</v>
      </c>
    </row>
    <row r="85" spans="2:12" ht="45">
      <c r="B85" s="26">
        <v>80101600</v>
      </c>
      <c r="C85" s="24" t="s">
        <v>105</v>
      </c>
      <c r="D85" s="61" t="s">
        <v>37</v>
      </c>
      <c r="E85" s="61" t="s">
        <v>38</v>
      </c>
      <c r="F85" s="61" t="s">
        <v>57</v>
      </c>
      <c r="G85" s="62" t="s">
        <v>40</v>
      </c>
      <c r="H85" s="61">
        <v>96468152</v>
      </c>
      <c r="I85" s="61">
        <v>96468152</v>
      </c>
      <c r="J85" s="61" t="s">
        <v>44</v>
      </c>
      <c r="K85" s="61" t="s">
        <v>94</v>
      </c>
      <c r="L85" s="28" t="s">
        <v>101</v>
      </c>
    </row>
    <row r="86" spans="2:12" ht="37.5" customHeight="1">
      <c r="B86" s="26">
        <v>80101600</v>
      </c>
      <c r="C86" s="24" t="s">
        <v>106</v>
      </c>
      <c r="D86" s="61" t="s">
        <v>37</v>
      </c>
      <c r="E86" s="61" t="s">
        <v>38</v>
      </c>
      <c r="F86" s="61" t="s">
        <v>57</v>
      </c>
      <c r="G86" s="62" t="s">
        <v>40</v>
      </c>
      <c r="H86" s="61">
        <v>385872965.28000003</v>
      </c>
      <c r="I86" s="61">
        <v>385872965.28000003</v>
      </c>
      <c r="J86" s="61" t="s">
        <v>44</v>
      </c>
      <c r="K86" s="61" t="s">
        <v>94</v>
      </c>
      <c r="L86" s="28" t="s">
        <v>101</v>
      </c>
    </row>
    <row r="87" spans="2:12" ht="78.75" customHeight="1">
      <c r="B87" s="26">
        <v>80101600</v>
      </c>
      <c r="C87" s="24" t="s">
        <v>107</v>
      </c>
      <c r="D87" s="61" t="s">
        <v>37</v>
      </c>
      <c r="E87" s="61" t="s">
        <v>38</v>
      </c>
      <c r="F87" s="61" t="s">
        <v>57</v>
      </c>
      <c r="G87" s="62" t="s">
        <v>40</v>
      </c>
      <c r="H87" s="61">
        <v>4451500000</v>
      </c>
      <c r="I87" s="61">
        <v>4451500000</v>
      </c>
      <c r="J87" s="61" t="s">
        <v>44</v>
      </c>
      <c r="K87" s="61" t="s">
        <v>94</v>
      </c>
      <c r="L87" s="28" t="s">
        <v>101</v>
      </c>
    </row>
    <row r="88" spans="2:12" ht="144" customHeight="1">
      <c r="B88" s="47">
        <v>80121609</v>
      </c>
      <c r="C88" s="47" t="s">
        <v>254</v>
      </c>
      <c r="D88" s="61" t="s">
        <v>255</v>
      </c>
      <c r="E88" s="61" t="s">
        <v>256</v>
      </c>
      <c r="F88" s="62" t="s">
        <v>257</v>
      </c>
      <c r="G88" s="61" t="s">
        <v>258</v>
      </c>
      <c r="H88" s="61">
        <v>139200000</v>
      </c>
      <c r="I88" s="61">
        <v>139200000</v>
      </c>
      <c r="J88" s="61" t="s">
        <v>259</v>
      </c>
      <c r="K88" s="60" t="s">
        <v>45</v>
      </c>
      <c r="L88" s="45" t="s">
        <v>101</v>
      </c>
    </row>
    <row r="89" spans="2:12" s="43" customFormat="1" ht="30">
      <c r="B89" s="26">
        <v>80101600</v>
      </c>
      <c r="C89" s="24" t="s">
        <v>108</v>
      </c>
      <c r="D89" s="61" t="s">
        <v>37</v>
      </c>
      <c r="E89" s="61" t="s">
        <v>38</v>
      </c>
      <c r="F89" s="61" t="s">
        <v>57</v>
      </c>
      <c r="G89" s="62" t="s">
        <v>40</v>
      </c>
      <c r="H89" s="61">
        <v>485386788</v>
      </c>
      <c r="I89" s="61">
        <v>485386788</v>
      </c>
      <c r="J89" s="61" t="s">
        <v>44</v>
      </c>
      <c r="K89" s="61" t="s">
        <v>94</v>
      </c>
      <c r="L89" s="28" t="s">
        <v>101</v>
      </c>
    </row>
    <row r="90" spans="2:12" s="43" customFormat="1" ht="30">
      <c r="B90" s="26">
        <v>80101600</v>
      </c>
      <c r="C90" s="24" t="s">
        <v>109</v>
      </c>
      <c r="D90" s="61" t="s">
        <v>37</v>
      </c>
      <c r="E90" s="61" t="s">
        <v>38</v>
      </c>
      <c r="F90" s="61" t="s">
        <v>57</v>
      </c>
      <c r="G90" s="62" t="s">
        <v>40</v>
      </c>
      <c r="H90" s="61">
        <v>400078846.8</v>
      </c>
      <c r="I90" s="61">
        <v>400078846.8</v>
      </c>
      <c r="J90" s="61" t="s">
        <v>44</v>
      </c>
      <c r="K90" s="61" t="s">
        <v>94</v>
      </c>
      <c r="L90" s="28" t="s">
        <v>101</v>
      </c>
    </row>
    <row r="91" spans="2:12" s="43" customFormat="1" ht="30">
      <c r="B91" s="26">
        <v>80101600</v>
      </c>
      <c r="C91" s="24" t="s">
        <v>110</v>
      </c>
      <c r="D91" s="61" t="s">
        <v>37</v>
      </c>
      <c r="E91" s="61" t="s">
        <v>38</v>
      </c>
      <c r="F91" s="61" t="s">
        <v>57</v>
      </c>
      <c r="G91" s="62" t="s">
        <v>40</v>
      </c>
      <c r="H91" s="61">
        <v>167207040</v>
      </c>
      <c r="I91" s="61">
        <v>167207040</v>
      </c>
      <c r="J91" s="61" t="s">
        <v>44</v>
      </c>
      <c r="K91" s="61" t="s">
        <v>94</v>
      </c>
      <c r="L91" s="28" t="s">
        <v>101</v>
      </c>
    </row>
    <row r="92" spans="2:12" s="43" customFormat="1" ht="45">
      <c r="B92" s="39">
        <v>81111811</v>
      </c>
      <c r="C92" s="40" t="s">
        <v>111</v>
      </c>
      <c r="D92" s="66" t="s">
        <v>96</v>
      </c>
      <c r="E92" s="70" t="s">
        <v>38</v>
      </c>
      <c r="F92" s="70" t="s">
        <v>284</v>
      </c>
      <c r="G92" s="70" t="s">
        <v>40</v>
      </c>
      <c r="H92" s="70">
        <v>450880000</v>
      </c>
      <c r="I92" s="70">
        <v>450880000</v>
      </c>
      <c r="J92" s="70" t="s">
        <v>44</v>
      </c>
      <c r="K92" s="70" t="s">
        <v>94</v>
      </c>
      <c r="L92" s="41" t="s">
        <v>101</v>
      </c>
    </row>
    <row r="93" spans="2:12" s="43" customFormat="1" ht="45">
      <c r="B93" s="39">
        <v>43233004</v>
      </c>
      <c r="C93" s="40" t="s">
        <v>113</v>
      </c>
      <c r="D93" s="66" t="s">
        <v>56</v>
      </c>
      <c r="E93" s="70" t="s">
        <v>38</v>
      </c>
      <c r="F93" s="70" t="s">
        <v>239</v>
      </c>
      <c r="G93" s="70" t="s">
        <v>40</v>
      </c>
      <c r="H93" s="70">
        <v>770000000</v>
      </c>
      <c r="I93" s="70">
        <v>770000000</v>
      </c>
      <c r="J93" s="70" t="s">
        <v>44</v>
      </c>
      <c r="K93" s="70" t="s">
        <v>94</v>
      </c>
      <c r="L93" s="41" t="s">
        <v>101</v>
      </c>
    </row>
    <row r="94" spans="2:12" s="43" customFormat="1" ht="30">
      <c r="B94" s="39">
        <v>43233004</v>
      </c>
      <c r="C94" s="40" t="s">
        <v>217</v>
      </c>
      <c r="D94" s="66" t="s">
        <v>43</v>
      </c>
      <c r="E94" s="70" t="s">
        <v>38</v>
      </c>
      <c r="F94" s="70" t="s">
        <v>57</v>
      </c>
      <c r="G94" s="70" t="s">
        <v>40</v>
      </c>
      <c r="H94" s="70">
        <v>200000000</v>
      </c>
      <c r="I94" s="70">
        <v>200000000</v>
      </c>
      <c r="J94" s="70" t="s">
        <v>44</v>
      </c>
      <c r="K94" s="70" t="s">
        <v>94</v>
      </c>
      <c r="L94" s="41" t="s">
        <v>101</v>
      </c>
    </row>
    <row r="95" spans="2:12" s="43" customFormat="1" ht="45">
      <c r="B95" s="39">
        <v>80101600</v>
      </c>
      <c r="C95" s="40" t="s">
        <v>115</v>
      </c>
      <c r="D95" s="66" t="s">
        <v>103</v>
      </c>
      <c r="E95" s="70" t="s">
        <v>38</v>
      </c>
      <c r="F95" s="70" t="s">
        <v>284</v>
      </c>
      <c r="G95" s="70" t="s">
        <v>40</v>
      </c>
      <c r="H95" s="70">
        <v>240000000</v>
      </c>
      <c r="I95" s="70">
        <v>240000000</v>
      </c>
      <c r="J95" s="70" t="s">
        <v>44</v>
      </c>
      <c r="K95" s="70" t="s">
        <v>94</v>
      </c>
      <c r="L95" s="41" t="s">
        <v>101</v>
      </c>
    </row>
    <row r="96" spans="2:12" s="43" customFormat="1" ht="30">
      <c r="B96" s="39">
        <v>43222639</v>
      </c>
      <c r="C96" s="40" t="s">
        <v>117</v>
      </c>
      <c r="D96" s="66" t="s">
        <v>43</v>
      </c>
      <c r="E96" s="70" t="s">
        <v>97</v>
      </c>
      <c r="F96" s="61" t="s">
        <v>158</v>
      </c>
      <c r="G96" s="70" t="s">
        <v>40</v>
      </c>
      <c r="H96" s="70">
        <v>62000000</v>
      </c>
      <c r="I96" s="70">
        <v>62000000</v>
      </c>
      <c r="J96" s="61" t="s">
        <v>44</v>
      </c>
      <c r="K96" s="61" t="s">
        <v>94</v>
      </c>
      <c r="L96" s="28" t="s">
        <v>101</v>
      </c>
    </row>
    <row r="97" spans="2:12" s="43" customFormat="1" ht="30">
      <c r="B97" s="39">
        <v>80101600</v>
      </c>
      <c r="C97" s="40" t="s">
        <v>119</v>
      </c>
      <c r="D97" s="66" t="s">
        <v>56</v>
      </c>
      <c r="E97" s="70" t="s">
        <v>38</v>
      </c>
      <c r="F97" s="70" t="s">
        <v>57</v>
      </c>
      <c r="G97" s="70" t="s">
        <v>40</v>
      </c>
      <c r="H97" s="66">
        <v>68869051</v>
      </c>
      <c r="I97" s="66">
        <v>68869051</v>
      </c>
      <c r="J97" s="70" t="s">
        <v>44</v>
      </c>
      <c r="K97" s="70" t="s">
        <v>94</v>
      </c>
      <c r="L97" s="41" t="s">
        <v>101</v>
      </c>
    </row>
    <row r="98" spans="2:12" ht="30">
      <c r="B98" s="39">
        <v>81111500</v>
      </c>
      <c r="C98" s="40" t="s">
        <v>228</v>
      </c>
      <c r="D98" s="66" t="s">
        <v>43</v>
      </c>
      <c r="E98" s="70" t="s">
        <v>139</v>
      </c>
      <c r="F98" s="70" t="s">
        <v>285</v>
      </c>
      <c r="G98" s="70" t="s">
        <v>40</v>
      </c>
      <c r="H98" s="70">
        <v>130000000</v>
      </c>
      <c r="I98" s="70">
        <v>130000000</v>
      </c>
      <c r="J98" s="70" t="s">
        <v>44</v>
      </c>
      <c r="K98" s="70" t="s">
        <v>94</v>
      </c>
      <c r="L98" s="41" t="s">
        <v>101</v>
      </c>
    </row>
    <row r="99" spans="2:12" ht="45">
      <c r="B99" s="39">
        <v>81111501</v>
      </c>
      <c r="C99" s="40" t="s">
        <v>282</v>
      </c>
      <c r="D99" s="66" t="s">
        <v>179</v>
      </c>
      <c r="E99" s="70" t="s">
        <v>116</v>
      </c>
      <c r="F99" s="70" t="s">
        <v>284</v>
      </c>
      <c r="G99" s="70" t="s">
        <v>40</v>
      </c>
      <c r="H99" s="70">
        <v>124990000</v>
      </c>
      <c r="I99" s="70">
        <v>124990000</v>
      </c>
      <c r="J99" s="70" t="s">
        <v>44</v>
      </c>
      <c r="K99" s="70" t="s">
        <v>94</v>
      </c>
      <c r="L99" s="41" t="s">
        <v>101</v>
      </c>
    </row>
    <row r="100" spans="2:12" ht="37.5" customHeight="1">
      <c r="B100" s="39">
        <v>81111501</v>
      </c>
      <c r="C100" s="46" t="s">
        <v>283</v>
      </c>
      <c r="D100" s="66" t="s">
        <v>103</v>
      </c>
      <c r="E100" s="70" t="s">
        <v>116</v>
      </c>
      <c r="F100" s="61" t="s">
        <v>158</v>
      </c>
      <c r="G100" s="70" t="s">
        <v>40</v>
      </c>
      <c r="H100" s="70">
        <v>23050000</v>
      </c>
      <c r="I100" s="70">
        <v>23050000</v>
      </c>
      <c r="J100" s="70" t="s">
        <v>44</v>
      </c>
      <c r="K100" s="70" t="s">
        <v>94</v>
      </c>
      <c r="L100" s="41" t="s">
        <v>101</v>
      </c>
    </row>
    <row r="101" spans="2:12" ht="30">
      <c r="B101" s="39">
        <v>81111500</v>
      </c>
      <c r="C101" s="40" t="s">
        <v>226</v>
      </c>
      <c r="D101" s="66" t="s">
        <v>43</v>
      </c>
      <c r="E101" s="70" t="s">
        <v>97</v>
      </c>
      <c r="F101" s="61" t="s">
        <v>158</v>
      </c>
      <c r="G101" s="70" t="s">
        <v>40</v>
      </c>
      <c r="H101" s="70">
        <v>44000000</v>
      </c>
      <c r="I101" s="70">
        <v>44000000</v>
      </c>
      <c r="J101" s="70" t="s">
        <v>44</v>
      </c>
      <c r="K101" s="70" t="s">
        <v>94</v>
      </c>
      <c r="L101" s="41" t="s">
        <v>101</v>
      </c>
    </row>
    <row r="102" spans="2:12" ht="30">
      <c r="B102" s="39">
        <v>81111500</v>
      </c>
      <c r="C102" s="40" t="s">
        <v>227</v>
      </c>
      <c r="D102" s="66" t="s">
        <v>43</v>
      </c>
      <c r="E102" s="70" t="s">
        <v>97</v>
      </c>
      <c r="F102" s="70" t="s">
        <v>285</v>
      </c>
      <c r="G102" s="70" t="s">
        <v>40</v>
      </c>
      <c r="H102" s="70">
        <v>50000000</v>
      </c>
      <c r="I102" s="70">
        <v>50000000</v>
      </c>
      <c r="J102" s="70" t="s">
        <v>44</v>
      </c>
      <c r="K102" s="70" t="s">
        <v>94</v>
      </c>
      <c r="L102" s="41" t="s">
        <v>101</v>
      </c>
    </row>
    <row r="103" spans="2:12" ht="30">
      <c r="B103" s="39">
        <v>80101600</v>
      </c>
      <c r="C103" s="46" t="s">
        <v>287</v>
      </c>
      <c r="D103" s="66" t="s">
        <v>179</v>
      </c>
      <c r="E103" s="70" t="s">
        <v>103</v>
      </c>
      <c r="F103" s="70" t="s">
        <v>286</v>
      </c>
      <c r="G103" s="70" t="s">
        <v>40</v>
      </c>
      <c r="H103" s="70">
        <v>5210949</v>
      </c>
      <c r="I103" s="70">
        <v>5210949</v>
      </c>
      <c r="J103" s="70" t="s">
        <v>44</v>
      </c>
      <c r="K103" s="70" t="s">
        <v>94</v>
      </c>
      <c r="L103" s="41" t="s">
        <v>101</v>
      </c>
    </row>
    <row r="104" spans="2:12" ht="45">
      <c r="B104" s="26">
        <v>81111503</v>
      </c>
      <c r="C104" s="42" t="s">
        <v>216</v>
      </c>
      <c r="D104" s="61" t="s">
        <v>69</v>
      </c>
      <c r="E104" s="61" t="s">
        <v>38</v>
      </c>
      <c r="F104" s="61" t="s">
        <v>158</v>
      </c>
      <c r="G104" s="62" t="s">
        <v>193</v>
      </c>
      <c r="H104" s="61">
        <v>45100000</v>
      </c>
      <c r="I104" s="61">
        <v>45100000</v>
      </c>
      <c r="J104" s="61" t="s">
        <v>44</v>
      </c>
      <c r="K104" s="61" t="s">
        <v>94</v>
      </c>
      <c r="L104" s="28" t="s">
        <v>101</v>
      </c>
    </row>
    <row r="105" spans="2:12" ht="30">
      <c r="B105" s="26">
        <v>80101600</v>
      </c>
      <c r="C105" s="24" t="s">
        <v>122</v>
      </c>
      <c r="D105" s="61" t="s">
        <v>114</v>
      </c>
      <c r="E105" s="61" t="s">
        <v>97</v>
      </c>
      <c r="F105" s="61" t="s">
        <v>57</v>
      </c>
      <c r="G105" s="62" t="s">
        <v>40</v>
      </c>
      <c r="H105" s="61">
        <v>10000000</v>
      </c>
      <c r="I105" s="61">
        <v>10000000</v>
      </c>
      <c r="J105" s="61" t="s">
        <v>44</v>
      </c>
      <c r="K105" s="61" t="s">
        <v>94</v>
      </c>
      <c r="L105" s="28" t="s">
        <v>101</v>
      </c>
    </row>
    <row r="106" spans="2:12" ht="30">
      <c r="B106" s="26">
        <v>80101600</v>
      </c>
      <c r="C106" s="24" t="s">
        <v>123</v>
      </c>
      <c r="D106" s="61" t="s">
        <v>120</v>
      </c>
      <c r="E106" s="61" t="s">
        <v>103</v>
      </c>
      <c r="F106" s="61" t="s">
        <v>57</v>
      </c>
      <c r="G106" s="62" t="s">
        <v>40</v>
      </c>
      <c r="H106" s="61">
        <v>20000000</v>
      </c>
      <c r="I106" s="61">
        <v>20000000</v>
      </c>
      <c r="J106" s="61" t="s">
        <v>44</v>
      </c>
      <c r="K106" s="61" t="s">
        <v>94</v>
      </c>
      <c r="L106" s="28" t="s">
        <v>101</v>
      </c>
    </row>
    <row r="107" spans="2:12" ht="30">
      <c r="B107" s="26">
        <v>80101600</v>
      </c>
      <c r="C107" s="24" t="s">
        <v>124</v>
      </c>
      <c r="D107" s="61" t="s">
        <v>125</v>
      </c>
      <c r="E107" s="61" t="s">
        <v>116</v>
      </c>
      <c r="F107" s="61" t="s">
        <v>126</v>
      </c>
      <c r="G107" s="62" t="s">
        <v>40</v>
      </c>
      <c r="H107" s="61">
        <v>194900000</v>
      </c>
      <c r="I107" s="61">
        <v>194900000</v>
      </c>
      <c r="J107" s="61" t="s">
        <v>44</v>
      </c>
      <c r="K107" s="61" t="s">
        <v>94</v>
      </c>
      <c r="L107" s="28" t="s">
        <v>101</v>
      </c>
    </row>
    <row r="108" spans="2:12" ht="30">
      <c r="B108" s="26">
        <v>44111500</v>
      </c>
      <c r="C108" s="24" t="s">
        <v>127</v>
      </c>
      <c r="D108" s="61" t="s">
        <v>112</v>
      </c>
      <c r="E108" s="61" t="s">
        <v>43</v>
      </c>
      <c r="F108" s="61" t="s">
        <v>65</v>
      </c>
      <c r="G108" s="62" t="s">
        <v>40</v>
      </c>
      <c r="H108" s="61">
        <v>30000000</v>
      </c>
      <c r="I108" s="61">
        <v>30000000</v>
      </c>
      <c r="J108" s="61" t="s">
        <v>44</v>
      </c>
      <c r="K108" s="61" t="s">
        <v>94</v>
      </c>
      <c r="L108" s="28" t="s">
        <v>101</v>
      </c>
    </row>
    <row r="109" spans="2:12" ht="30">
      <c r="B109" s="26">
        <v>80101600</v>
      </c>
      <c r="C109" s="24" t="s">
        <v>128</v>
      </c>
      <c r="D109" s="61" t="s">
        <v>37</v>
      </c>
      <c r="E109" s="61" t="s">
        <v>103</v>
      </c>
      <c r="F109" s="61" t="s">
        <v>57</v>
      </c>
      <c r="G109" s="62" t="s">
        <v>40</v>
      </c>
      <c r="H109" s="61">
        <v>51651906</v>
      </c>
      <c r="I109" s="61">
        <v>51651906</v>
      </c>
      <c r="J109" s="61" t="s">
        <v>44</v>
      </c>
      <c r="K109" s="61" t="s">
        <v>94</v>
      </c>
      <c r="L109" s="28" t="s">
        <v>101</v>
      </c>
    </row>
    <row r="110" spans="2:12" ht="45">
      <c r="B110" s="26">
        <v>80101600</v>
      </c>
      <c r="C110" s="24" t="s">
        <v>129</v>
      </c>
      <c r="D110" s="61" t="s">
        <v>37</v>
      </c>
      <c r="E110" s="61" t="s">
        <v>103</v>
      </c>
      <c r="F110" s="61" t="s">
        <v>57</v>
      </c>
      <c r="G110" s="62" t="s">
        <v>40</v>
      </c>
      <c r="H110" s="61">
        <v>77477859</v>
      </c>
      <c r="I110" s="61">
        <v>77477859</v>
      </c>
      <c r="J110" s="61" t="s">
        <v>44</v>
      </c>
      <c r="K110" s="61" t="s">
        <v>94</v>
      </c>
      <c r="L110" s="28" t="s">
        <v>101</v>
      </c>
    </row>
    <row r="111" spans="2:12" ht="45">
      <c r="B111" s="26">
        <v>80101600</v>
      </c>
      <c r="C111" s="24" t="s">
        <v>129</v>
      </c>
      <c r="D111" s="61" t="s">
        <v>37</v>
      </c>
      <c r="E111" s="61" t="s">
        <v>103</v>
      </c>
      <c r="F111" s="61" t="s">
        <v>57</v>
      </c>
      <c r="G111" s="62" t="s">
        <v>40</v>
      </c>
      <c r="H111" s="61">
        <v>77477859</v>
      </c>
      <c r="I111" s="61">
        <v>77477859</v>
      </c>
      <c r="J111" s="61" t="s">
        <v>44</v>
      </c>
      <c r="K111" s="61" t="s">
        <v>94</v>
      </c>
      <c r="L111" s="28" t="s">
        <v>101</v>
      </c>
    </row>
    <row r="112" spans="2:12" ht="30">
      <c r="B112" s="26">
        <v>80101600</v>
      </c>
      <c r="C112" s="24" t="s">
        <v>130</v>
      </c>
      <c r="D112" s="61" t="s">
        <v>37</v>
      </c>
      <c r="E112" s="61" t="s">
        <v>69</v>
      </c>
      <c r="F112" s="61" t="s">
        <v>57</v>
      </c>
      <c r="G112" s="62" t="s">
        <v>40</v>
      </c>
      <c r="H112" s="61">
        <v>63916000</v>
      </c>
      <c r="I112" s="61">
        <v>63916000</v>
      </c>
      <c r="J112" s="61" t="s">
        <v>44</v>
      </c>
      <c r="K112" s="61" t="s">
        <v>94</v>
      </c>
      <c r="L112" s="28" t="s">
        <v>101</v>
      </c>
    </row>
    <row r="113" spans="2:12" ht="30">
      <c r="B113" s="26">
        <v>80101600</v>
      </c>
      <c r="C113" s="24" t="s">
        <v>131</v>
      </c>
      <c r="D113" s="61" t="s">
        <v>112</v>
      </c>
      <c r="E113" s="61" t="s">
        <v>43</v>
      </c>
      <c r="F113" s="61" t="s">
        <v>57</v>
      </c>
      <c r="G113" s="62" t="s">
        <v>40</v>
      </c>
      <c r="H113" s="61">
        <v>26912000</v>
      </c>
      <c r="I113" s="61">
        <v>26912000</v>
      </c>
      <c r="J113" s="61" t="s">
        <v>44</v>
      </c>
      <c r="K113" s="61" t="s">
        <v>94</v>
      </c>
      <c r="L113" s="28" t="s">
        <v>101</v>
      </c>
    </row>
    <row r="114" spans="2:12" ht="30">
      <c r="B114" s="26">
        <v>80101600</v>
      </c>
      <c r="C114" s="24" t="s">
        <v>132</v>
      </c>
      <c r="D114" s="61" t="s">
        <v>125</v>
      </c>
      <c r="E114" s="61" t="s">
        <v>96</v>
      </c>
      <c r="F114" s="61" t="s">
        <v>57</v>
      </c>
      <c r="G114" s="62" t="s">
        <v>40</v>
      </c>
      <c r="H114" s="61">
        <v>33350000</v>
      </c>
      <c r="I114" s="61">
        <v>33350000</v>
      </c>
      <c r="J114" s="61" t="s">
        <v>44</v>
      </c>
      <c r="K114" s="61" t="s">
        <v>94</v>
      </c>
      <c r="L114" s="28" t="s">
        <v>101</v>
      </c>
    </row>
    <row r="115" spans="2:12" ht="30">
      <c r="B115" s="26">
        <v>80101600</v>
      </c>
      <c r="C115" s="24" t="s">
        <v>133</v>
      </c>
      <c r="D115" s="61" t="s">
        <v>37</v>
      </c>
      <c r="E115" s="61" t="s">
        <v>38</v>
      </c>
      <c r="F115" s="61" t="s">
        <v>57</v>
      </c>
      <c r="G115" s="62" t="s">
        <v>40</v>
      </c>
      <c r="H115" s="61">
        <v>76000000</v>
      </c>
      <c r="I115" s="61">
        <v>76000000</v>
      </c>
      <c r="J115" s="61" t="s">
        <v>44</v>
      </c>
      <c r="K115" s="61" t="s">
        <v>94</v>
      </c>
      <c r="L115" s="28" t="s">
        <v>101</v>
      </c>
    </row>
    <row r="116" spans="2:12" ht="30">
      <c r="B116" s="26">
        <v>80101600</v>
      </c>
      <c r="C116" s="24" t="s">
        <v>134</v>
      </c>
      <c r="D116" s="61" t="s">
        <v>96</v>
      </c>
      <c r="E116" s="61" t="s">
        <v>118</v>
      </c>
      <c r="F116" s="61" t="s">
        <v>57</v>
      </c>
      <c r="G116" s="62" t="s">
        <v>40</v>
      </c>
      <c r="H116" s="61">
        <v>360044738.92</v>
      </c>
      <c r="I116" s="61">
        <v>360044738.92</v>
      </c>
      <c r="J116" s="61" t="s">
        <v>44</v>
      </c>
      <c r="K116" s="61" t="s">
        <v>94</v>
      </c>
      <c r="L116" s="28" t="s">
        <v>101</v>
      </c>
    </row>
    <row r="117" spans="2:12" ht="30">
      <c r="B117" s="26">
        <v>80101600</v>
      </c>
      <c r="C117" s="24" t="s">
        <v>135</v>
      </c>
      <c r="D117" s="61" t="s">
        <v>112</v>
      </c>
      <c r="E117" s="61" t="s">
        <v>56</v>
      </c>
      <c r="F117" s="61" t="s">
        <v>136</v>
      </c>
      <c r="G117" s="62" t="s">
        <v>40</v>
      </c>
      <c r="H117" s="61">
        <v>300000000</v>
      </c>
      <c r="I117" s="61">
        <v>300000000</v>
      </c>
      <c r="J117" s="61" t="s">
        <v>44</v>
      </c>
      <c r="K117" s="61" t="s">
        <v>94</v>
      </c>
      <c r="L117" s="28" t="s">
        <v>101</v>
      </c>
    </row>
    <row r="118" spans="2:12" ht="30">
      <c r="B118" s="26">
        <v>80101600</v>
      </c>
      <c r="C118" s="24" t="s">
        <v>137</v>
      </c>
      <c r="D118" s="61" t="s">
        <v>112</v>
      </c>
      <c r="E118" s="61" t="s">
        <v>38</v>
      </c>
      <c r="F118" s="61" t="s">
        <v>57</v>
      </c>
      <c r="G118" s="62" t="s">
        <v>40</v>
      </c>
      <c r="H118" s="61">
        <v>1660000000</v>
      </c>
      <c r="I118" s="61">
        <v>1660000000</v>
      </c>
      <c r="J118" s="61" t="s">
        <v>44</v>
      </c>
      <c r="K118" s="61" t="s">
        <v>94</v>
      </c>
      <c r="L118" s="28" t="s">
        <v>101</v>
      </c>
    </row>
    <row r="119" spans="2:12" ht="30">
      <c r="B119" s="26">
        <v>93151607</v>
      </c>
      <c r="C119" s="24" t="s">
        <v>138</v>
      </c>
      <c r="D119" s="61" t="s">
        <v>56</v>
      </c>
      <c r="E119" s="61" t="s">
        <v>139</v>
      </c>
      <c r="F119" s="61" t="s">
        <v>126</v>
      </c>
      <c r="G119" s="62" t="s">
        <v>40</v>
      </c>
      <c r="H119" s="61">
        <v>255007969.59460658</v>
      </c>
      <c r="I119" s="61">
        <v>255007969.59460658</v>
      </c>
      <c r="J119" s="61" t="s">
        <v>44</v>
      </c>
      <c r="K119" s="61" t="s">
        <v>94</v>
      </c>
      <c r="L119" s="28" t="s">
        <v>101</v>
      </c>
    </row>
    <row r="120" spans="2:12" ht="30">
      <c r="B120" s="26">
        <v>81101510</v>
      </c>
      <c r="C120" s="24" t="s">
        <v>140</v>
      </c>
      <c r="D120" s="61" t="s">
        <v>125</v>
      </c>
      <c r="E120" s="61" t="s">
        <v>38</v>
      </c>
      <c r="F120" s="61" t="s">
        <v>126</v>
      </c>
      <c r="G120" s="62" t="s">
        <v>40</v>
      </c>
      <c r="H120" s="61">
        <v>1000000000</v>
      </c>
      <c r="I120" s="61">
        <v>1000000000</v>
      </c>
      <c r="J120" s="61" t="s">
        <v>44</v>
      </c>
      <c r="K120" s="61" t="s">
        <v>94</v>
      </c>
      <c r="L120" s="28" t="s">
        <v>101</v>
      </c>
    </row>
    <row r="121" spans="2:12" ht="30">
      <c r="B121" s="26">
        <v>81101510</v>
      </c>
      <c r="C121" s="24" t="s">
        <v>141</v>
      </c>
      <c r="D121" s="61" t="s">
        <v>125</v>
      </c>
      <c r="E121" s="61" t="s">
        <v>38</v>
      </c>
      <c r="F121" s="61" t="s">
        <v>126</v>
      </c>
      <c r="G121" s="62" t="s">
        <v>40</v>
      </c>
      <c r="H121" s="61">
        <v>500000000</v>
      </c>
      <c r="I121" s="61">
        <v>500000000</v>
      </c>
      <c r="J121" s="61" t="s">
        <v>44</v>
      </c>
      <c r="K121" s="61" t="s">
        <v>94</v>
      </c>
      <c r="L121" s="28" t="s">
        <v>101</v>
      </c>
    </row>
    <row r="122" spans="2:12" ht="45">
      <c r="B122" s="26">
        <v>81101510</v>
      </c>
      <c r="C122" s="24" t="s">
        <v>142</v>
      </c>
      <c r="D122" s="61" t="s">
        <v>112</v>
      </c>
      <c r="E122" s="61" t="s">
        <v>56</v>
      </c>
      <c r="F122" s="61" t="s">
        <v>90</v>
      </c>
      <c r="G122" s="62" t="s">
        <v>40</v>
      </c>
      <c r="H122" s="61">
        <v>2024556788</v>
      </c>
      <c r="I122" s="61">
        <v>2024556788</v>
      </c>
      <c r="J122" s="61" t="s">
        <v>44</v>
      </c>
      <c r="K122" s="61" t="s">
        <v>94</v>
      </c>
      <c r="L122" s="28" t="s">
        <v>101</v>
      </c>
    </row>
    <row r="123" spans="2:12" ht="30">
      <c r="B123" s="26">
        <v>81101510</v>
      </c>
      <c r="C123" s="24" t="s">
        <v>143</v>
      </c>
      <c r="D123" s="61" t="s">
        <v>112</v>
      </c>
      <c r="E123" s="61" t="s">
        <v>56</v>
      </c>
      <c r="F123" s="61" t="s">
        <v>90</v>
      </c>
      <c r="G123" s="62" t="s">
        <v>40</v>
      </c>
      <c r="H123" s="61">
        <v>2620521559</v>
      </c>
      <c r="I123" s="61">
        <v>2620521559</v>
      </c>
      <c r="J123" s="61" t="s">
        <v>44</v>
      </c>
      <c r="K123" s="61" t="s">
        <v>94</v>
      </c>
      <c r="L123" s="28" t="s">
        <v>101</v>
      </c>
    </row>
    <row r="124" spans="2:12" ht="90">
      <c r="B124" s="26">
        <v>81101510</v>
      </c>
      <c r="C124" s="24" t="s">
        <v>144</v>
      </c>
      <c r="D124" s="61" t="s">
        <v>112</v>
      </c>
      <c r="E124" s="61" t="s">
        <v>56</v>
      </c>
      <c r="F124" s="61" t="s">
        <v>90</v>
      </c>
      <c r="G124" s="62" t="s">
        <v>40</v>
      </c>
      <c r="H124" s="61">
        <v>1280213538</v>
      </c>
      <c r="I124" s="61">
        <v>1280213538</v>
      </c>
      <c r="J124" s="61" t="s">
        <v>44</v>
      </c>
      <c r="K124" s="61" t="s">
        <v>94</v>
      </c>
      <c r="L124" s="28" t="s">
        <v>101</v>
      </c>
    </row>
    <row r="125" spans="2:12" ht="30">
      <c r="B125" s="26">
        <v>93151607</v>
      </c>
      <c r="C125" s="24" t="s">
        <v>145</v>
      </c>
      <c r="D125" s="61" t="s">
        <v>112</v>
      </c>
      <c r="E125" s="61" t="s">
        <v>56</v>
      </c>
      <c r="F125" s="61" t="s">
        <v>126</v>
      </c>
      <c r="G125" s="62" t="s">
        <v>40</v>
      </c>
      <c r="H125" s="61">
        <v>240000000</v>
      </c>
      <c r="I125" s="61">
        <v>240000000</v>
      </c>
      <c r="J125" s="61" t="s">
        <v>44</v>
      </c>
      <c r="K125" s="61" t="s">
        <v>94</v>
      </c>
      <c r="L125" s="28" t="s">
        <v>101</v>
      </c>
    </row>
    <row r="126" spans="2:12" ht="30">
      <c r="B126" s="26">
        <v>81101510</v>
      </c>
      <c r="C126" s="24" t="s">
        <v>146</v>
      </c>
      <c r="D126" s="61" t="s">
        <v>112</v>
      </c>
      <c r="E126" s="61" t="s">
        <v>56</v>
      </c>
      <c r="F126" s="61" t="s">
        <v>126</v>
      </c>
      <c r="G126" s="62" t="s">
        <v>40</v>
      </c>
      <c r="H126" s="61">
        <v>150000000</v>
      </c>
      <c r="I126" s="61">
        <v>150000000</v>
      </c>
      <c r="J126" s="61" t="s">
        <v>44</v>
      </c>
      <c r="K126" s="61" t="s">
        <v>94</v>
      </c>
      <c r="L126" s="28" t="s">
        <v>101</v>
      </c>
    </row>
    <row r="127" spans="2:12" ht="45">
      <c r="B127" s="26">
        <v>81101510</v>
      </c>
      <c r="C127" s="24" t="s">
        <v>147</v>
      </c>
      <c r="D127" s="61" t="s">
        <v>112</v>
      </c>
      <c r="E127" s="61" t="s">
        <v>56</v>
      </c>
      <c r="F127" s="61" t="s">
        <v>126</v>
      </c>
      <c r="G127" s="62" t="s">
        <v>40</v>
      </c>
      <c r="H127" s="61">
        <v>150000000</v>
      </c>
      <c r="I127" s="61">
        <v>150000000</v>
      </c>
      <c r="J127" s="61" t="s">
        <v>44</v>
      </c>
      <c r="K127" s="61" t="s">
        <v>94</v>
      </c>
      <c r="L127" s="28" t="s">
        <v>101</v>
      </c>
    </row>
    <row r="128" spans="2:12" ht="30">
      <c r="B128" s="26">
        <v>93151607</v>
      </c>
      <c r="C128" s="24" t="s">
        <v>148</v>
      </c>
      <c r="D128" s="61" t="s">
        <v>112</v>
      </c>
      <c r="E128" s="61" t="s">
        <v>56</v>
      </c>
      <c r="F128" s="61" t="s">
        <v>65</v>
      </c>
      <c r="G128" s="62" t="s">
        <v>40</v>
      </c>
      <c r="H128" s="61">
        <v>50000000</v>
      </c>
      <c r="I128" s="61">
        <v>50000000</v>
      </c>
      <c r="J128" s="61" t="s">
        <v>44</v>
      </c>
      <c r="K128" s="61" t="s">
        <v>94</v>
      </c>
      <c r="L128" s="28" t="s">
        <v>101</v>
      </c>
    </row>
    <row r="129" spans="2:12" ht="30">
      <c r="B129" s="26">
        <v>93151607</v>
      </c>
      <c r="C129" s="24" t="s">
        <v>149</v>
      </c>
      <c r="D129" s="61" t="s">
        <v>112</v>
      </c>
      <c r="E129" s="61" t="s">
        <v>56</v>
      </c>
      <c r="F129" s="61" t="s">
        <v>126</v>
      </c>
      <c r="G129" s="62" t="s">
        <v>40</v>
      </c>
      <c r="H129" s="61">
        <v>80000000</v>
      </c>
      <c r="I129" s="61">
        <v>80000000</v>
      </c>
      <c r="J129" s="61" t="s">
        <v>44</v>
      </c>
      <c r="K129" s="61" t="s">
        <v>94</v>
      </c>
      <c r="L129" s="28" t="s">
        <v>101</v>
      </c>
    </row>
    <row r="130" spans="2:12" ht="30">
      <c r="B130" s="26">
        <v>81101510</v>
      </c>
      <c r="C130" s="24" t="s">
        <v>150</v>
      </c>
      <c r="D130" s="61" t="s">
        <v>112</v>
      </c>
      <c r="E130" s="61" t="s">
        <v>118</v>
      </c>
      <c r="F130" s="61" t="s">
        <v>90</v>
      </c>
      <c r="G130" s="62" t="s">
        <v>40</v>
      </c>
      <c r="H130" s="61">
        <v>2197506222</v>
      </c>
      <c r="I130" s="61">
        <v>2197506222</v>
      </c>
      <c r="J130" s="61" t="s">
        <v>44</v>
      </c>
      <c r="K130" s="61" t="s">
        <v>94</v>
      </c>
      <c r="L130" s="28" t="s">
        <v>101</v>
      </c>
    </row>
    <row r="131" spans="2:12" ht="30">
      <c r="B131" s="26">
        <v>92101501</v>
      </c>
      <c r="C131" s="24" t="s">
        <v>151</v>
      </c>
      <c r="D131" s="61" t="s">
        <v>120</v>
      </c>
      <c r="E131" s="61" t="s">
        <v>56</v>
      </c>
      <c r="F131" s="61" t="s">
        <v>65</v>
      </c>
      <c r="G131" s="62" t="s">
        <v>40</v>
      </c>
      <c r="H131" s="61">
        <v>65000000</v>
      </c>
      <c r="I131" s="61">
        <v>65000000</v>
      </c>
      <c r="J131" s="61" t="s">
        <v>44</v>
      </c>
      <c r="K131" s="61" t="s">
        <v>94</v>
      </c>
      <c r="L131" s="28" t="s">
        <v>101</v>
      </c>
    </row>
    <row r="132" spans="2:12" ht="30">
      <c r="B132" s="26">
        <v>93151607</v>
      </c>
      <c r="C132" s="24" t="s">
        <v>152</v>
      </c>
      <c r="D132" s="61" t="s">
        <v>112</v>
      </c>
      <c r="E132" s="61" t="s">
        <v>118</v>
      </c>
      <c r="F132" s="61" t="s">
        <v>126</v>
      </c>
      <c r="G132" s="62" t="s">
        <v>40</v>
      </c>
      <c r="H132" s="61">
        <v>190000000</v>
      </c>
      <c r="I132" s="61">
        <v>190000000</v>
      </c>
      <c r="J132" s="61" t="s">
        <v>44</v>
      </c>
      <c r="K132" s="61" t="s">
        <v>94</v>
      </c>
      <c r="L132" s="28" t="s">
        <v>101</v>
      </c>
    </row>
    <row r="133" spans="2:12" ht="45">
      <c r="B133" s="26">
        <v>81101510</v>
      </c>
      <c r="C133" s="24" t="s">
        <v>153</v>
      </c>
      <c r="D133" s="61" t="s">
        <v>43</v>
      </c>
      <c r="E133" s="61" t="s">
        <v>116</v>
      </c>
      <c r="F133" s="61" t="s">
        <v>90</v>
      </c>
      <c r="G133" s="62" t="s">
        <v>40</v>
      </c>
      <c r="H133" s="61">
        <v>11188032840</v>
      </c>
      <c r="I133" s="61">
        <v>11188032840</v>
      </c>
      <c r="J133" s="61" t="s">
        <v>44</v>
      </c>
      <c r="K133" s="61" t="s">
        <v>94</v>
      </c>
      <c r="L133" s="28" t="s">
        <v>101</v>
      </c>
    </row>
    <row r="134" spans="2:12" ht="30">
      <c r="B134" s="26">
        <v>93151607</v>
      </c>
      <c r="C134" s="24" t="s">
        <v>154</v>
      </c>
      <c r="D134" s="61" t="s">
        <v>43</v>
      </c>
      <c r="E134" s="61" t="s">
        <v>116</v>
      </c>
      <c r="F134" s="61" t="s">
        <v>126</v>
      </c>
      <c r="G134" s="62" t="s">
        <v>40</v>
      </c>
      <c r="H134" s="61">
        <v>360000000</v>
      </c>
      <c r="I134" s="61">
        <v>360000000</v>
      </c>
      <c r="J134" s="61" t="s">
        <v>44</v>
      </c>
      <c r="K134" s="61" t="s">
        <v>94</v>
      </c>
      <c r="L134" s="28" t="s">
        <v>101</v>
      </c>
    </row>
    <row r="135" spans="2:12" ht="30">
      <c r="B135" s="26">
        <v>81101510</v>
      </c>
      <c r="C135" s="24" t="s">
        <v>155</v>
      </c>
      <c r="D135" s="61" t="s">
        <v>43</v>
      </c>
      <c r="E135" s="61" t="s">
        <v>116</v>
      </c>
      <c r="F135" s="61" t="s">
        <v>90</v>
      </c>
      <c r="G135" s="62" t="s">
        <v>40</v>
      </c>
      <c r="H135" s="61">
        <v>80000000</v>
      </c>
      <c r="I135" s="61">
        <v>80000000</v>
      </c>
      <c r="J135" s="61" t="s">
        <v>44</v>
      </c>
      <c r="K135" s="61" t="s">
        <v>94</v>
      </c>
      <c r="L135" s="28" t="s">
        <v>101</v>
      </c>
    </row>
    <row r="136" spans="2:12" ht="30">
      <c r="B136" s="26">
        <v>93151607</v>
      </c>
      <c r="C136" s="24" t="s">
        <v>156</v>
      </c>
      <c r="D136" s="61" t="s">
        <v>114</v>
      </c>
      <c r="E136" s="61" t="s">
        <v>47</v>
      </c>
      <c r="F136" s="61" t="s">
        <v>126</v>
      </c>
      <c r="G136" s="62" t="s">
        <v>40</v>
      </c>
      <c r="H136" s="61">
        <v>5584000000</v>
      </c>
      <c r="I136" s="61">
        <v>5584000000</v>
      </c>
      <c r="J136" s="61" t="s">
        <v>44</v>
      </c>
      <c r="K136" s="61" t="s">
        <v>94</v>
      </c>
      <c r="L136" s="28" t="s">
        <v>101</v>
      </c>
    </row>
    <row r="137" spans="2:12" ht="30">
      <c r="B137" s="26">
        <v>93151607</v>
      </c>
      <c r="C137" s="24" t="s">
        <v>157</v>
      </c>
      <c r="D137" s="61" t="s">
        <v>125</v>
      </c>
      <c r="E137" s="61" t="s">
        <v>139</v>
      </c>
      <c r="F137" s="61" t="s">
        <v>158</v>
      </c>
      <c r="G137" s="62" t="s">
        <v>40</v>
      </c>
      <c r="H137" s="61">
        <v>60000000</v>
      </c>
      <c r="I137" s="61">
        <v>60000000</v>
      </c>
      <c r="J137" s="61" t="s">
        <v>44</v>
      </c>
      <c r="K137" s="61" t="s">
        <v>94</v>
      </c>
      <c r="L137" s="28" t="s">
        <v>101</v>
      </c>
    </row>
    <row r="138" spans="2:12" ht="30">
      <c r="B138" s="26">
        <v>93151607</v>
      </c>
      <c r="C138" s="24" t="s">
        <v>157</v>
      </c>
      <c r="D138" s="61" t="s">
        <v>125</v>
      </c>
      <c r="E138" s="61" t="s">
        <v>139</v>
      </c>
      <c r="F138" s="61" t="s">
        <v>158</v>
      </c>
      <c r="G138" s="62" t="s">
        <v>40</v>
      </c>
      <c r="H138" s="61">
        <v>60000000</v>
      </c>
      <c r="I138" s="61">
        <v>60000000</v>
      </c>
      <c r="J138" s="61" t="s">
        <v>44</v>
      </c>
      <c r="K138" s="61" t="s">
        <v>94</v>
      </c>
      <c r="L138" s="28" t="s">
        <v>101</v>
      </c>
    </row>
    <row r="139" spans="2:12" ht="30">
      <c r="B139" s="26">
        <v>93151607</v>
      </c>
      <c r="C139" s="24" t="s">
        <v>157</v>
      </c>
      <c r="D139" s="61" t="s">
        <v>125</v>
      </c>
      <c r="E139" s="61" t="s">
        <v>139</v>
      </c>
      <c r="F139" s="61" t="s">
        <v>158</v>
      </c>
      <c r="G139" s="62" t="s">
        <v>40</v>
      </c>
      <c r="H139" s="61">
        <v>60000000</v>
      </c>
      <c r="I139" s="61">
        <v>60000000</v>
      </c>
      <c r="J139" s="61" t="s">
        <v>44</v>
      </c>
      <c r="K139" s="61" t="s">
        <v>94</v>
      </c>
      <c r="L139" s="28" t="s">
        <v>101</v>
      </c>
    </row>
    <row r="140" spans="2:12" ht="30">
      <c r="B140" s="26">
        <v>93151607</v>
      </c>
      <c r="C140" s="24" t="s">
        <v>157</v>
      </c>
      <c r="D140" s="61" t="s">
        <v>125</v>
      </c>
      <c r="E140" s="61" t="s">
        <v>139</v>
      </c>
      <c r="F140" s="61" t="s">
        <v>158</v>
      </c>
      <c r="G140" s="62" t="s">
        <v>40</v>
      </c>
      <c r="H140" s="61">
        <v>60000000</v>
      </c>
      <c r="I140" s="61">
        <v>60000000</v>
      </c>
      <c r="J140" s="61" t="s">
        <v>44</v>
      </c>
      <c r="K140" s="61" t="s">
        <v>94</v>
      </c>
      <c r="L140" s="28" t="s">
        <v>101</v>
      </c>
    </row>
    <row r="141" spans="2:12" ht="30">
      <c r="B141" s="26">
        <v>93151607</v>
      </c>
      <c r="C141" s="24" t="s">
        <v>157</v>
      </c>
      <c r="D141" s="61" t="s">
        <v>125</v>
      </c>
      <c r="E141" s="61" t="s">
        <v>139</v>
      </c>
      <c r="F141" s="61" t="s">
        <v>158</v>
      </c>
      <c r="G141" s="62" t="s">
        <v>40</v>
      </c>
      <c r="H141" s="61">
        <v>60000000</v>
      </c>
      <c r="I141" s="61">
        <v>60000000</v>
      </c>
      <c r="J141" s="61" t="s">
        <v>44</v>
      </c>
      <c r="K141" s="61" t="s">
        <v>94</v>
      </c>
      <c r="L141" s="28" t="s">
        <v>101</v>
      </c>
    </row>
    <row r="142" spans="2:12" ht="30">
      <c r="B142" s="26">
        <v>93151607</v>
      </c>
      <c r="C142" s="24" t="s">
        <v>157</v>
      </c>
      <c r="D142" s="61" t="s">
        <v>125</v>
      </c>
      <c r="E142" s="61" t="s">
        <v>139</v>
      </c>
      <c r="F142" s="61" t="s">
        <v>158</v>
      </c>
      <c r="G142" s="62" t="s">
        <v>40</v>
      </c>
      <c r="H142" s="61">
        <v>60000000</v>
      </c>
      <c r="I142" s="61">
        <v>60000000</v>
      </c>
      <c r="J142" s="61" t="s">
        <v>44</v>
      </c>
      <c r="K142" s="61" t="s">
        <v>94</v>
      </c>
      <c r="L142" s="28" t="s">
        <v>101</v>
      </c>
    </row>
    <row r="143" spans="2:12" ht="30">
      <c r="B143" s="26">
        <v>93151607</v>
      </c>
      <c r="C143" s="24" t="s">
        <v>159</v>
      </c>
      <c r="D143" s="61" t="s">
        <v>43</v>
      </c>
      <c r="E143" s="61" t="s">
        <v>56</v>
      </c>
      <c r="F143" s="61" t="s">
        <v>126</v>
      </c>
      <c r="G143" s="62" t="s">
        <v>40</v>
      </c>
      <c r="H143" s="61">
        <v>1306735068</v>
      </c>
      <c r="I143" s="61">
        <v>1306735068</v>
      </c>
      <c r="J143" s="61" t="s">
        <v>44</v>
      </c>
      <c r="K143" s="61" t="s">
        <v>94</v>
      </c>
      <c r="L143" s="28" t="s">
        <v>101</v>
      </c>
    </row>
    <row r="144" spans="2:12" ht="30">
      <c r="B144" s="26">
        <v>80101600</v>
      </c>
      <c r="C144" s="24" t="s">
        <v>160</v>
      </c>
      <c r="D144" s="61" t="s">
        <v>114</v>
      </c>
      <c r="E144" s="61" t="s">
        <v>116</v>
      </c>
      <c r="F144" s="61" t="s">
        <v>161</v>
      </c>
      <c r="G144" s="62" t="s">
        <v>40</v>
      </c>
      <c r="H144" s="61">
        <v>6522902383.884</v>
      </c>
      <c r="I144" s="61">
        <v>6522902383.884</v>
      </c>
      <c r="J144" s="61" t="s">
        <v>44</v>
      </c>
      <c r="K144" s="61" t="s">
        <v>94</v>
      </c>
      <c r="L144" s="28" t="s">
        <v>101</v>
      </c>
    </row>
    <row r="145" spans="2:12" ht="30">
      <c r="B145" s="26">
        <v>93151607</v>
      </c>
      <c r="C145" s="24" t="s">
        <v>162</v>
      </c>
      <c r="D145" s="61" t="s">
        <v>43</v>
      </c>
      <c r="E145" s="61" t="s">
        <v>103</v>
      </c>
      <c r="F145" s="61" t="s">
        <v>126</v>
      </c>
      <c r="G145" s="62" t="s">
        <v>40</v>
      </c>
      <c r="H145" s="61">
        <v>1344282276</v>
      </c>
      <c r="I145" s="61">
        <v>1344282276</v>
      </c>
      <c r="J145" s="61" t="s">
        <v>44</v>
      </c>
      <c r="K145" s="61" t="s">
        <v>94</v>
      </c>
      <c r="L145" s="28" t="s">
        <v>101</v>
      </c>
    </row>
    <row r="146" spans="2:12" ht="30">
      <c r="B146" s="26">
        <v>93151607</v>
      </c>
      <c r="C146" s="24" t="s">
        <v>163</v>
      </c>
      <c r="D146" s="61" t="s">
        <v>164</v>
      </c>
      <c r="E146" s="62" t="s">
        <v>116</v>
      </c>
      <c r="F146" s="61" t="s">
        <v>126</v>
      </c>
      <c r="G146" s="62" t="s">
        <v>40</v>
      </c>
      <c r="H146" s="61">
        <v>318759840</v>
      </c>
      <c r="I146" s="61">
        <v>318759840</v>
      </c>
      <c r="J146" s="61" t="s">
        <v>44</v>
      </c>
      <c r="K146" s="61" t="s">
        <v>94</v>
      </c>
      <c r="L146" s="28" t="s">
        <v>101</v>
      </c>
    </row>
    <row r="147" spans="2:12" ht="30">
      <c r="B147" s="26">
        <v>81101510</v>
      </c>
      <c r="C147" s="24" t="s">
        <v>165</v>
      </c>
      <c r="D147" s="61" t="s">
        <v>112</v>
      </c>
      <c r="E147" s="61" t="s">
        <v>38</v>
      </c>
      <c r="F147" s="61" t="s">
        <v>166</v>
      </c>
      <c r="G147" s="62" t="s">
        <v>40</v>
      </c>
      <c r="H147" s="61">
        <v>23795896302.396</v>
      </c>
      <c r="I147" s="61">
        <v>23795896302.396</v>
      </c>
      <c r="J147" s="61" t="s">
        <v>44</v>
      </c>
      <c r="K147" s="61" t="s">
        <v>94</v>
      </c>
      <c r="L147" s="28" t="s">
        <v>101</v>
      </c>
    </row>
    <row r="148" spans="2:12" ht="30">
      <c r="B148" s="26">
        <v>81101510</v>
      </c>
      <c r="C148" s="24" t="s">
        <v>167</v>
      </c>
      <c r="D148" s="61" t="s">
        <v>67</v>
      </c>
      <c r="E148" s="61" t="s">
        <v>116</v>
      </c>
      <c r="F148" s="61" t="s">
        <v>166</v>
      </c>
      <c r="G148" s="62" t="s">
        <v>40</v>
      </c>
      <c r="H148" s="61">
        <v>2689200000</v>
      </c>
      <c r="I148" s="61">
        <v>2689200000</v>
      </c>
      <c r="J148" s="61" t="s">
        <v>44</v>
      </c>
      <c r="K148" s="61" t="s">
        <v>94</v>
      </c>
      <c r="L148" s="28" t="s">
        <v>101</v>
      </c>
    </row>
    <row r="149" spans="2:12" ht="75">
      <c r="B149" s="26">
        <v>93151607</v>
      </c>
      <c r="C149" s="24" t="s">
        <v>168</v>
      </c>
      <c r="D149" s="61" t="s">
        <v>37</v>
      </c>
      <c r="E149" s="61" t="s">
        <v>43</v>
      </c>
      <c r="F149" s="61" t="s">
        <v>65</v>
      </c>
      <c r="G149" s="62" t="s">
        <v>40</v>
      </c>
      <c r="H149" s="70">
        <v>58696065</v>
      </c>
      <c r="I149" s="61">
        <v>58696065</v>
      </c>
      <c r="J149" s="61" t="s">
        <v>44</v>
      </c>
      <c r="K149" s="61" t="s">
        <v>94</v>
      </c>
      <c r="L149" s="28" t="s">
        <v>101</v>
      </c>
    </row>
    <row r="150" spans="2:12" ht="60">
      <c r="B150" s="26">
        <v>93151607</v>
      </c>
      <c r="C150" s="24" t="s">
        <v>169</v>
      </c>
      <c r="D150" s="61" t="s">
        <v>37</v>
      </c>
      <c r="E150" s="61" t="s">
        <v>43</v>
      </c>
      <c r="F150" s="61" t="s">
        <v>65</v>
      </c>
      <c r="G150" s="62" t="s">
        <v>40</v>
      </c>
      <c r="H150" s="70">
        <v>46956800</v>
      </c>
      <c r="I150" s="61">
        <v>59997177</v>
      </c>
      <c r="J150" s="61" t="s">
        <v>44</v>
      </c>
      <c r="K150" s="61" t="s">
        <v>94</v>
      </c>
      <c r="L150" s="28" t="s">
        <v>101</v>
      </c>
    </row>
    <row r="151" spans="2:12" ht="60">
      <c r="B151" s="26">
        <v>93151607</v>
      </c>
      <c r="C151" s="24" t="s">
        <v>170</v>
      </c>
      <c r="D151" s="61" t="s">
        <v>37</v>
      </c>
      <c r="E151" s="61" t="s">
        <v>43</v>
      </c>
      <c r="F151" s="61" t="s">
        <v>65</v>
      </c>
      <c r="G151" s="62" t="s">
        <v>40</v>
      </c>
      <c r="H151" s="70">
        <v>44184400</v>
      </c>
      <c r="I151" s="61">
        <v>59284234</v>
      </c>
      <c r="J151" s="61" t="s">
        <v>44</v>
      </c>
      <c r="K151" s="61" t="s">
        <v>94</v>
      </c>
      <c r="L151" s="28" t="s">
        <v>101</v>
      </c>
    </row>
    <row r="152" spans="2:12" ht="75">
      <c r="B152" s="26">
        <v>93151607</v>
      </c>
      <c r="C152" s="24" t="s">
        <v>171</v>
      </c>
      <c r="D152" s="61" t="s">
        <v>37</v>
      </c>
      <c r="E152" s="61" t="s">
        <v>43</v>
      </c>
      <c r="F152" s="61" t="s">
        <v>65</v>
      </c>
      <c r="G152" s="62" t="s">
        <v>40</v>
      </c>
      <c r="H152" s="70">
        <v>47119200</v>
      </c>
      <c r="I152" s="61">
        <v>59838262</v>
      </c>
      <c r="J152" s="61" t="s">
        <v>44</v>
      </c>
      <c r="K152" s="61" t="s">
        <v>94</v>
      </c>
      <c r="L152" s="28" t="s">
        <v>101</v>
      </c>
    </row>
    <row r="153" spans="2:12" ht="105">
      <c r="B153" s="26">
        <v>93151607</v>
      </c>
      <c r="C153" s="24" t="s">
        <v>172</v>
      </c>
      <c r="D153" s="61" t="s">
        <v>37</v>
      </c>
      <c r="E153" s="61" t="s">
        <v>56</v>
      </c>
      <c r="F153" s="61" t="s">
        <v>126</v>
      </c>
      <c r="G153" s="62" t="s">
        <v>40</v>
      </c>
      <c r="H153" s="70">
        <v>497505036</v>
      </c>
      <c r="I153" s="61">
        <v>568577184</v>
      </c>
      <c r="J153" s="61" t="s">
        <v>44</v>
      </c>
      <c r="K153" s="61" t="s">
        <v>94</v>
      </c>
      <c r="L153" s="28" t="s">
        <v>101</v>
      </c>
    </row>
    <row r="154" spans="2:12" ht="105">
      <c r="B154" s="26">
        <v>93151607</v>
      </c>
      <c r="C154" s="24" t="s">
        <v>173</v>
      </c>
      <c r="D154" s="61" t="s">
        <v>37</v>
      </c>
      <c r="E154" s="61" t="s">
        <v>56</v>
      </c>
      <c r="F154" s="61" t="s">
        <v>126</v>
      </c>
      <c r="G154" s="62" t="s">
        <v>40</v>
      </c>
      <c r="H154" s="70">
        <v>476780234</v>
      </c>
      <c r="I154" s="61">
        <v>544891696</v>
      </c>
      <c r="J154" s="61" t="s">
        <v>44</v>
      </c>
      <c r="K154" s="61" t="s">
        <v>94</v>
      </c>
      <c r="L154" s="28" t="s">
        <v>101</v>
      </c>
    </row>
    <row r="155" spans="2:12" ht="90">
      <c r="B155" s="26">
        <v>93151607</v>
      </c>
      <c r="C155" s="24" t="s">
        <v>174</v>
      </c>
      <c r="D155" s="61" t="s">
        <v>37</v>
      </c>
      <c r="E155" s="61" t="s">
        <v>56</v>
      </c>
      <c r="F155" s="61" t="s">
        <v>126</v>
      </c>
      <c r="G155" s="62" t="s">
        <v>40</v>
      </c>
      <c r="H155" s="70">
        <v>561281217</v>
      </c>
      <c r="I155" s="61">
        <v>641464248</v>
      </c>
      <c r="J155" s="61" t="s">
        <v>44</v>
      </c>
      <c r="K155" s="61" t="s">
        <v>94</v>
      </c>
      <c r="L155" s="28" t="s">
        <v>101</v>
      </c>
    </row>
    <row r="156" spans="2:12" ht="75">
      <c r="B156" s="26">
        <v>93151607</v>
      </c>
      <c r="C156" s="24" t="s">
        <v>175</v>
      </c>
      <c r="D156" s="61" t="s">
        <v>37</v>
      </c>
      <c r="E156" s="61" t="s">
        <v>116</v>
      </c>
      <c r="F156" s="61" t="s">
        <v>126</v>
      </c>
      <c r="G156" s="62" t="s">
        <v>40</v>
      </c>
      <c r="H156" s="70">
        <v>563531395</v>
      </c>
      <c r="I156" s="61">
        <v>724540365</v>
      </c>
      <c r="J156" s="61" t="s">
        <v>44</v>
      </c>
      <c r="K156" s="61" t="s">
        <v>94</v>
      </c>
      <c r="L156" s="28" t="s">
        <v>101</v>
      </c>
    </row>
    <row r="157" spans="2:12" ht="75">
      <c r="B157" s="26">
        <v>93151607</v>
      </c>
      <c r="C157" s="24" t="s">
        <v>176</v>
      </c>
      <c r="D157" s="61" t="s">
        <v>125</v>
      </c>
      <c r="E157" s="61" t="s">
        <v>118</v>
      </c>
      <c r="F157" s="61" t="s">
        <v>126</v>
      </c>
      <c r="G157" s="62" t="s">
        <v>40</v>
      </c>
      <c r="H157" s="70">
        <v>277694669</v>
      </c>
      <c r="I157" s="61">
        <v>317365336</v>
      </c>
      <c r="J157" s="61" t="s">
        <v>44</v>
      </c>
      <c r="K157" s="61" t="s">
        <v>94</v>
      </c>
      <c r="L157" s="28" t="s">
        <v>101</v>
      </c>
    </row>
    <row r="158" spans="2:12" ht="60">
      <c r="B158" s="26">
        <v>81101510</v>
      </c>
      <c r="C158" s="24" t="s">
        <v>177</v>
      </c>
      <c r="D158" s="61" t="s">
        <v>121</v>
      </c>
      <c r="E158" s="61" t="s">
        <v>118</v>
      </c>
      <c r="F158" s="61" t="s">
        <v>126</v>
      </c>
      <c r="G158" s="62" t="s">
        <v>40</v>
      </c>
      <c r="H158" s="61">
        <v>196909200</v>
      </c>
      <c r="I158" s="61">
        <v>196909200</v>
      </c>
      <c r="J158" s="61" t="s">
        <v>44</v>
      </c>
      <c r="K158" s="61" t="s">
        <v>94</v>
      </c>
      <c r="L158" s="28" t="s">
        <v>101</v>
      </c>
    </row>
    <row r="159" spans="2:12" ht="30">
      <c r="B159" s="26">
        <v>81101510</v>
      </c>
      <c r="C159" s="24" t="s">
        <v>178</v>
      </c>
      <c r="D159" s="61" t="s">
        <v>43</v>
      </c>
      <c r="E159" s="61" t="s">
        <v>179</v>
      </c>
      <c r="F159" s="61" t="s">
        <v>126</v>
      </c>
      <c r="G159" s="62" t="s">
        <v>40</v>
      </c>
      <c r="H159" s="61">
        <v>100131086.57010701</v>
      </c>
      <c r="I159" s="61">
        <v>100131086.57010701</v>
      </c>
      <c r="J159" s="61" t="s">
        <v>44</v>
      </c>
      <c r="K159" s="61" t="s">
        <v>94</v>
      </c>
      <c r="L159" s="28" t="s">
        <v>101</v>
      </c>
    </row>
    <row r="160" spans="2:12" ht="30">
      <c r="B160" s="26">
        <v>81101510</v>
      </c>
      <c r="C160" s="24" t="s">
        <v>180</v>
      </c>
      <c r="D160" s="61" t="s">
        <v>43</v>
      </c>
      <c r="E160" s="61" t="s">
        <v>96</v>
      </c>
      <c r="F160" s="61" t="s">
        <v>126</v>
      </c>
      <c r="G160" s="62" t="s">
        <v>40</v>
      </c>
      <c r="H160" s="61">
        <v>279004346.616</v>
      </c>
      <c r="I160" s="61">
        <v>279004346.616</v>
      </c>
      <c r="J160" s="61" t="s">
        <v>44</v>
      </c>
      <c r="K160" s="61" t="s">
        <v>94</v>
      </c>
      <c r="L160" s="28" t="s">
        <v>101</v>
      </c>
    </row>
    <row r="161" spans="2:12" ht="30">
      <c r="B161" s="26">
        <v>81101510</v>
      </c>
      <c r="C161" s="24" t="s">
        <v>181</v>
      </c>
      <c r="D161" s="61" t="s">
        <v>69</v>
      </c>
      <c r="E161" s="61" t="s">
        <v>179</v>
      </c>
      <c r="F161" s="61" t="s">
        <v>126</v>
      </c>
      <c r="G161" s="62" t="s">
        <v>40</v>
      </c>
      <c r="H161" s="61">
        <v>971994809</v>
      </c>
      <c r="I161" s="61">
        <v>971994809</v>
      </c>
      <c r="J161" s="61" t="s">
        <v>44</v>
      </c>
      <c r="K161" s="61" t="s">
        <v>94</v>
      </c>
      <c r="L161" s="28" t="s">
        <v>101</v>
      </c>
    </row>
    <row r="162" spans="2:12" ht="30">
      <c r="B162" s="26">
        <v>93151607</v>
      </c>
      <c r="C162" s="24" t="s">
        <v>182</v>
      </c>
      <c r="D162" s="61" t="s">
        <v>69</v>
      </c>
      <c r="E162" s="61" t="s">
        <v>179</v>
      </c>
      <c r="F162" s="61" t="s">
        <v>126</v>
      </c>
      <c r="G162" s="62" t="s">
        <v>40</v>
      </c>
      <c r="H162" s="61">
        <v>24005191</v>
      </c>
      <c r="I162" s="61">
        <v>24005191</v>
      </c>
      <c r="J162" s="61" t="s">
        <v>44</v>
      </c>
      <c r="K162" s="61" t="s">
        <v>94</v>
      </c>
      <c r="L162" s="28" t="s">
        <v>101</v>
      </c>
    </row>
    <row r="163" spans="2:12" ht="60">
      <c r="B163" s="26">
        <v>81101510</v>
      </c>
      <c r="C163" s="24" t="s">
        <v>183</v>
      </c>
      <c r="D163" s="61" t="s">
        <v>96</v>
      </c>
      <c r="E163" s="61" t="s">
        <v>38</v>
      </c>
      <c r="F163" s="61" t="s">
        <v>166</v>
      </c>
      <c r="G163" s="62" t="s">
        <v>40</v>
      </c>
      <c r="H163" s="61">
        <v>76500000</v>
      </c>
      <c r="I163" s="61">
        <v>76500000</v>
      </c>
      <c r="J163" s="61" t="s">
        <v>44</v>
      </c>
      <c r="K163" s="61" t="s">
        <v>94</v>
      </c>
      <c r="L163" s="28" t="s">
        <v>101</v>
      </c>
    </row>
    <row r="164" spans="2:12" ht="60">
      <c r="B164" s="26">
        <v>81101510</v>
      </c>
      <c r="C164" s="24" t="s">
        <v>183</v>
      </c>
      <c r="D164" s="61" t="s">
        <v>43</v>
      </c>
      <c r="E164" s="61" t="s">
        <v>38</v>
      </c>
      <c r="F164" s="61" t="s">
        <v>166</v>
      </c>
      <c r="G164" s="62" t="s">
        <v>40</v>
      </c>
      <c r="H164" s="61">
        <v>76500000</v>
      </c>
      <c r="I164" s="61">
        <v>76500000</v>
      </c>
      <c r="J164" s="61" t="s">
        <v>44</v>
      </c>
      <c r="K164" s="61" t="s">
        <v>94</v>
      </c>
      <c r="L164" s="28" t="s">
        <v>101</v>
      </c>
    </row>
    <row r="165" spans="2:12" ht="60">
      <c r="B165" s="26">
        <v>81101510</v>
      </c>
      <c r="C165" s="24" t="s">
        <v>183</v>
      </c>
      <c r="D165" s="61" t="s">
        <v>43</v>
      </c>
      <c r="E165" s="61" t="s">
        <v>38</v>
      </c>
      <c r="F165" s="61" t="s">
        <v>166</v>
      </c>
      <c r="G165" s="62" t="s">
        <v>40</v>
      </c>
      <c r="H165" s="61">
        <v>84500000</v>
      </c>
      <c r="I165" s="61">
        <v>84500000</v>
      </c>
      <c r="J165" s="61" t="s">
        <v>44</v>
      </c>
      <c r="K165" s="61" t="s">
        <v>94</v>
      </c>
      <c r="L165" s="28" t="s">
        <v>101</v>
      </c>
    </row>
    <row r="166" spans="2:12" ht="60">
      <c r="B166" s="26">
        <v>81101510</v>
      </c>
      <c r="C166" s="24" t="s">
        <v>183</v>
      </c>
      <c r="D166" s="61" t="s">
        <v>43</v>
      </c>
      <c r="E166" s="61" t="s">
        <v>38</v>
      </c>
      <c r="F166" s="61" t="s">
        <v>166</v>
      </c>
      <c r="G166" s="62" t="s">
        <v>40</v>
      </c>
      <c r="H166" s="61">
        <v>77400000</v>
      </c>
      <c r="I166" s="61">
        <v>77400000</v>
      </c>
      <c r="J166" s="61" t="s">
        <v>44</v>
      </c>
      <c r="K166" s="61" t="s">
        <v>94</v>
      </c>
      <c r="L166" s="28" t="s">
        <v>101</v>
      </c>
    </row>
    <row r="167" spans="2:12" ht="60">
      <c r="B167" s="26">
        <v>81101510</v>
      </c>
      <c r="C167" s="24" t="s">
        <v>183</v>
      </c>
      <c r="D167" s="61" t="s">
        <v>43</v>
      </c>
      <c r="E167" s="61" t="s">
        <v>38</v>
      </c>
      <c r="F167" s="61" t="s">
        <v>166</v>
      </c>
      <c r="G167" s="62" t="s">
        <v>40</v>
      </c>
      <c r="H167" s="61">
        <v>77400000</v>
      </c>
      <c r="I167" s="61">
        <v>77400000</v>
      </c>
      <c r="J167" s="61" t="s">
        <v>44</v>
      </c>
      <c r="K167" s="61" t="s">
        <v>94</v>
      </c>
      <c r="L167" s="28" t="s">
        <v>101</v>
      </c>
    </row>
    <row r="168" spans="2:12" ht="60">
      <c r="B168" s="26">
        <v>81101510</v>
      </c>
      <c r="C168" s="24" t="s">
        <v>183</v>
      </c>
      <c r="D168" s="61" t="s">
        <v>43</v>
      </c>
      <c r="E168" s="61" t="s">
        <v>38</v>
      </c>
      <c r="F168" s="61" t="s">
        <v>166</v>
      </c>
      <c r="G168" s="62" t="s">
        <v>40</v>
      </c>
      <c r="H168" s="61">
        <v>67500000</v>
      </c>
      <c r="I168" s="61">
        <v>67500000</v>
      </c>
      <c r="J168" s="61" t="s">
        <v>44</v>
      </c>
      <c r="K168" s="61" t="s">
        <v>94</v>
      </c>
      <c r="L168" s="28" t="s">
        <v>101</v>
      </c>
    </row>
    <row r="169" spans="2:12" ht="60">
      <c r="B169" s="26">
        <v>81101510</v>
      </c>
      <c r="C169" s="24" t="s">
        <v>183</v>
      </c>
      <c r="D169" s="61" t="s">
        <v>96</v>
      </c>
      <c r="E169" s="61" t="s">
        <v>38</v>
      </c>
      <c r="F169" s="61" t="s">
        <v>166</v>
      </c>
      <c r="G169" s="62" t="s">
        <v>40</v>
      </c>
      <c r="H169" s="61">
        <v>44500000</v>
      </c>
      <c r="I169" s="61">
        <v>44500000</v>
      </c>
      <c r="J169" s="61" t="s">
        <v>44</v>
      </c>
      <c r="K169" s="61" t="s">
        <v>94</v>
      </c>
      <c r="L169" s="28" t="s">
        <v>101</v>
      </c>
    </row>
    <row r="170" spans="2:12" ht="60">
      <c r="B170" s="26">
        <v>81101510</v>
      </c>
      <c r="C170" s="24" t="s">
        <v>183</v>
      </c>
      <c r="D170" s="61" t="s">
        <v>96</v>
      </c>
      <c r="E170" s="61" t="s">
        <v>38</v>
      </c>
      <c r="F170" s="61" t="s">
        <v>166</v>
      </c>
      <c r="G170" s="62" t="s">
        <v>40</v>
      </c>
      <c r="H170" s="61">
        <v>36000000</v>
      </c>
      <c r="I170" s="61">
        <v>36000000</v>
      </c>
      <c r="J170" s="61" t="s">
        <v>44</v>
      </c>
      <c r="K170" s="61" t="s">
        <v>94</v>
      </c>
      <c r="L170" s="28" t="s">
        <v>101</v>
      </c>
    </row>
    <row r="171" spans="2:12" ht="60">
      <c r="B171" s="26">
        <v>81101510</v>
      </c>
      <c r="C171" s="24" t="s">
        <v>184</v>
      </c>
      <c r="D171" s="61" t="s">
        <v>96</v>
      </c>
      <c r="E171" s="61" t="s">
        <v>38</v>
      </c>
      <c r="F171" s="61" t="s">
        <v>166</v>
      </c>
      <c r="G171" s="62" t="s">
        <v>40</v>
      </c>
      <c r="H171" s="61">
        <v>67500000</v>
      </c>
      <c r="I171" s="61">
        <v>67500000</v>
      </c>
      <c r="J171" s="61" t="s">
        <v>44</v>
      </c>
      <c r="K171" s="61" t="s">
        <v>94</v>
      </c>
      <c r="L171" s="28" t="s">
        <v>101</v>
      </c>
    </row>
    <row r="172" spans="2:12" ht="60">
      <c r="B172" s="26">
        <v>81101510</v>
      </c>
      <c r="C172" s="24" t="s">
        <v>184</v>
      </c>
      <c r="D172" s="61" t="s">
        <v>96</v>
      </c>
      <c r="E172" s="61" t="s">
        <v>38</v>
      </c>
      <c r="F172" s="61" t="s">
        <v>166</v>
      </c>
      <c r="G172" s="62" t="s">
        <v>40</v>
      </c>
      <c r="H172" s="61">
        <v>67500000</v>
      </c>
      <c r="I172" s="61">
        <v>67500000</v>
      </c>
      <c r="J172" s="61" t="s">
        <v>44</v>
      </c>
      <c r="K172" s="61" t="s">
        <v>94</v>
      </c>
      <c r="L172" s="28" t="s">
        <v>101</v>
      </c>
    </row>
    <row r="173" spans="2:12" ht="60">
      <c r="B173" s="26">
        <v>81101510</v>
      </c>
      <c r="C173" s="24" t="s">
        <v>184</v>
      </c>
      <c r="D173" s="61" t="s">
        <v>96</v>
      </c>
      <c r="E173" s="61" t="s">
        <v>38</v>
      </c>
      <c r="F173" s="61" t="s">
        <v>166</v>
      </c>
      <c r="G173" s="62" t="s">
        <v>40</v>
      </c>
      <c r="H173" s="61">
        <v>67500000</v>
      </c>
      <c r="I173" s="61">
        <v>67500000</v>
      </c>
      <c r="J173" s="61" t="s">
        <v>44</v>
      </c>
      <c r="K173" s="61" t="s">
        <v>94</v>
      </c>
      <c r="L173" s="28" t="s">
        <v>101</v>
      </c>
    </row>
    <row r="174" spans="2:12" ht="60">
      <c r="B174" s="26">
        <v>81101510</v>
      </c>
      <c r="C174" s="24" t="s">
        <v>184</v>
      </c>
      <c r="D174" s="61" t="s">
        <v>96</v>
      </c>
      <c r="E174" s="61" t="s">
        <v>38</v>
      </c>
      <c r="F174" s="61" t="s">
        <v>166</v>
      </c>
      <c r="G174" s="62" t="s">
        <v>40</v>
      </c>
      <c r="H174" s="61">
        <v>68400000</v>
      </c>
      <c r="I174" s="61">
        <v>68400000</v>
      </c>
      <c r="J174" s="61" t="s">
        <v>44</v>
      </c>
      <c r="K174" s="61" t="s">
        <v>94</v>
      </c>
      <c r="L174" s="28" t="s">
        <v>101</v>
      </c>
    </row>
    <row r="175" spans="2:12" ht="60">
      <c r="B175" s="26">
        <v>81101510</v>
      </c>
      <c r="C175" s="24" t="s">
        <v>184</v>
      </c>
      <c r="D175" s="61" t="s">
        <v>96</v>
      </c>
      <c r="E175" s="61" t="s">
        <v>38</v>
      </c>
      <c r="F175" s="61" t="s">
        <v>166</v>
      </c>
      <c r="G175" s="62" t="s">
        <v>40</v>
      </c>
      <c r="H175" s="61">
        <v>68400000</v>
      </c>
      <c r="I175" s="61">
        <v>68400000</v>
      </c>
      <c r="J175" s="61" t="s">
        <v>44</v>
      </c>
      <c r="K175" s="61" t="s">
        <v>94</v>
      </c>
      <c r="L175" s="28" t="s">
        <v>101</v>
      </c>
    </row>
    <row r="176" spans="2:12" ht="60">
      <c r="B176" s="26">
        <v>81101510</v>
      </c>
      <c r="C176" s="24" t="s">
        <v>184</v>
      </c>
      <c r="D176" s="61" t="s">
        <v>37</v>
      </c>
      <c r="E176" s="61" t="s">
        <v>38</v>
      </c>
      <c r="F176" s="61" t="s">
        <v>166</v>
      </c>
      <c r="G176" s="62" t="s">
        <v>40</v>
      </c>
      <c r="H176" s="61">
        <v>58500000</v>
      </c>
      <c r="I176" s="61">
        <v>58500000</v>
      </c>
      <c r="J176" s="61" t="s">
        <v>44</v>
      </c>
      <c r="K176" s="61" t="s">
        <v>94</v>
      </c>
      <c r="L176" s="28" t="s">
        <v>101</v>
      </c>
    </row>
    <row r="177" spans="2:12" ht="30">
      <c r="B177" s="26">
        <v>81101510</v>
      </c>
      <c r="C177" s="24" t="s">
        <v>185</v>
      </c>
      <c r="D177" s="61" t="s">
        <v>97</v>
      </c>
      <c r="E177" s="61" t="s">
        <v>103</v>
      </c>
      <c r="F177" s="61" t="s">
        <v>126</v>
      </c>
      <c r="G177" s="62" t="s">
        <v>40</v>
      </c>
      <c r="H177" s="61">
        <v>909904000</v>
      </c>
      <c r="I177" s="61">
        <v>909904000</v>
      </c>
      <c r="J177" s="61" t="s">
        <v>44</v>
      </c>
      <c r="K177" s="61" t="s">
        <v>94</v>
      </c>
      <c r="L177" s="28" t="s">
        <v>101</v>
      </c>
    </row>
    <row r="178" spans="2:12" ht="60" customHeight="1">
      <c r="B178" s="64">
        <v>80101600</v>
      </c>
      <c r="C178" s="71" t="s">
        <v>240</v>
      </c>
      <c r="D178" s="66" t="s">
        <v>43</v>
      </c>
      <c r="E178" s="64" t="s">
        <v>260</v>
      </c>
      <c r="F178" s="64" t="s">
        <v>261</v>
      </c>
      <c r="G178" s="64" t="s">
        <v>262</v>
      </c>
      <c r="H178" s="61">
        <v>429415484</v>
      </c>
      <c r="I178" s="61">
        <v>429415484</v>
      </c>
      <c r="J178" s="64" t="s">
        <v>263</v>
      </c>
      <c r="K178" s="64" t="s">
        <v>263</v>
      </c>
      <c r="L178" s="72" t="s">
        <v>35</v>
      </c>
    </row>
    <row r="179" spans="2:12" ht="127.5" customHeight="1">
      <c r="B179" s="64">
        <v>80101600</v>
      </c>
      <c r="C179" s="71" t="s">
        <v>241</v>
      </c>
      <c r="D179" s="66" t="s">
        <v>96</v>
      </c>
      <c r="E179" s="64" t="s">
        <v>260</v>
      </c>
      <c r="F179" s="64" t="s">
        <v>261</v>
      </c>
      <c r="G179" s="64" t="s">
        <v>264</v>
      </c>
      <c r="H179" s="61">
        <v>260000</v>
      </c>
      <c r="I179" s="61">
        <v>260000</v>
      </c>
      <c r="J179" s="64" t="s">
        <v>263</v>
      </c>
      <c r="K179" s="64" t="s">
        <v>263</v>
      </c>
      <c r="L179" s="72" t="s">
        <v>35</v>
      </c>
    </row>
    <row r="180" spans="2:12" ht="100.5" customHeight="1">
      <c r="B180" s="64">
        <v>80101600</v>
      </c>
      <c r="C180" s="71" t="s">
        <v>242</v>
      </c>
      <c r="D180" s="66" t="s">
        <v>96</v>
      </c>
      <c r="E180" s="64" t="s">
        <v>265</v>
      </c>
      <c r="F180" s="64" t="s">
        <v>261</v>
      </c>
      <c r="G180" s="64" t="s">
        <v>266</v>
      </c>
      <c r="H180" s="61">
        <v>2202539508</v>
      </c>
      <c r="I180" s="61">
        <v>2202539508</v>
      </c>
      <c r="J180" s="64" t="s">
        <v>263</v>
      </c>
      <c r="K180" s="64" t="s">
        <v>263</v>
      </c>
      <c r="L180" s="72" t="s">
        <v>35</v>
      </c>
    </row>
    <row r="181" spans="2:12" ht="63" customHeight="1">
      <c r="B181" s="64">
        <v>80101600</v>
      </c>
      <c r="C181" s="71" t="s">
        <v>267</v>
      </c>
      <c r="D181" s="66" t="s">
        <v>268</v>
      </c>
      <c r="E181" s="64" t="s">
        <v>269</v>
      </c>
      <c r="F181" s="64" t="s">
        <v>261</v>
      </c>
      <c r="G181" s="64" t="s">
        <v>269</v>
      </c>
      <c r="H181" s="61">
        <v>0</v>
      </c>
      <c r="I181" s="61">
        <v>0</v>
      </c>
      <c r="J181" s="64" t="s">
        <v>263</v>
      </c>
      <c r="K181" s="64" t="s">
        <v>263</v>
      </c>
      <c r="L181" s="72" t="s">
        <v>35</v>
      </c>
    </row>
    <row r="182" spans="2:12" ht="60">
      <c r="B182" s="64">
        <v>80101600</v>
      </c>
      <c r="C182" s="71" t="s">
        <v>243</v>
      </c>
      <c r="D182" s="66" t="s">
        <v>96</v>
      </c>
      <c r="E182" s="64" t="s">
        <v>270</v>
      </c>
      <c r="F182" s="64" t="s">
        <v>261</v>
      </c>
      <c r="G182" s="64" t="s">
        <v>269</v>
      </c>
      <c r="H182" s="61" t="s">
        <v>269</v>
      </c>
      <c r="I182" s="61" t="s">
        <v>269</v>
      </c>
      <c r="J182" s="64" t="s">
        <v>263</v>
      </c>
      <c r="K182" s="64" t="s">
        <v>263</v>
      </c>
      <c r="L182" s="72" t="s">
        <v>35</v>
      </c>
    </row>
    <row r="183" spans="2:12" ht="186.75" customHeight="1">
      <c r="B183" s="64">
        <v>80101600</v>
      </c>
      <c r="C183" s="71" t="s">
        <v>244</v>
      </c>
      <c r="D183" s="66" t="s">
        <v>96</v>
      </c>
      <c r="E183" s="64" t="s">
        <v>271</v>
      </c>
      <c r="F183" s="64" t="s">
        <v>261</v>
      </c>
      <c r="G183" s="64" t="s">
        <v>264</v>
      </c>
      <c r="H183" s="61">
        <v>184932307205</v>
      </c>
      <c r="I183" s="61">
        <v>184932307205</v>
      </c>
      <c r="J183" s="64" t="s">
        <v>263</v>
      </c>
      <c r="K183" s="64"/>
      <c r="L183" s="72" t="s">
        <v>35</v>
      </c>
    </row>
    <row r="184" spans="2:12" ht="96.75" customHeight="1">
      <c r="B184" s="64">
        <v>80101600</v>
      </c>
      <c r="C184" s="71" t="s">
        <v>272</v>
      </c>
      <c r="D184" s="66" t="s">
        <v>96</v>
      </c>
      <c r="E184" s="64" t="s">
        <v>273</v>
      </c>
      <c r="F184" s="64" t="s">
        <v>261</v>
      </c>
      <c r="G184" s="64" t="s">
        <v>262</v>
      </c>
      <c r="H184" s="61">
        <v>435305964</v>
      </c>
      <c r="I184" s="61">
        <v>435305964</v>
      </c>
      <c r="J184" s="64" t="s">
        <v>263</v>
      </c>
      <c r="K184" s="64"/>
      <c r="L184" s="72" t="s">
        <v>35</v>
      </c>
    </row>
    <row r="185" spans="2:12" ht="42" customHeight="1">
      <c r="B185" s="64">
        <v>80101600</v>
      </c>
      <c r="C185" s="71" t="s">
        <v>274</v>
      </c>
      <c r="D185" s="66" t="s">
        <v>96</v>
      </c>
      <c r="E185" s="64" t="s">
        <v>269</v>
      </c>
      <c r="F185" s="64" t="s">
        <v>261</v>
      </c>
      <c r="G185" s="64" t="s">
        <v>269</v>
      </c>
      <c r="H185" s="61" t="s">
        <v>269</v>
      </c>
      <c r="I185" s="61" t="s">
        <v>269</v>
      </c>
      <c r="J185" s="64" t="s">
        <v>263</v>
      </c>
      <c r="K185" s="64"/>
      <c r="L185" s="72" t="s">
        <v>35</v>
      </c>
    </row>
    <row r="186" spans="2:13" ht="62.25" customHeight="1">
      <c r="B186" s="64">
        <v>80101600</v>
      </c>
      <c r="C186" s="71" t="s">
        <v>275</v>
      </c>
      <c r="D186" s="66" t="s">
        <v>120</v>
      </c>
      <c r="E186" s="64" t="s">
        <v>269</v>
      </c>
      <c r="F186" s="64" t="s">
        <v>261</v>
      </c>
      <c r="G186" s="64" t="s">
        <v>269</v>
      </c>
      <c r="H186" s="61" t="s">
        <v>269</v>
      </c>
      <c r="I186" s="61" t="s">
        <v>269</v>
      </c>
      <c r="J186" s="64" t="s">
        <v>263</v>
      </c>
      <c r="K186" s="64"/>
      <c r="L186" s="72" t="s">
        <v>35</v>
      </c>
      <c r="M186" s="44" t="s">
        <v>236</v>
      </c>
    </row>
    <row r="187" spans="2:12" ht="69" customHeight="1">
      <c r="B187" s="73">
        <f>+B176</f>
        <v>81101510</v>
      </c>
      <c r="C187" s="71" t="s">
        <v>233</v>
      </c>
      <c r="D187" s="61" t="s">
        <v>43</v>
      </c>
      <c r="E187" s="61" t="s">
        <v>234</v>
      </c>
      <c r="F187" s="61" t="s">
        <v>126</v>
      </c>
      <c r="G187" s="62" t="s">
        <v>235</v>
      </c>
      <c r="H187" s="61">
        <v>8600000000</v>
      </c>
      <c r="I187" s="61"/>
      <c r="J187" s="61" t="s">
        <v>44</v>
      </c>
      <c r="K187" s="61" t="s">
        <v>94</v>
      </c>
      <c r="L187" s="28" t="s">
        <v>101</v>
      </c>
    </row>
    <row r="188" spans="2:12" ht="30">
      <c r="B188" s="26">
        <f>+B177</f>
        <v>81101510</v>
      </c>
      <c r="C188" s="24" t="s">
        <v>218</v>
      </c>
      <c r="D188" s="61" t="s">
        <v>96</v>
      </c>
      <c r="E188" s="61" t="s">
        <v>179</v>
      </c>
      <c r="F188" s="61" t="s">
        <v>126</v>
      </c>
      <c r="G188" s="62" t="s">
        <v>40</v>
      </c>
      <c r="H188" s="61">
        <v>1000000000</v>
      </c>
      <c r="I188" s="61">
        <v>1000000</v>
      </c>
      <c r="J188" s="61" t="s">
        <v>44</v>
      </c>
      <c r="K188" s="61" t="s">
        <v>94</v>
      </c>
      <c r="L188" s="28" t="s">
        <v>101</v>
      </c>
    </row>
    <row r="189" spans="2:12" ht="30">
      <c r="B189" s="26">
        <v>81101510</v>
      </c>
      <c r="C189" s="24" t="s">
        <v>186</v>
      </c>
      <c r="D189" s="61" t="s">
        <v>112</v>
      </c>
      <c r="E189" s="61" t="s">
        <v>38</v>
      </c>
      <c r="F189" s="61" t="s">
        <v>166</v>
      </c>
      <c r="G189" s="62" t="s">
        <v>40</v>
      </c>
      <c r="H189" s="61">
        <v>500000000</v>
      </c>
      <c r="I189" s="61">
        <v>500000000</v>
      </c>
      <c r="J189" s="61" t="s">
        <v>44</v>
      </c>
      <c r="K189" s="61" t="s">
        <v>94</v>
      </c>
      <c r="L189" s="28" t="s">
        <v>101</v>
      </c>
    </row>
    <row r="190" spans="2:12" ht="30">
      <c r="B190" s="26">
        <v>81101510</v>
      </c>
      <c r="C190" s="24" t="s">
        <v>187</v>
      </c>
      <c r="D190" s="61" t="s">
        <v>112</v>
      </c>
      <c r="E190" s="61" t="s">
        <v>38</v>
      </c>
      <c r="F190" s="61" t="s">
        <v>166</v>
      </c>
      <c r="G190" s="62" t="s">
        <v>40</v>
      </c>
      <c r="H190" s="61">
        <v>500000000</v>
      </c>
      <c r="I190" s="61">
        <v>500000000</v>
      </c>
      <c r="J190" s="61" t="s">
        <v>44</v>
      </c>
      <c r="K190" s="61" t="s">
        <v>94</v>
      </c>
      <c r="L190" s="28" t="s">
        <v>101</v>
      </c>
    </row>
    <row r="191" spans="2:12" ht="30">
      <c r="B191" s="26">
        <v>81101510</v>
      </c>
      <c r="C191" s="24" t="s">
        <v>188</v>
      </c>
      <c r="D191" s="61" t="s">
        <v>112</v>
      </c>
      <c r="E191" s="61" t="s">
        <v>38</v>
      </c>
      <c r="F191" s="61" t="s">
        <v>126</v>
      </c>
      <c r="G191" s="62" t="s">
        <v>40</v>
      </c>
      <c r="H191" s="61">
        <v>1184777600</v>
      </c>
      <c r="I191" s="61">
        <v>1184777600</v>
      </c>
      <c r="J191" s="61" t="s">
        <v>44</v>
      </c>
      <c r="K191" s="61" t="s">
        <v>94</v>
      </c>
      <c r="L191" s="28" t="s">
        <v>101</v>
      </c>
    </row>
    <row r="192" spans="2:12" ht="45">
      <c r="B192" s="26">
        <v>81101510</v>
      </c>
      <c r="C192" s="24" t="s">
        <v>219</v>
      </c>
      <c r="D192" s="61" t="s">
        <v>96</v>
      </c>
      <c r="E192" s="61" t="s">
        <v>38</v>
      </c>
      <c r="F192" s="61" t="s">
        <v>166</v>
      </c>
      <c r="G192" s="62" t="s">
        <v>40</v>
      </c>
      <c r="H192" s="61">
        <v>270048000</v>
      </c>
      <c r="I192" s="61">
        <v>270048000</v>
      </c>
      <c r="J192" s="61" t="s">
        <v>44</v>
      </c>
      <c r="K192" s="61" t="s">
        <v>94</v>
      </c>
      <c r="L192" s="28" t="s">
        <v>101</v>
      </c>
    </row>
    <row r="193" spans="2:12" ht="51" customHeight="1">
      <c r="B193" s="26">
        <v>81101510</v>
      </c>
      <c r="C193" s="24" t="s">
        <v>189</v>
      </c>
      <c r="D193" s="61" t="s">
        <v>96</v>
      </c>
      <c r="E193" s="61" t="s">
        <v>38</v>
      </c>
      <c r="F193" s="61" t="s">
        <v>166</v>
      </c>
      <c r="G193" s="62" t="s">
        <v>40</v>
      </c>
      <c r="H193" s="61">
        <v>270048000</v>
      </c>
      <c r="I193" s="61">
        <v>270048000</v>
      </c>
      <c r="J193" s="61" t="s">
        <v>44</v>
      </c>
      <c r="K193" s="61" t="s">
        <v>94</v>
      </c>
      <c r="L193" s="28" t="s">
        <v>101</v>
      </c>
    </row>
    <row r="194" spans="2:12" ht="49.5" customHeight="1">
      <c r="B194" s="26">
        <v>81101510</v>
      </c>
      <c r="C194" s="24" t="s">
        <v>189</v>
      </c>
      <c r="D194" s="61" t="s">
        <v>179</v>
      </c>
      <c r="E194" s="61" t="s">
        <v>38</v>
      </c>
      <c r="F194" s="61" t="s">
        <v>166</v>
      </c>
      <c r="G194" s="62" t="s">
        <v>40</v>
      </c>
      <c r="H194" s="61">
        <v>270048000</v>
      </c>
      <c r="I194" s="61">
        <v>270048000</v>
      </c>
      <c r="J194" s="61" t="s">
        <v>44</v>
      </c>
      <c r="K194" s="61" t="s">
        <v>94</v>
      </c>
      <c r="L194" s="28" t="s">
        <v>101</v>
      </c>
    </row>
    <row r="195" spans="2:12" ht="45.75" customHeight="1">
      <c r="B195" s="26">
        <v>81101510</v>
      </c>
      <c r="C195" s="24" t="s">
        <v>189</v>
      </c>
      <c r="D195" s="61" t="s">
        <v>179</v>
      </c>
      <c r="E195" s="61" t="s">
        <v>38</v>
      </c>
      <c r="F195" s="61" t="s">
        <v>166</v>
      </c>
      <c r="G195" s="62" t="s">
        <v>40</v>
      </c>
      <c r="H195" s="61">
        <v>270048000</v>
      </c>
      <c r="I195" s="61">
        <v>270048000</v>
      </c>
      <c r="J195" s="61" t="s">
        <v>44</v>
      </c>
      <c r="K195" s="61" t="s">
        <v>94</v>
      </c>
      <c r="L195" s="28" t="s">
        <v>101</v>
      </c>
    </row>
    <row r="196" spans="2:12" ht="47.25" customHeight="1">
      <c r="B196" s="26">
        <v>81101510</v>
      </c>
      <c r="C196" s="24" t="s">
        <v>189</v>
      </c>
      <c r="D196" s="61" t="s">
        <v>179</v>
      </c>
      <c r="E196" s="61" t="s">
        <v>38</v>
      </c>
      <c r="F196" s="61" t="s">
        <v>166</v>
      </c>
      <c r="G196" s="62" t="s">
        <v>40</v>
      </c>
      <c r="H196" s="61">
        <v>230384000</v>
      </c>
      <c r="I196" s="61">
        <v>230384000</v>
      </c>
      <c r="J196" s="61" t="s">
        <v>44</v>
      </c>
      <c r="K196" s="61" t="s">
        <v>94</v>
      </c>
      <c r="L196" s="28" t="s">
        <v>101</v>
      </c>
    </row>
    <row r="197" spans="2:12" ht="48.75" customHeight="1">
      <c r="B197" s="26">
        <v>81101510</v>
      </c>
      <c r="C197" s="24" t="s">
        <v>190</v>
      </c>
      <c r="D197" s="61" t="s">
        <v>67</v>
      </c>
      <c r="E197" s="61" t="s">
        <v>38</v>
      </c>
      <c r="F197" s="61" t="s">
        <v>166</v>
      </c>
      <c r="G197" s="62" t="s">
        <v>40</v>
      </c>
      <c r="H197" s="61">
        <v>105500000</v>
      </c>
      <c r="I197" s="61">
        <v>105500000</v>
      </c>
      <c r="J197" s="61" t="s">
        <v>44</v>
      </c>
      <c r="K197" s="61" t="s">
        <v>94</v>
      </c>
      <c r="L197" s="28" t="s">
        <v>101</v>
      </c>
    </row>
    <row r="198" spans="2:12" ht="49.5" customHeight="1">
      <c r="B198" s="26">
        <v>81101510</v>
      </c>
      <c r="C198" s="24" t="s">
        <v>190</v>
      </c>
      <c r="D198" s="61" t="s">
        <v>43</v>
      </c>
      <c r="E198" s="61" t="s">
        <v>38</v>
      </c>
      <c r="F198" s="61" t="s">
        <v>166</v>
      </c>
      <c r="G198" s="62" t="s">
        <v>40</v>
      </c>
      <c r="H198" s="61">
        <v>55500000</v>
      </c>
      <c r="I198" s="61">
        <v>55500000</v>
      </c>
      <c r="J198" s="61" t="s">
        <v>44</v>
      </c>
      <c r="K198" s="61" t="s">
        <v>94</v>
      </c>
      <c r="L198" s="28" t="s">
        <v>101</v>
      </c>
    </row>
    <row r="199" spans="2:12" ht="90">
      <c r="B199" s="26">
        <v>81101510</v>
      </c>
      <c r="C199" s="24" t="s">
        <v>191</v>
      </c>
      <c r="D199" s="61" t="s">
        <v>69</v>
      </c>
      <c r="E199" s="61" t="s">
        <v>47</v>
      </c>
      <c r="F199" s="61" t="s">
        <v>192</v>
      </c>
      <c r="G199" s="62" t="s">
        <v>193</v>
      </c>
      <c r="H199" s="61">
        <v>933921714814</v>
      </c>
      <c r="I199" s="61">
        <v>0</v>
      </c>
      <c r="J199" s="61" t="s">
        <v>41</v>
      </c>
      <c r="K199" s="61" t="s">
        <v>194</v>
      </c>
      <c r="L199" s="28" t="s">
        <v>101</v>
      </c>
    </row>
    <row r="200" spans="2:12" ht="90">
      <c r="B200" s="26">
        <v>81101510</v>
      </c>
      <c r="C200" s="24" t="s">
        <v>195</v>
      </c>
      <c r="D200" s="61" t="s">
        <v>69</v>
      </c>
      <c r="E200" s="61" t="s">
        <v>47</v>
      </c>
      <c r="F200" s="61" t="s">
        <v>192</v>
      </c>
      <c r="G200" s="62" t="s">
        <v>193</v>
      </c>
      <c r="H200" s="61">
        <v>2756970863178</v>
      </c>
      <c r="I200" s="61">
        <v>0</v>
      </c>
      <c r="J200" s="61" t="s">
        <v>41</v>
      </c>
      <c r="K200" s="61" t="s">
        <v>194</v>
      </c>
      <c r="L200" s="28" t="s">
        <v>101</v>
      </c>
    </row>
    <row r="201" spans="2:12" ht="90">
      <c r="B201" s="26">
        <v>81101510</v>
      </c>
      <c r="C201" s="24" t="s">
        <v>196</v>
      </c>
      <c r="D201" s="61" t="s">
        <v>69</v>
      </c>
      <c r="E201" s="61" t="s">
        <v>47</v>
      </c>
      <c r="F201" s="61" t="s">
        <v>192</v>
      </c>
      <c r="G201" s="62" t="s">
        <v>193</v>
      </c>
      <c r="H201" s="61">
        <v>2960718445670</v>
      </c>
      <c r="I201" s="61">
        <v>0</v>
      </c>
      <c r="J201" s="61" t="s">
        <v>41</v>
      </c>
      <c r="K201" s="61" t="s">
        <v>194</v>
      </c>
      <c r="L201" s="28" t="s">
        <v>101</v>
      </c>
    </row>
    <row r="202" spans="2:12" ht="90">
      <c r="B202" s="26">
        <v>81101510</v>
      </c>
      <c r="C202" s="24" t="s">
        <v>197</v>
      </c>
      <c r="D202" s="61" t="s">
        <v>69</v>
      </c>
      <c r="E202" s="61" t="s">
        <v>47</v>
      </c>
      <c r="F202" s="61" t="s">
        <v>192</v>
      </c>
      <c r="G202" s="62" t="s">
        <v>193</v>
      </c>
      <c r="H202" s="61">
        <v>4178704949582</v>
      </c>
      <c r="I202" s="61">
        <v>0</v>
      </c>
      <c r="J202" s="61" t="s">
        <v>41</v>
      </c>
      <c r="K202" s="61" t="s">
        <v>194</v>
      </c>
      <c r="L202" s="28" t="s">
        <v>101</v>
      </c>
    </row>
    <row r="203" spans="2:12" ht="90">
      <c r="B203" s="26">
        <v>81101510</v>
      </c>
      <c r="C203" s="24" t="s">
        <v>198</v>
      </c>
      <c r="D203" s="61" t="s">
        <v>69</v>
      </c>
      <c r="E203" s="61" t="s">
        <v>47</v>
      </c>
      <c r="F203" s="61" t="s">
        <v>192</v>
      </c>
      <c r="G203" s="62" t="s">
        <v>193</v>
      </c>
      <c r="H203" s="61">
        <v>2674882886844</v>
      </c>
      <c r="I203" s="61">
        <v>0</v>
      </c>
      <c r="J203" s="61" t="s">
        <v>41</v>
      </c>
      <c r="K203" s="61" t="s">
        <v>194</v>
      </c>
      <c r="L203" s="28" t="s">
        <v>101</v>
      </c>
    </row>
    <row r="204" spans="2:12" ht="58.5" customHeight="1">
      <c r="B204" s="26">
        <v>81101510</v>
      </c>
      <c r="C204" s="24" t="s">
        <v>199</v>
      </c>
      <c r="D204" s="61" t="s">
        <v>69</v>
      </c>
      <c r="E204" s="61" t="s">
        <v>47</v>
      </c>
      <c r="F204" s="61" t="s">
        <v>192</v>
      </c>
      <c r="G204" s="62" t="s">
        <v>193</v>
      </c>
      <c r="H204" s="61">
        <v>3618637804902</v>
      </c>
      <c r="I204" s="61">
        <v>0</v>
      </c>
      <c r="J204" s="61" t="s">
        <v>41</v>
      </c>
      <c r="K204" s="61" t="s">
        <v>194</v>
      </c>
      <c r="L204" s="28" t="s">
        <v>101</v>
      </c>
    </row>
    <row r="205" spans="2:12" ht="90">
      <c r="B205" s="26">
        <v>81101510</v>
      </c>
      <c r="C205" s="24" t="s">
        <v>200</v>
      </c>
      <c r="D205" s="61" t="s">
        <v>69</v>
      </c>
      <c r="E205" s="61" t="s">
        <v>47</v>
      </c>
      <c r="F205" s="61" t="s">
        <v>192</v>
      </c>
      <c r="G205" s="62" t="s">
        <v>193</v>
      </c>
      <c r="H205" s="61">
        <v>1485703102250</v>
      </c>
      <c r="I205" s="61">
        <v>0</v>
      </c>
      <c r="J205" s="61" t="s">
        <v>41</v>
      </c>
      <c r="K205" s="61" t="s">
        <v>194</v>
      </c>
      <c r="L205" s="28" t="s">
        <v>101</v>
      </c>
    </row>
    <row r="206" spans="2:12" ht="118.5" customHeight="1">
      <c r="B206" s="26">
        <v>81101510</v>
      </c>
      <c r="C206" s="47" t="s">
        <v>201</v>
      </c>
      <c r="D206" s="61" t="s">
        <v>69</v>
      </c>
      <c r="E206" s="61" t="s">
        <v>47</v>
      </c>
      <c r="F206" s="61" t="s">
        <v>192</v>
      </c>
      <c r="G206" s="62" t="s">
        <v>193</v>
      </c>
      <c r="H206" s="61">
        <v>2824218866537</v>
      </c>
      <c r="I206" s="61">
        <v>0</v>
      </c>
      <c r="J206" s="61" t="s">
        <v>41</v>
      </c>
      <c r="K206" s="61" t="s">
        <v>194</v>
      </c>
      <c r="L206" s="28" t="s">
        <v>101</v>
      </c>
    </row>
    <row r="207" spans="2:12" ht="104.25" customHeight="1">
      <c r="B207" s="26">
        <v>81101510</v>
      </c>
      <c r="C207" s="24" t="s">
        <v>202</v>
      </c>
      <c r="D207" s="61" t="s">
        <v>69</v>
      </c>
      <c r="E207" s="61" t="s">
        <v>47</v>
      </c>
      <c r="F207" s="61" t="s">
        <v>192</v>
      </c>
      <c r="G207" s="62" t="s">
        <v>193</v>
      </c>
      <c r="H207" s="61">
        <v>294173086552</v>
      </c>
      <c r="I207" s="61">
        <v>0</v>
      </c>
      <c r="J207" s="61" t="s">
        <v>41</v>
      </c>
      <c r="K207" s="61" t="s">
        <v>194</v>
      </c>
      <c r="L207" s="28" t="s">
        <v>101</v>
      </c>
    </row>
    <row r="208" spans="2:12" ht="56.25" customHeight="1">
      <c r="B208" s="26">
        <v>81101510</v>
      </c>
      <c r="C208" s="24" t="s">
        <v>203</v>
      </c>
      <c r="D208" s="61" t="s">
        <v>112</v>
      </c>
      <c r="E208" s="61" t="s">
        <v>38</v>
      </c>
      <c r="F208" s="61" t="s">
        <v>166</v>
      </c>
      <c r="G208" s="62" t="s">
        <v>40</v>
      </c>
      <c r="H208" s="61">
        <v>83582400</v>
      </c>
      <c r="I208" s="61">
        <v>83582400</v>
      </c>
      <c r="J208" s="61" t="s">
        <v>44</v>
      </c>
      <c r="K208" s="61" t="s">
        <v>94</v>
      </c>
      <c r="L208" s="28" t="s">
        <v>101</v>
      </c>
    </row>
    <row r="209" spans="2:12" ht="56.25" customHeight="1">
      <c r="B209" s="26">
        <v>81101510</v>
      </c>
      <c r="C209" s="24" t="s">
        <v>204</v>
      </c>
      <c r="D209" s="61" t="s">
        <v>112</v>
      </c>
      <c r="E209" s="61" t="s">
        <v>38</v>
      </c>
      <c r="F209" s="61" t="s">
        <v>166</v>
      </c>
      <c r="G209" s="62" t="s">
        <v>40</v>
      </c>
      <c r="H209" s="61">
        <v>83582400</v>
      </c>
      <c r="I209" s="61">
        <v>83582400</v>
      </c>
      <c r="J209" s="61" t="s">
        <v>44</v>
      </c>
      <c r="K209" s="61" t="s">
        <v>94</v>
      </c>
      <c r="L209" s="28" t="s">
        <v>101</v>
      </c>
    </row>
    <row r="210" spans="2:12" ht="58.5" customHeight="1">
      <c r="B210" s="26">
        <v>81101510</v>
      </c>
      <c r="C210" s="24" t="s">
        <v>205</v>
      </c>
      <c r="D210" s="61" t="s">
        <v>112</v>
      </c>
      <c r="E210" s="61" t="s">
        <v>38</v>
      </c>
      <c r="F210" s="61" t="s">
        <v>166</v>
      </c>
      <c r="G210" s="62" t="s">
        <v>40</v>
      </c>
      <c r="H210" s="61">
        <v>83582400</v>
      </c>
      <c r="I210" s="61">
        <v>83582400</v>
      </c>
      <c r="J210" s="61" t="s">
        <v>44</v>
      </c>
      <c r="K210" s="61" t="s">
        <v>94</v>
      </c>
      <c r="L210" s="28" t="s">
        <v>101</v>
      </c>
    </row>
    <row r="211" spans="2:12" ht="54.75" customHeight="1">
      <c r="B211" s="26">
        <v>81101510</v>
      </c>
      <c r="C211" s="24" t="s">
        <v>206</v>
      </c>
      <c r="D211" s="61" t="s">
        <v>112</v>
      </c>
      <c r="E211" s="61" t="s">
        <v>38</v>
      </c>
      <c r="F211" s="61" t="s">
        <v>166</v>
      </c>
      <c r="G211" s="62" t="s">
        <v>40</v>
      </c>
      <c r="H211" s="61">
        <v>165000000</v>
      </c>
      <c r="I211" s="61">
        <v>165000000</v>
      </c>
      <c r="J211" s="61" t="s">
        <v>44</v>
      </c>
      <c r="K211" s="61" t="s">
        <v>94</v>
      </c>
      <c r="L211" s="28" t="s">
        <v>101</v>
      </c>
    </row>
    <row r="212" spans="2:12" ht="42" customHeight="1">
      <c r="B212" s="26">
        <v>82141502</v>
      </c>
      <c r="C212" s="24" t="s">
        <v>207</v>
      </c>
      <c r="D212" s="61" t="s">
        <v>112</v>
      </c>
      <c r="E212" s="61" t="s">
        <v>38</v>
      </c>
      <c r="F212" s="61" t="s">
        <v>166</v>
      </c>
      <c r="G212" s="62" t="s">
        <v>40</v>
      </c>
      <c r="H212" s="61">
        <v>25000000</v>
      </c>
      <c r="I212" s="61">
        <v>25000000</v>
      </c>
      <c r="J212" s="61" t="s">
        <v>44</v>
      </c>
      <c r="K212" s="61" t="s">
        <v>94</v>
      </c>
      <c r="L212" s="28" t="s">
        <v>101</v>
      </c>
    </row>
    <row r="213" spans="2:12" ht="30">
      <c r="B213" s="26">
        <v>80111707</v>
      </c>
      <c r="C213" s="24" t="s">
        <v>212</v>
      </c>
      <c r="D213" s="61" t="s">
        <v>69</v>
      </c>
      <c r="E213" s="61" t="s">
        <v>38</v>
      </c>
      <c r="F213" s="61" t="s">
        <v>166</v>
      </c>
      <c r="G213" s="62" t="s">
        <v>213</v>
      </c>
      <c r="H213" s="61">
        <v>0</v>
      </c>
      <c r="I213" s="61">
        <v>0</v>
      </c>
      <c r="J213" s="61" t="s">
        <v>44</v>
      </c>
      <c r="K213" s="61" t="s">
        <v>94</v>
      </c>
      <c r="L213" s="28" t="s">
        <v>101</v>
      </c>
    </row>
    <row r="214" spans="2:12" ht="30">
      <c r="B214" s="26">
        <v>80101601</v>
      </c>
      <c r="C214" s="24" t="s">
        <v>214</v>
      </c>
      <c r="D214" s="61" t="s">
        <v>69</v>
      </c>
      <c r="E214" s="61" t="s">
        <v>38</v>
      </c>
      <c r="F214" s="61" t="s">
        <v>166</v>
      </c>
      <c r="G214" s="62" t="s">
        <v>193</v>
      </c>
      <c r="H214" s="61">
        <v>500000000</v>
      </c>
      <c r="I214" s="61">
        <v>500000000</v>
      </c>
      <c r="J214" s="61" t="s">
        <v>44</v>
      </c>
      <c r="K214" s="61" t="s">
        <v>94</v>
      </c>
      <c r="L214" s="28" t="s">
        <v>101</v>
      </c>
    </row>
    <row r="215" spans="2:12" ht="30">
      <c r="B215" s="26">
        <v>80121704</v>
      </c>
      <c r="C215" s="24" t="s">
        <v>215</v>
      </c>
      <c r="D215" s="61" t="s">
        <v>69</v>
      </c>
      <c r="E215" s="61" t="s">
        <v>38</v>
      </c>
      <c r="F215" s="61" t="s">
        <v>166</v>
      </c>
      <c r="G215" s="62" t="s">
        <v>213</v>
      </c>
      <c r="H215" s="61">
        <v>0</v>
      </c>
      <c r="I215" s="61">
        <v>0</v>
      </c>
      <c r="J215" s="61" t="s">
        <v>44</v>
      </c>
      <c r="K215" s="61" t="s">
        <v>94</v>
      </c>
      <c r="L215" s="28" t="s">
        <v>101</v>
      </c>
    </row>
    <row r="216" spans="1:12" ht="137.25" customHeight="1">
      <c r="A216" s="2"/>
      <c r="B216" s="26">
        <v>81102200</v>
      </c>
      <c r="C216" s="47" t="s">
        <v>276</v>
      </c>
      <c r="D216" s="61" t="s">
        <v>277</v>
      </c>
      <c r="E216" s="61" t="s">
        <v>278</v>
      </c>
      <c r="F216" s="61" t="s">
        <v>279</v>
      </c>
      <c r="G216" s="62" t="s">
        <v>280</v>
      </c>
      <c r="H216" s="61">
        <v>34695893410</v>
      </c>
      <c r="I216" s="61">
        <v>0</v>
      </c>
      <c r="J216" s="61" t="s">
        <v>259</v>
      </c>
      <c r="K216" s="61" t="s">
        <v>45</v>
      </c>
      <c r="L216" s="45" t="s">
        <v>101</v>
      </c>
    </row>
    <row r="217" spans="1:12" ht="150.75" customHeight="1">
      <c r="A217" s="2"/>
      <c r="B217" s="26">
        <v>81102200</v>
      </c>
      <c r="C217" s="47" t="s">
        <v>281</v>
      </c>
      <c r="D217" s="61" t="s">
        <v>277</v>
      </c>
      <c r="E217" s="61" t="s">
        <v>278</v>
      </c>
      <c r="F217" s="61" t="s">
        <v>279</v>
      </c>
      <c r="G217" s="62" t="s">
        <v>280</v>
      </c>
      <c r="H217" s="61">
        <v>37209046890</v>
      </c>
      <c r="I217" s="61">
        <v>0</v>
      </c>
      <c r="J217" s="61" t="s">
        <v>259</v>
      </c>
      <c r="K217" s="61" t="s">
        <v>45</v>
      </c>
      <c r="L217" s="45" t="s">
        <v>101</v>
      </c>
    </row>
    <row r="218" spans="1:12" ht="213.75" customHeight="1">
      <c r="A218" s="2"/>
      <c r="B218" s="26">
        <v>81102200</v>
      </c>
      <c r="C218" s="47" t="s">
        <v>288</v>
      </c>
      <c r="D218" s="74">
        <v>38108</v>
      </c>
      <c r="E218" s="61" t="s">
        <v>289</v>
      </c>
      <c r="F218" s="61" t="s">
        <v>126</v>
      </c>
      <c r="G218" s="62" t="s">
        <v>290</v>
      </c>
      <c r="H218" s="61" t="s">
        <v>291</v>
      </c>
      <c r="I218" s="61">
        <v>0</v>
      </c>
      <c r="J218" s="61" t="s">
        <v>44</v>
      </c>
      <c r="K218" s="61" t="s">
        <v>58</v>
      </c>
      <c r="L218" s="45" t="s">
        <v>101</v>
      </c>
    </row>
    <row r="219" spans="2:4" ht="30.75" thickBot="1">
      <c r="B219" s="11" t="s">
        <v>21</v>
      </c>
      <c r="C219" s="10"/>
      <c r="D219" s="10"/>
    </row>
    <row r="220" spans="2:4" ht="45">
      <c r="B220" s="12" t="s">
        <v>6</v>
      </c>
      <c r="C220" s="16" t="s">
        <v>22</v>
      </c>
      <c r="D220" s="9" t="s">
        <v>14</v>
      </c>
    </row>
    <row r="221" spans="2:4" ht="15">
      <c r="B221" s="3"/>
      <c r="C221" s="2"/>
      <c r="D221" s="4"/>
    </row>
    <row r="222" spans="2:4" ht="15">
      <c r="B222" s="3"/>
      <c r="C222" s="2"/>
      <c r="D222" s="4"/>
    </row>
    <row r="223" spans="2:4" ht="15">
      <c r="B223" s="3"/>
      <c r="C223" s="2"/>
      <c r="D223" s="4"/>
    </row>
    <row r="224" spans="2:4" ht="15">
      <c r="B224" s="3"/>
      <c r="C224" s="2"/>
      <c r="D224" s="4"/>
    </row>
    <row r="225" spans="2:4" ht="15.75" thickBot="1">
      <c r="B225" s="14"/>
      <c r="C225" s="15"/>
      <c r="D225" s="5"/>
    </row>
  </sheetData>
  <sheetProtection/>
  <mergeCells count="2">
    <mergeCell ref="F5:I9"/>
    <mergeCell ref="F11:I15"/>
  </mergeCells>
  <hyperlinks>
    <hyperlink ref="C8" r:id="rId1" display="www.ani.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Cesar Augusto Garcia Montoya</cp:lastModifiedBy>
  <dcterms:created xsi:type="dcterms:W3CDTF">2012-12-10T15:58:41Z</dcterms:created>
  <dcterms:modified xsi:type="dcterms:W3CDTF">2015-07-31T22:05:37Z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