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ueda\Documents\mrueda\SI Project Online\Selección Abreviada\ANEXOS\"/>
    </mc:Choice>
  </mc:AlternateContent>
  <bookViews>
    <workbookView xWindow="0" yWindow="0" windowWidth="24000" windowHeight="10425" tabRatio="730" firstSheet="8" activeTab="13"/>
  </bookViews>
  <sheets>
    <sheet name="INSTRUCTIVO_ IG" sheetId="7" r:id="rId1"/>
    <sheet name="Instrumento de Gestión" sheetId="1" r:id="rId2"/>
    <sheet name="INSTRUCTIVO_ Act. Inter_P1" sheetId="8" r:id="rId3"/>
    <sheet name="Act.de la Interventoria_P1" sheetId="5" r:id="rId4"/>
    <sheet name="Lista de Chequeo_ Carpetas" sheetId="12" r:id="rId5"/>
    <sheet name="INSTRUCTIVO_ Act. Inter_P2" sheetId="9" r:id="rId6"/>
    <sheet name="Act.de la Interventoria_P2" sheetId="6" r:id="rId7"/>
    <sheet name="Analisis de Gestión Predial" sheetId="2" r:id="rId8"/>
    <sheet name="INSTRUCTIVO_ RP" sheetId="11" r:id="rId9"/>
    <sheet name="RECURSOS PREDIALES" sheetId="3" r:id="rId10"/>
    <sheet name="INSTRUCTIVO_REDES" sheetId="15" r:id="rId11"/>
    <sheet name="REDES" sheetId="13" r:id="rId12"/>
    <sheet name="INSTRUCTIVO_METAS REDES " sheetId="18" r:id="rId13"/>
    <sheet name="RESUMEN METAS REDES" sheetId="17" r:id="rId14"/>
  </sheets>
  <externalReferences>
    <externalReference r:id="rId15"/>
    <externalReference r:id="rId16"/>
    <externalReference r:id="rId17"/>
    <externalReference r:id="rId18"/>
  </externalReferences>
  <definedNames>
    <definedName name="a" localSheetId="2">#REF!</definedName>
    <definedName name="a" localSheetId="5">#REF!</definedName>
    <definedName name="a" localSheetId="0">#REF!</definedName>
    <definedName name="a" localSheetId="8">#REF!</definedName>
    <definedName name="a" localSheetId="12">#REF!</definedName>
    <definedName name="a" localSheetId="10">#REF!</definedName>
    <definedName name="a" localSheetId="13">#REF!</definedName>
    <definedName name="a">#REF!</definedName>
    <definedName name="_xlnm.Print_Area" localSheetId="11">REDES!$A$1:$O$15</definedName>
    <definedName name="_xlnm.Print_Area" localSheetId="13">'RESUMEN METAS REDES'!$A$1:$M$15</definedName>
    <definedName name="Calzada" localSheetId="2">[1]LISTAS!$B$2:$B$3</definedName>
    <definedName name="Calzada" localSheetId="5">[1]LISTAS!$B$2:$B$3</definedName>
    <definedName name="Calzada" localSheetId="0">[1]LISTAS!$B$2:$B$3</definedName>
    <definedName name="Calzada" localSheetId="8">[1]LISTAS!$B$2:$B$3</definedName>
    <definedName name="Calzada" localSheetId="12">[1]LISTAS!$B$2:$B$3</definedName>
    <definedName name="Calzada" localSheetId="10">[1]LISTAS!$B$2:$B$3</definedName>
    <definedName name="Calzada">[2]LISTAS!$B$2:$B$4</definedName>
    <definedName name="d">[3]LISTAS!$A$2:$A$34</definedName>
    <definedName name="DEPARTAMENTOS" localSheetId="2">[1]LISTAS!$A$2:$A$34</definedName>
    <definedName name="DEPARTAMENTOS" localSheetId="5">[1]LISTAS!$A$2:$A$34</definedName>
    <definedName name="DEPARTAMENTOS" localSheetId="0">[1]LISTAS!$A$2:$A$34</definedName>
    <definedName name="DEPARTAMENTOS" localSheetId="8">[1]LISTAS!$A$2:$A$34</definedName>
    <definedName name="DEPARTAMENTOS" localSheetId="12">[1]LISTAS!$A$2:$A$34</definedName>
    <definedName name="DEPARTAMENTOS" localSheetId="10">[1]LISTAS!$A$2:$A$34</definedName>
    <definedName name="Estado" localSheetId="2">[1]LISTAS!$E$2:$E$10</definedName>
    <definedName name="Estado" localSheetId="5">[1]LISTAS!$E$2:$E$10</definedName>
    <definedName name="Estado" localSheetId="0">[1]LISTAS!$E$2:$E$10</definedName>
    <definedName name="Estado" localSheetId="8">[1]LISTAS!$E$2:$E$10</definedName>
    <definedName name="Estado" localSheetId="12">[1]LISTAS!$E$2:$E$10</definedName>
    <definedName name="Estado" localSheetId="10">[1]LISTAS!$E$2:$E$10</definedName>
    <definedName name="Estado">[2]LISTAS!$E$2:$E$11</definedName>
    <definedName name="Excel_BuiltIn_Print_Area_4" localSheetId="2">'[4]Ptos-Pipiral'!#REF!</definedName>
    <definedName name="Excel_BuiltIn_Print_Area_4" localSheetId="5">'[4]Ptos-Pipiral'!#REF!</definedName>
    <definedName name="Excel_BuiltIn_Print_Area_4" localSheetId="8">'[4]Ptos-Pipiral'!#REF!</definedName>
    <definedName name="Excel_BuiltIn_Print_Area_4" localSheetId="12">'[4]Ptos-Pipiral'!#REF!</definedName>
    <definedName name="Excel_BuiltIn_Print_Area_4" localSheetId="10">'[4]Ptos-Pipiral'!#REF!</definedName>
    <definedName name="Excel_BuiltIn_Print_Area_4" localSheetId="13">'[4]Ptos-Pipiral'!#REF!</definedName>
    <definedName name="Excel_BuiltIn_Print_Area_4">'[4]Ptos-Pipiral'!#REF!</definedName>
    <definedName name="INTER" localSheetId="2">[1]LISTAS!$C$2:$C$41</definedName>
    <definedName name="INTER" localSheetId="5">[1]LISTAS!$C$2:$C$41</definedName>
    <definedName name="INTER" localSheetId="0">[1]LISTAS!$C$2:$C$41</definedName>
    <definedName name="INTER" localSheetId="8">[1]LISTAS!$C$2:$C$41</definedName>
    <definedName name="INTER" localSheetId="12">[1]LISTAS!$C$2:$C$41</definedName>
    <definedName name="INTER" localSheetId="10">[1]LISTAS!$C$2:$C$41</definedName>
    <definedName name="INTER">[2]LISTAS!$C$2:$C$39</definedName>
    <definedName name="QQQQ" localSheetId="2">'[4]Ptos-Pipiral'!#REF!</definedName>
    <definedName name="QQQQ" localSheetId="5">'[4]Ptos-Pipiral'!#REF!</definedName>
    <definedName name="QQQQ" localSheetId="8">'[4]Ptos-Pipiral'!#REF!</definedName>
    <definedName name="QQQQ" localSheetId="12">'[4]Ptos-Pipiral'!#REF!</definedName>
    <definedName name="QQQQ" localSheetId="10">'[4]Ptos-Pipiral'!#REF!</definedName>
    <definedName name="QQQQ" localSheetId="13">'[4]Ptos-Pipiral'!#REF!</definedName>
    <definedName name="QQQQ">'[4]Ptos-Pipiral'!#REF!</definedName>
    <definedName name="QQQQQQ" localSheetId="2">'[4]Ptos-Pipiral'!#REF!</definedName>
    <definedName name="QQQQQQ" localSheetId="5">'[4]Ptos-Pipiral'!#REF!</definedName>
    <definedName name="QQQQQQ" localSheetId="8">'[4]Ptos-Pipiral'!#REF!</definedName>
    <definedName name="QQQQQQ" localSheetId="12">'[4]Ptos-Pipiral'!#REF!</definedName>
    <definedName name="QQQQQQ" localSheetId="10">'[4]Ptos-Pipiral'!#REF!</definedName>
    <definedName name="QQQQQQ" localSheetId="13">'[4]Ptos-Pipiral'!#REF!</definedName>
    <definedName name="QQQQQQ">'[4]Ptos-Pipiral'!#REF!</definedName>
    <definedName name="rojo1" localSheetId="2">#REF!</definedName>
    <definedName name="rojo1" localSheetId="5">#REF!</definedName>
    <definedName name="rojo1" localSheetId="0">#REF!</definedName>
    <definedName name="rojo1" localSheetId="8">#REF!</definedName>
    <definedName name="rojo1" localSheetId="12">#REF!</definedName>
    <definedName name="rojo1" localSheetId="10">#REF!</definedName>
    <definedName name="rojo1" localSheetId="13">#REF!</definedName>
    <definedName name="rojo1">#REF!</definedName>
    <definedName name="Tipo">[2]LISTAS!$H$2:$H$5</definedName>
    <definedName name="_xlnm.Print_Titles" localSheetId="2">'INSTRUCTIVO_ Act. Inter_P1'!$2:$7</definedName>
    <definedName name="_xlnm.Print_Titles" localSheetId="5">'INSTRUCTIVO_ Act. Inter_P2'!$2:$7</definedName>
    <definedName name="_xlnm.Print_Titles" localSheetId="0">'INSTRUCTIVO_ IG'!$2:$7</definedName>
    <definedName name="_xlnm.Print_Titles" localSheetId="8">'INSTRUCTIVO_ RP'!$2:$7</definedName>
    <definedName name="_xlnm.Print_Titles" localSheetId="12">'INSTRUCTIVO_METAS REDES '!$2:$7</definedName>
    <definedName name="_xlnm.Print_Titles" localSheetId="10">INSTRUCTIVO_REDES!$2:$7</definedName>
    <definedName name="Un" localSheetId="2">[1]LISTAS!#REF!</definedName>
    <definedName name="Un" localSheetId="5">[1]LISTAS!#REF!</definedName>
    <definedName name="Un" localSheetId="0">[1]LISTAS!#REF!</definedName>
    <definedName name="Un" localSheetId="8">[1]LISTAS!#REF!</definedName>
    <definedName name="Un" localSheetId="12">[1]LISTAS!#REF!</definedName>
    <definedName name="Un" localSheetId="10">[1]LISTAS!#REF!</definedName>
    <definedName name="VILLAVICENCIO" localSheetId="2">#REF!</definedName>
    <definedName name="VILLAVICENCIO" localSheetId="5">#REF!</definedName>
    <definedName name="VILLAVICENCIO" localSheetId="0">#REF!</definedName>
    <definedName name="VILLAVICENCIO" localSheetId="8">#REF!</definedName>
    <definedName name="VILLAVICENCIO" localSheetId="12">#REF!</definedName>
    <definedName name="VILLAVICENCIO" localSheetId="10">#REF!</definedName>
    <definedName name="VILLAVICENCIO" localSheetId="13">#REF!</definedName>
    <definedName name="VILLAVICENCIO">#REF!</definedName>
  </definedNames>
  <calcPr calcId="152511" concurrentCalc="0"/>
</workbook>
</file>

<file path=xl/calcChain.xml><?xml version="1.0" encoding="utf-8"?>
<calcChain xmlns="http://schemas.openxmlformats.org/spreadsheetml/2006/main">
  <c r="I10" i="13" l="1"/>
  <c r="I11" i="13"/>
  <c r="I12" i="13"/>
  <c r="I13" i="13"/>
  <c r="I14" i="13"/>
  <c r="I15" i="13"/>
  <c r="I8" i="13"/>
  <c r="I7" i="13"/>
</calcChain>
</file>

<file path=xl/sharedStrings.xml><?xml version="1.0" encoding="utf-8"?>
<sst xmlns="http://schemas.openxmlformats.org/spreadsheetml/2006/main" count="542" uniqueCount="337">
  <si>
    <t>Trayecto</t>
  </si>
  <si>
    <t>Subtramo</t>
  </si>
  <si>
    <t>Abscisa</t>
  </si>
  <si>
    <t>Inicio</t>
  </si>
  <si>
    <t>Fin</t>
  </si>
  <si>
    <r>
      <t>1.</t>
    </r>
    <r>
      <rPr>
        <sz val="7"/>
        <color theme="1"/>
        <rFont val="Times New Roman"/>
        <family val="1"/>
      </rPr>
      <t xml:space="preserve">       </t>
    </r>
    <r>
      <rPr>
        <sz val="11"/>
        <color theme="1"/>
        <rFont val="Arial Narrow"/>
        <family val="2"/>
      </rPr>
      <t>Análisis del desarrollo del proceso de gestión predial, es decir la elaboración de los insumos prediales y la adquisición de los predios (enajenación voluntaria y expropiación)  conforme al Apéndice Predial y demás obligaciones contractuales, y a la normatividad vigente sobre la materia (Ley 9 de 1989, Ley 388 de 1997, Decreto 1420 de 1998, Resolución No. 620 de 2008 y demás normas concordantes sobre la materia).</t>
    </r>
  </si>
  <si>
    <r>
      <t>2.</t>
    </r>
    <r>
      <rPr>
        <sz val="7"/>
        <color theme="1"/>
        <rFont val="Times New Roman"/>
        <family val="1"/>
      </rPr>
      <t xml:space="preserve">       </t>
    </r>
    <r>
      <rPr>
        <sz val="11"/>
        <color theme="1"/>
        <rFont val="Arial Narrow"/>
        <family val="2"/>
      </rPr>
      <t xml:space="preserve">Analizar el desarrollo y avance que ha tenido el proceso de adquisición de predios respecto a las obligaciones contractuales y si ha habido incumplimiento del contrato. </t>
    </r>
  </si>
  <si>
    <r>
      <t>3.</t>
    </r>
    <r>
      <rPr>
        <sz val="7"/>
        <color theme="1"/>
        <rFont val="Times New Roman"/>
        <family val="1"/>
      </rPr>
      <t xml:space="preserve">       </t>
    </r>
    <r>
      <rPr>
        <sz val="11"/>
        <color theme="1"/>
        <rFont val="Arial Narrow"/>
        <family val="2"/>
      </rPr>
      <t>Verificar que los valores establecidos en los avalúos comerciales sean concordantes con la normatividad y la metodología que les aplica para su determinación.</t>
    </r>
  </si>
  <si>
    <r>
      <t>4.</t>
    </r>
    <r>
      <rPr>
        <sz val="7"/>
        <color theme="1"/>
        <rFont val="Times New Roman"/>
        <family val="1"/>
      </rPr>
      <t xml:space="preserve">       </t>
    </r>
    <r>
      <rPr>
        <sz val="11"/>
        <color theme="1"/>
        <rFont val="Arial Narrow"/>
        <family val="2"/>
      </rPr>
      <t xml:space="preserve">Verificar que la información contenida en la ficha predial, la ficha social, el estudio de títulos, la promesa de compraventa y/o escritura pública,  el acta de recibo y entrega del predio, entre otros documentos, sea  coherente conforme al desarrollo del proceso de adquisición o expropiación. </t>
    </r>
  </si>
  <si>
    <r>
      <t>5.</t>
    </r>
    <r>
      <rPr>
        <sz val="7"/>
        <color theme="1"/>
        <rFont val="Times New Roman"/>
        <family val="1"/>
      </rPr>
      <t xml:space="preserve">       </t>
    </r>
    <r>
      <rPr>
        <sz val="11"/>
        <color theme="1"/>
        <rFont val="Arial Narrow"/>
        <family val="2"/>
      </rPr>
      <t xml:space="preserve">Verificar que los valores registrados en los documentos del proceso de adquisición, es decir la oferta de compra, la promesa de compraventa y/o la escritura pública y el folio de matrícula inmobiliaria correspondan al certificado de avalúo. </t>
    </r>
  </si>
  <si>
    <r>
      <t>6.</t>
    </r>
    <r>
      <rPr>
        <sz val="7"/>
        <color theme="1"/>
        <rFont val="Times New Roman"/>
        <family val="1"/>
      </rPr>
      <t xml:space="preserve">       </t>
    </r>
    <r>
      <rPr>
        <sz val="11"/>
        <color theme="1"/>
        <rFont val="Arial Narrow"/>
        <family val="2"/>
      </rPr>
      <t>Verificar que tanto las órdenes de pago enviadas por el concesionario a la FIDUCIA,  como los pagos efectuados por esta, correspondan al valor del certificado de avalúo comercial.</t>
    </r>
  </si>
  <si>
    <r>
      <t>7.</t>
    </r>
    <r>
      <rPr>
        <sz val="7"/>
        <color theme="1"/>
        <rFont val="Times New Roman"/>
        <family val="1"/>
      </rPr>
      <t xml:space="preserve">       </t>
    </r>
    <r>
      <rPr>
        <sz val="11"/>
        <color theme="1"/>
        <rFont val="Arial Narrow"/>
        <family val="2"/>
      </rPr>
      <t>Verificar que los predios adquiridos estén debidamente saneados y registrados a nombre de la Agencia Nacional de Infraestructura, incluyendo el trámite de desenglobe (en los casos de compras parciales) ante el IGAC.</t>
    </r>
  </si>
  <si>
    <r>
      <t>8.</t>
    </r>
    <r>
      <rPr>
        <sz val="7"/>
        <color theme="1"/>
        <rFont val="Times New Roman"/>
        <family val="1"/>
      </rPr>
      <t xml:space="preserve">       </t>
    </r>
    <r>
      <rPr>
        <sz val="11"/>
        <color theme="1"/>
        <rFont val="Arial Narrow"/>
        <family val="2"/>
      </rPr>
      <t>Establecer la fecha en que según el avance del proceso, se prevé que se concluyan la adquisición y expropiación de todos los predios requeridos.</t>
    </r>
  </si>
  <si>
    <t>Instrumentos Prediales</t>
  </si>
  <si>
    <t>Acciones Correctivas y Preventivas</t>
  </si>
  <si>
    <t>Tira Topográfica</t>
  </si>
  <si>
    <t>Semáforo</t>
  </si>
  <si>
    <t>VERIFICACIÓN DE LA INFORMACIÓN CONTENIDA EN LOS INSTRUMENTOS DE GESTIÓN PREDIAL</t>
  </si>
  <si>
    <t xml:space="preserve">Fecha de Actualización: </t>
  </si>
  <si>
    <t>Versión:</t>
  </si>
  <si>
    <t>Fm-</t>
  </si>
  <si>
    <t>Propietario</t>
  </si>
  <si>
    <t>De Devolución</t>
  </si>
  <si>
    <t>De Entrega</t>
  </si>
  <si>
    <t>Observaciones</t>
  </si>
  <si>
    <t>Fechas</t>
  </si>
  <si>
    <t>PREDIOS REQUERIDOS PARA OBRA</t>
  </si>
  <si>
    <t>N° de predios criticos para obra</t>
  </si>
  <si>
    <t>Longitud predios criticos para obra</t>
  </si>
  <si>
    <t>Recursos iniciales</t>
  </si>
  <si>
    <t>valor</t>
  </si>
  <si>
    <t>Fecha</t>
  </si>
  <si>
    <t>número de ficha predial</t>
  </si>
  <si>
    <t>propietario y/o beneficiario</t>
  </si>
  <si>
    <t>valor proyectado de recursos faltantes para concluir la adquisición de los predios</t>
  </si>
  <si>
    <t>valor adeudado a la fecha al concesionario por concepto de pago de predios</t>
  </si>
  <si>
    <t>valor adeudado al concesionario por concepto de la gestión predial que ha efectuado</t>
  </si>
  <si>
    <t xml:space="preserve">Enajenación voluntaria </t>
  </si>
  <si>
    <t xml:space="preserve">Relación de los Pagos </t>
  </si>
  <si>
    <t xml:space="preserve">Fecha de cumplimiento </t>
  </si>
  <si>
    <t>Abscisa tomada en el eje( predios Criticos)</t>
  </si>
  <si>
    <t>Acciones preventivas y correctivas, para los predios criticos</t>
  </si>
  <si>
    <t>FORMATO DE EJECUCIÓN DE RECURSOS EN LAS SUBCUENTAS DE PREDIOS</t>
  </si>
  <si>
    <t>Sábana predial</t>
  </si>
  <si>
    <t>Informe Ejecutivo</t>
  </si>
  <si>
    <t>Plazo para Acciones</t>
  </si>
  <si>
    <t>REVISIÓN DE CARPETAS PREDIALES</t>
  </si>
  <si>
    <t>Devuelve Aprobada</t>
  </si>
  <si>
    <t>Longitud. Predios para obra Disponible</t>
  </si>
  <si>
    <t>N° de Predios Disponibles para obra</t>
  </si>
  <si>
    <t>Contrato</t>
  </si>
  <si>
    <t xml:space="preserve">Recursos adicionales fondeados </t>
  </si>
  <si>
    <t>FR-</t>
  </si>
  <si>
    <t>Versión</t>
  </si>
  <si>
    <t>Elaboró:</t>
  </si>
  <si>
    <t>Reviso:</t>
  </si>
  <si>
    <t>VoBo</t>
  </si>
  <si>
    <t>TÍTULO DE LA CELDA</t>
  </si>
  <si>
    <t>DESCRIPCIÓN DEL CONTENIDO</t>
  </si>
  <si>
    <t>FORMA DE DILIGENCIAMIENTO</t>
  </si>
  <si>
    <t>TRAYECTO</t>
  </si>
  <si>
    <t>Cada uno de los segmentos en que se han dividido las vías respecto de las cuales versa el Contrato de Concesión, sus Adiciones y/o Modificaciones, para efectos de la ejecución del Proyecto, según se determine en las Especificaciones Técnicas de Construcción, Rehabilitación y Mejoramiento.</t>
  </si>
  <si>
    <t>SUBTRAMO</t>
  </si>
  <si>
    <t>Cada uno de los segmentos en que se ha dividido un Trayecto. Si no aplica ingresar "NA"</t>
  </si>
  <si>
    <t>ABSCISA</t>
  </si>
  <si>
    <t>Demarcación en el eje de la carretera, definido como PR (Punto de Referencia) o K (Kilómetro).</t>
  </si>
  <si>
    <t>Ingresar la Abscisa de Inicio y la Abscisa de Fin de la Actividad. Si la actividad tiene como unidad de medida diferente a la de longitud (Km, ml) ingresar en la celda INICIO la ubicación de la obra.</t>
  </si>
  <si>
    <t>INSTRUCTIVO PARA DILIGENCIAMIENTO DEL FORMATO DE VERIFICACIÓN DE LA INFORMACIÓN CONTENIDA EN LOS INSTRUMENTOS DE GESTIÓN PREDIAL</t>
  </si>
  <si>
    <t>INSTRUMENTOS PREDIALES</t>
  </si>
  <si>
    <t>ACCIONES CORRECTIVAS Y PREVENTIVAS</t>
  </si>
  <si>
    <t>PLAZO PARA ACCIONES</t>
  </si>
  <si>
    <t>FECHA DE CUMPLIMIENTO</t>
  </si>
  <si>
    <t>INSTRUCTIVO PARA DILIGENCIAMIENTO DEL FORMATO DE REVISIÓN DE CARPETAS PREDIALES</t>
  </si>
  <si>
    <t>PROPIETARIO</t>
  </si>
  <si>
    <t>FECHAS</t>
  </si>
  <si>
    <t>OBSERVACIONES</t>
  </si>
  <si>
    <t>INSTRUCTIVO PARA DILIGENCIAMIENTO DEL FORMATO DE PREDIOS REQUERIDOS PARA OBRA</t>
  </si>
  <si>
    <t>N° DE PREDIOS DISPONIBLES PARA OBRA</t>
  </si>
  <si>
    <t>LONGITUD. PREDIOS PARA OBRA DISPONIBLE</t>
  </si>
  <si>
    <t>N° DE PREDIOS CRÍTICOS PARA OBRA</t>
  </si>
  <si>
    <t>ABSCISA TOMADA EN EL EJE (PREDIOS CRITICOS)</t>
  </si>
  <si>
    <t>LONGITUD PREDIOS CRITICOS PARA OBRA</t>
  </si>
  <si>
    <t>ACCIONES PREVENTIVAS Y CORRECTIVAS, PARA LOS PREDIOS CRITICOS</t>
  </si>
  <si>
    <t>INSTRUCTIVO PARA DILIGENCIAMIENTO DEL FORMATO DE EJECUCIÓN DE RECURSOS EN LAS SUBCUENTAS DE PREDIOS</t>
  </si>
  <si>
    <t>RECURSOS INICIALES</t>
  </si>
  <si>
    <t>RECURSOS ADICIONALES FONDEADOS</t>
  </si>
  <si>
    <t>Número de ficha predial</t>
  </si>
  <si>
    <t>Propietario y/o Beneficiario</t>
  </si>
  <si>
    <t>Valor Proyectado De Recursos Faltantes Para Concluir La Adquisición De Los Predios</t>
  </si>
  <si>
    <t>Valor Adeudado A La Fecha Al Concesionario Por Concepto De Pago De Predios</t>
  </si>
  <si>
    <t>Valor Adeudado Al Concesionario Por Concepto De La Gestión Predial Que Ha Efectuado</t>
  </si>
  <si>
    <t xml:space="preserve">Es una herramienta de control y seguimiento de la gestión predial diligenciada por el concesionario, que plasma en el formato establecido por la ANI, toda la información relacionada con los insumos prediales y la adquisición de los predios, detallando la información contenida en los documentos que permita analizar los cambios en los mismos, el avance del proceso, y establecer acciones para hacer más diligente el proceso predial, en el contexto de las obligaciones contractuales, las directrices técnicas y la normatividad vigente.  </t>
  </si>
  <si>
    <t xml:space="preserve">Es una herramienta gráfica de control y seguimiento que permite visualizar en el diseño del corredor vial del proyecto, la ubicación de los predios objeto de adquisición y mediante convenciones, identificar el estado de avance de la adquisición en cada uno de ellos. Formato Diligenciado por el Concesionario </t>
  </si>
  <si>
    <t xml:space="preserve">Herramienta gráfica de control y seguimiento que permite visualizar la disponibilidad de los predios en función de su longitud y respecto a la longitud total de la unidad funcional.  Formato Diligenciado por el Concesionario </t>
  </si>
  <si>
    <t>Es una herramienta que resumen el estado de la gestión actual e indica las longitudes disponibles y faltantes para obra.</t>
  </si>
  <si>
    <t xml:space="preserve">     </t>
  </si>
  <si>
    <t>Ingresar nombre del propietario</t>
  </si>
  <si>
    <t>Verifica que la información reportada en el semáforo, Tira topográfica y Sábana predial son Consistentes y apuntan a las metas establecidas.</t>
  </si>
  <si>
    <t xml:space="preserve">Ingresar Acciones Correctivas y/o Preventivas </t>
  </si>
  <si>
    <t>Diligenciar fecha DD/MM/ AAAA</t>
  </si>
  <si>
    <t>Fecha de culminación real de las acciones realizadas por el Concesionario.</t>
  </si>
  <si>
    <t>Código</t>
  </si>
  <si>
    <t>Fecha de actualización</t>
  </si>
  <si>
    <t>Ingresar el lugar de Origen y de Fin del Trayecto (ej.: El Carmen de Bolívar - Bosconia)</t>
  </si>
  <si>
    <t>Ingresar el lugar de Origen y de Fin del Subtramo o Hito (ej.: Pueblo Nuevo - Bosconia)</t>
  </si>
  <si>
    <t xml:space="preserve">Corresponde el análisis de este instrumento en cuanto a rendimiento  , coherencia entre lo reportado y lo ejecutado, Cumplimiento de metas establecidas. Frecuencia de diligenciamiento Bimestral.  </t>
  </si>
  <si>
    <t>Corresponde el análisis de este instrumento en cuanto a  la, coherencia entre lo reportado y lo ejecutado.  frecuencia de diligenciamiento Mensual.</t>
  </si>
  <si>
    <t>Del análisis realizado, plantear las acciones correspondientes para el cumplimiento de las metas y corrección de las inconsistencias encontradas.
Acciones preventivas( Conjunto de acciones tomadas para eliminar la (s) causa (s) de una no conformidad potencial u otra situación potencial no deseable)  
Acciones correctivas ( Conjunto de acciones tomadas para eliminar la (s) causa (s) de una no conformidad detectada u otra situación  no deseable)</t>
  </si>
  <si>
    <t>Fecha de plazo establecido por la Interventoría ,para culminar las acciones establecidas de cumplimiento para el Concesionario.</t>
  </si>
  <si>
    <t>N°  Ficha Predial</t>
  </si>
  <si>
    <t>N°  FICHA PREDIAL</t>
  </si>
  <si>
    <t xml:space="preserve"> El cual se compone de: 4 dígitos máximo de las iniciales del proyecto-unidad funcional (numérico)-numeración de los predios en orden ascendente.</t>
  </si>
  <si>
    <t>Diligenciar Número de la Ficha Predial</t>
  </si>
  <si>
    <t>Fecha de entrega del concesionario a la Interventoría de las carpetas</t>
  </si>
  <si>
    <t>Fecha de Aprobación por parte de la Interventoría</t>
  </si>
  <si>
    <t>Anulación</t>
  </si>
  <si>
    <t>Fecha en la cual una carpeta queda anulada o no requerida,  debido al cambio de diseño.</t>
  </si>
  <si>
    <t>PROYECTO:</t>
  </si>
  <si>
    <t>No. de FICHA PREDIAL</t>
  </si>
  <si>
    <t xml:space="preserve">PROPIETARIO: </t>
  </si>
  <si>
    <t xml:space="preserve">No. </t>
  </si>
  <si>
    <t>INSUMO</t>
  </si>
  <si>
    <t>DOCUMENTO</t>
  </si>
  <si>
    <t>ANEXA</t>
  </si>
  <si>
    <t xml:space="preserve">SI </t>
  </si>
  <si>
    <t>NO</t>
  </si>
  <si>
    <t>FICHA PREDIAL</t>
  </si>
  <si>
    <t>Inventario predial</t>
  </si>
  <si>
    <t>Registro fotografico del predio</t>
  </si>
  <si>
    <t>Registro 1 y 2, o en su defecto Resolución IGAC, o Certificado IGAC</t>
  </si>
  <si>
    <t>Certificado de Uso del Suelo</t>
  </si>
  <si>
    <t>Certificado de cabida y linderos (opcional)</t>
  </si>
  <si>
    <t>Concepto técnico (opcional) - Aplica cuando existe diferencia en información IGAC y Registral</t>
  </si>
  <si>
    <t>Ficha y plano predial</t>
  </si>
  <si>
    <t>ESTUDIO DE TITULOS</t>
  </si>
  <si>
    <t>Folio de matrícula Inmobiliaria</t>
  </si>
  <si>
    <t>Folio de matrícula Inmobiliaria de mayor extensión (opcional)</t>
  </si>
  <si>
    <t>Copia de documento de identificación personas naturales</t>
  </si>
  <si>
    <t>Camara de comercio personas juridicas</t>
  </si>
  <si>
    <t>Titulos a 20 años mínimo (Escrituras, resoluciones, sentencias, etc.)</t>
  </si>
  <si>
    <t>Estudio de títulos</t>
  </si>
  <si>
    <t>AVALÚO</t>
  </si>
  <si>
    <t>Avalúo</t>
  </si>
  <si>
    <t>Memoría de calculo: Soporte del valor asignado por M2 de terreno, con su debido procesamiento estadistico.</t>
  </si>
  <si>
    <t>Memoría de calculo: Soporte del valor asignado por M2 de construcción, con su debido procesamiento estadistico, incluyendo la reposición a nuevo y la depreciación.</t>
  </si>
  <si>
    <t>Memoría de calculo: Soporte del valor asignado por M2 o Hectarea para cultivos.</t>
  </si>
  <si>
    <t>Constancia bajo la gravedad de juramento cuando se utiliza método de encuesta y datos de cada uno de los encuestados.</t>
  </si>
  <si>
    <t>FICHA SOCIAL</t>
  </si>
  <si>
    <t>Formato FM-47</t>
  </si>
  <si>
    <t>Formato FM-48</t>
  </si>
  <si>
    <t>Formato FM-49</t>
  </si>
  <si>
    <t>Formato FM-50</t>
  </si>
  <si>
    <t>Formato FM-51</t>
  </si>
  <si>
    <t>Soportes documentales (Los enunciados en la Resolución 545 de 2008 de acuerdo a cada caso concreto).</t>
  </si>
  <si>
    <t>ENAJENACIÓN VOLUNTARIA</t>
  </si>
  <si>
    <t>Oferta formal de compra</t>
  </si>
  <si>
    <t>Oficio de requerimiento para notificación personal de oferta de compra</t>
  </si>
  <si>
    <t>Constancia de notificación (personal o por edicto)</t>
  </si>
  <si>
    <t>Oficio de inscripción de oferta de compra</t>
  </si>
  <si>
    <t>Reclamación (es) (opcional)</t>
  </si>
  <si>
    <t>Respuesta (s) a reclamación (es) (opcional)</t>
  </si>
  <si>
    <t>Informe técnico y/o jurídico (opcional)</t>
  </si>
  <si>
    <t>Alcance oferta formal de compra (opcional)</t>
  </si>
  <si>
    <t>Oficio de requerimiento para notificación de alcance a oferta de compra (opcional)</t>
  </si>
  <si>
    <t>Constancia de notificación (personal o por edicto) (opcional)</t>
  </si>
  <si>
    <t>Promesa de compraventa (opcional)</t>
  </si>
  <si>
    <t>Acta de entrega y recibo de predio</t>
  </si>
  <si>
    <t>Soporte primer pago (opcional)</t>
  </si>
  <si>
    <t>Ecritura Pública de compraventa</t>
  </si>
  <si>
    <t>Oficio de cancelación de oferta</t>
  </si>
  <si>
    <t>Folio de matrícula inmobiliaria con escritura pública debidamente inscrita</t>
  </si>
  <si>
    <t>Soporte segundo y último pago</t>
  </si>
  <si>
    <t>Soporte de único pago (opcional)</t>
  </si>
  <si>
    <t>EXPROPIACIÓN JUDICIAL Y/O ADMINISTRATIVA</t>
  </si>
  <si>
    <t>Informe técnico y/o jurídico con motivos de expropiación</t>
  </si>
  <si>
    <t>Resolución de expropiación judicial y/o administraiva</t>
  </si>
  <si>
    <t>Oficio de citación a notificación personal de resolución de expropiación</t>
  </si>
  <si>
    <t>Interposición de recurso (opcional)</t>
  </si>
  <si>
    <t>Resolución que resuelve recurso (opcional)</t>
  </si>
  <si>
    <t>Oficio de citación a notificación personal de resolución que resuelve recurso (opcional)</t>
  </si>
  <si>
    <t>Ejecutoria</t>
  </si>
  <si>
    <t xml:space="preserve">Ingresar comentarios </t>
  </si>
  <si>
    <t xml:space="preserve"> Del análisis realizado, plantear las acciones correspondientes para el cumplimiento de las metas y corrección de las inconsistencias encontradas.
Acciones preventivas( Conjunto de acciones tomadas para eliminar la (s) causa (s) de una no conformidad potencial u otra situación potencial no deseable)  
Acciones correctivas ( Conjunto de acciones tomadas para eliminar la (s) causa (s) de una no conformidad detectada u otra situación  no deseable)</t>
  </si>
  <si>
    <t>Ingresar número de predios</t>
  </si>
  <si>
    <t>Es la sumatoria de la longitud efectiva de cada uno de los predios requeridos para obra. Mediada en el eje de la vía entre sus dos extremos en (Km)</t>
  </si>
  <si>
    <t>Número de km</t>
  </si>
  <si>
    <t>Anotar los valores del abscisado inicial y final entre los cuales se ubica el predio con referencia al proyecto vial, indicando con I si es izquierda o D si es derecha. La abscisa inicial y final se establece con una línea perpendicular tomada desde el eje de la calzada hasta los dos puntos extremos del predio que colindan con el corredor vial en su parte frontal. Cuando  existan predios donde su requerimiento no es continuo se debe referenciar cada una de las franjas con su respectivo abscisado inicial y final</t>
  </si>
  <si>
    <t>Ingresar la Abscisa de Inicio y la Abscisa de Fin del predio (Km)</t>
  </si>
  <si>
    <t>N° del contrato del proyecto</t>
  </si>
  <si>
    <t>Fecha de suscripción del Contrato en mención</t>
  </si>
  <si>
    <t>Ingrese N° de Contrato</t>
  </si>
  <si>
    <t>Ingres el valor de la gestión Predial</t>
  </si>
  <si>
    <t>Monto establecido en el documento contractual (solo gestión predial)</t>
  </si>
  <si>
    <t>N° del contrato  adicional del proyecto (para la gestión Predial)</t>
  </si>
  <si>
    <t>RELACIÓN DE LOS PAGOS</t>
  </si>
  <si>
    <t>Ingresar nombre del propietario y/o beneficiario</t>
  </si>
  <si>
    <t>Valor total establecido en el avalúo Comercial y/o Sentencia Judicial</t>
  </si>
  <si>
    <t>Ingrese valor (Pesos Corrientes)</t>
  </si>
  <si>
    <t>Valor Total</t>
  </si>
  <si>
    <t>Primer Pago</t>
  </si>
  <si>
    <t>Fecha del Primer  Pago</t>
  </si>
  <si>
    <t>Segundo Pago</t>
  </si>
  <si>
    <t>Fecha del Segundo  Pago</t>
  </si>
  <si>
    <t>Tercer Pago</t>
  </si>
  <si>
    <t>Fecha del Tercer Pago</t>
  </si>
  <si>
    <t>Valor del Segundo Pago establecido en la promesa de Compraventa y/o Sentencia Judicial</t>
  </si>
  <si>
    <t>Valor del tercer Pago establecido en la promesa de Compraventa y/o Sentencia Judicial</t>
  </si>
  <si>
    <t>Valor del primer Pago establecido en  la promesa de Compraventa y/o Sentencia Judicial</t>
  </si>
  <si>
    <t>Fecha del desembolso realizado al Propietario y/o beneficiario</t>
  </si>
  <si>
    <t>Es la diferencia entre el valor total y los pagos efectuados a la fecha</t>
  </si>
  <si>
    <t>Estado del predio</t>
  </si>
  <si>
    <t>∑</t>
  </si>
  <si>
    <t>saldo a la fecha por Pagar</t>
  </si>
  <si>
    <t>Saldo a la Fecha por Pagar</t>
  </si>
  <si>
    <t>Valor Proyectado de Pagos Pendientes por Concepto de los Predios que no se han avaluado</t>
  </si>
  <si>
    <t>Valor que el concesionario a la fecha ha realizado prestamos.</t>
  </si>
  <si>
    <t>Monto establecido en el documento contractual (solo gestión predial).</t>
  </si>
  <si>
    <t>Clasificar el estado del predio en Enajenación Voluntaria o Expropiación</t>
  </si>
  <si>
    <t>Ingrese el estado del predio</t>
  </si>
  <si>
    <t>Corresponde al Nombre y /o Razón social determinada en el estudio de títulos</t>
  </si>
  <si>
    <t>Fecha de devolución de las carpetas al concesionario, al encontrar en la revisión inconsistencias y /o documentos incompletos.</t>
  </si>
  <si>
    <t>Complementos que ayuden aclarar y/o especificar las actividades relacionadas anteriormente.</t>
  </si>
  <si>
    <t>La cantidad de predios necesarios para la construcción de las obras de infraestructura, se excluyen los predios que se encuentran en Derecho de Vía y/o no inciden directamente a la obra.</t>
  </si>
  <si>
    <t>La cantidad de predios que presentan dificultades en la adquisición  para la construcción de las obras de infraestructura, se excluyen los predios que se encuentran en Derecho de Vía y/o no inciden directamente a la obra.</t>
  </si>
  <si>
    <t>Es la sumatoria de la longitud efectiva de cada uno de los predios críticos requeridos para obra. Mediada en el eje de la vía entre sus dos extremos en (Km)</t>
  </si>
  <si>
    <t>Lineamentos bases para el componente de Análisis de la gestión predial del Concesionario</t>
  </si>
  <si>
    <t xml:space="preserve">Proyectar el valor de los predios pendientes conforme al comportamiento de los predios aledaños y/o zonas geo-económicas, el valor de cada uno de los predios </t>
  </si>
  <si>
    <t>Valor proyectado para terminar la gestión Predial del Proyecto</t>
  </si>
  <si>
    <t>Valor calculado de la gestión por cada predio según los términos contractuales establecidos.</t>
  </si>
  <si>
    <t>Abscisas de ubicación de la red</t>
  </si>
  <si>
    <t>Tipo de intervención (eléctrica, oleoducto, gasoducto…)</t>
  </si>
  <si>
    <t>Normatividad aplicable</t>
  </si>
  <si>
    <t>Tipo de afectación( Par vial, segunda calzada, variante)</t>
  </si>
  <si>
    <t>Longitud de la red (metros)</t>
  </si>
  <si>
    <t>Longitud que libera para la vía (metros)</t>
  </si>
  <si>
    <t>Descripción tramite o problema</t>
  </si>
  <si>
    <t>Empresa</t>
  </si>
  <si>
    <t>Diligencias adelantadas</t>
  </si>
  <si>
    <t>Persona de contacto</t>
  </si>
  <si>
    <t>Inicial</t>
  </si>
  <si>
    <t>Final</t>
  </si>
  <si>
    <t>Tramo 1 
Puerto Salgar - Caño Alegre
RN 4510</t>
  </si>
  <si>
    <t>39+955</t>
  </si>
  <si>
    <t>67+875</t>
  </si>
  <si>
    <t>Electrica</t>
  </si>
  <si>
    <t>Res. 18063 de 2003</t>
  </si>
  <si>
    <t>Calzada existente</t>
  </si>
  <si>
    <t>Existe una red de tensión media, paralela a la vía existente, en la zona de control ambiental, donde los postes se vuelven obstaculos laterales en una vía en operación de 100 km/h, y se encuentra dentro del area de reserva.</t>
  </si>
  <si>
    <t>Empresa de Energía de Cundinamarca (EEC)</t>
  </si>
  <si>
    <t>Se firmo un convenio el pasado 28 de febrero de 2013, entre el Concesionario y EEC, para el traslado de los postes de la red media.</t>
  </si>
  <si>
    <t>Jorge Castellanos
Gerente Gestión de Redes
Dir: Cra 11A # 93-52 Bogotá D.C.
Tel: 57(1) 7051800
Fredy Lopez
Profesional Área de Ingeniería
Dir: Cra 11A # 93-52 Bogotá D.C.
Tel: 57(1) 7051800 - 3107991227</t>
  </si>
  <si>
    <t>44+116</t>
  </si>
  <si>
    <t>69+100</t>
  </si>
  <si>
    <t>Poliductos</t>
  </si>
  <si>
    <t>Decreto 1056 de 1953</t>
  </si>
  <si>
    <t>Par vial</t>
  </si>
  <si>
    <t>Son 7 cruces de poliductos, los cuales necesitan una protección especial para la construcción de la vía nueva</t>
  </si>
  <si>
    <t>Ecopetrol S.A.</t>
  </si>
  <si>
    <t>Se realizo un acuerdo para la protección de las redes con las exigencias de Ecopetrol</t>
  </si>
  <si>
    <t xml:space="preserve">Angelica Ramirez
Gerente de Poliductos
Dir: Edificio Teusaca Cra 7 No. 37-69 Bogotá.
Tel: 320-3264187
</t>
  </si>
  <si>
    <t>Gasoducto</t>
  </si>
  <si>
    <t>Cruce de gasoducto</t>
  </si>
  <si>
    <t>Transportadora de Gas Internacional S.A. ESP (TGI)</t>
  </si>
  <si>
    <t>Se realizo un acuerdo para la protección de la red de gas</t>
  </si>
  <si>
    <t>Fredy Lopez Sierra
Vicepresidente de transporte
Dir: Cra 34 No. 41-51 Bucaramanga
Tel:7 (7) 632002-6325525, Plabo Arias- 3212147668</t>
  </si>
  <si>
    <t>Telecomunicaciones</t>
  </si>
  <si>
    <t>Existente</t>
  </si>
  <si>
    <t>Red de telecomunicaciones paralela a la vía existente</t>
  </si>
  <si>
    <t>Telefonia Telecom</t>
  </si>
  <si>
    <t>Se realizo la propuesta de compartir la canalización del SOS</t>
  </si>
  <si>
    <t>Juan José García
Vicepresidente de Servicios de Red Dir: Transv. 60 No. 114A-55 Bogotá
Tel: 3164727474</t>
  </si>
  <si>
    <t>Alcantarillado</t>
  </si>
  <si>
    <t xml:space="preserve">Resolución 000063 de 9 de octubre de 2003 </t>
  </si>
  <si>
    <t>Varias partes menores que hay que cambiar, por construcción de la vía nueva</t>
  </si>
  <si>
    <t>Servicios Públicos de Puerto Salgar E.S.P</t>
  </si>
  <si>
    <t>Andres Gustavo Melo
Gerente General
Dir: Cra. 5A # 11-22
Tel: 57(6) 8398110</t>
  </si>
  <si>
    <t>Tramo 2 
Caño Alegre - Pto Araujo
RN 4510
RN 4511</t>
  </si>
  <si>
    <t>Ley 142 de 1994</t>
  </si>
  <si>
    <t>Red lelectrica paralela a la vía existe</t>
  </si>
  <si>
    <t>Empresa de Energía de Boyacá 
(EBSA)</t>
  </si>
  <si>
    <t>Se entregaron diseños para estudios hasta Puerto Araujo</t>
  </si>
  <si>
    <t xml:space="preserve">Jose Angel velasquez
Area Ingeniería
Dir: Cra 3 No. 9-13 Pto Boyaca
</t>
  </si>
  <si>
    <t>Se van a corres los postes pertenecientes a Ecopetrol S.A.</t>
  </si>
  <si>
    <t>Angelica Ramirez
Gerente de Poliductos
Dir: Edificio Teusaca Cra 7 No. 37-69 Bogotá.
Tel: 320-3264187</t>
  </si>
  <si>
    <t>Electrificadora de Santander (ESSA)</t>
  </si>
  <si>
    <t>Adolfo Torres
Dir: Cll 4 No. 3-33 San Alberto
Tel: 3174377657</t>
  </si>
  <si>
    <t>ISA</t>
  </si>
  <si>
    <t>Fecha Estimada de Actuación</t>
  </si>
  <si>
    <t>Demarcación en el eje de la carretera, definido como PR (Punto de Referencia) o K (Kilómetro).Abscisas de ubicación de la red</t>
  </si>
  <si>
    <t>Ingresar la Abscisa de Inicio y la Abscisa de Fin de la red</t>
  </si>
  <si>
    <t>TIPO DE INTERVENCIÓN (ELÉCTRICA, OLEODUCTO, GASODUCTO…)</t>
  </si>
  <si>
    <t xml:space="preserve">Corresponde al Nombre y /o Razón social determinada en el estudio de títulos y/o beneficiario definido mediante poder </t>
  </si>
  <si>
    <t>Cédula/Nit</t>
  </si>
  <si>
    <t>Número de identioficación del  Beneficiario y /o Razón social</t>
  </si>
  <si>
    <t>Ingrese Número</t>
  </si>
  <si>
    <t>NORMATIVIDAD APLICABLE</t>
  </si>
  <si>
    <t>TIPO DE AFECTACIÓN ( PAR VIAL, SEGUNDA CALZADA, VARIANTE)</t>
  </si>
  <si>
    <t>LONGITUD DE LA RED (METROS)</t>
  </si>
  <si>
    <t>LONGITUD QUE LIBERA PARA LA VÍA (METROS</t>
  </si>
  <si>
    <t>EMPRESA</t>
  </si>
  <si>
    <t>DILIGENCIAS ADELANTADAS</t>
  </si>
  <si>
    <t>PERSONA DE CONTACTO</t>
  </si>
  <si>
    <t>Ingresar el Nombre de la red (oleoductos, gasoducto, etc.)</t>
  </si>
  <si>
    <t>Se refiere al tipo de red que presenta la interferencia dentro del diseño definitivo .</t>
  </si>
  <si>
    <t>La normatividad vigente en el momento que se construyo la red</t>
  </si>
  <si>
    <t>Ingresar la ley , decreto, resolución, etc.</t>
  </si>
  <si>
    <t>Se refiere al tipo de obra a cargo de la ANI y del Concesionario, que se ve limitada en su construcción por la presencia de la Red.</t>
  </si>
  <si>
    <t xml:space="preserve">Ingresar el Tipo de obra </t>
  </si>
  <si>
    <t>Ingresar la Longitud de la red (metros)</t>
  </si>
  <si>
    <t>Se refiere a la  extensión de la red en metros lineales (ml) , que presenta la interferencia</t>
  </si>
  <si>
    <t xml:space="preserve">Se e refiere a la extensión en metros lineales, que se liberan para la construcción de la obra con base a los diseños definitivos. </t>
  </si>
  <si>
    <t>Ingresar la Longitud que libera la red (metros) para la obra.</t>
  </si>
  <si>
    <t>DESCRIPCIÓN TRAMITE O PROBLEMA</t>
  </si>
  <si>
    <t>Breve descripción de la Interferencia</t>
  </si>
  <si>
    <t>Corresponde al nombre de la empresa propietaria y/o administradora de la red</t>
  </si>
  <si>
    <t>Ingresar nombre de la Empresa</t>
  </si>
  <si>
    <t>Breve descripción de las actuaciones adelantadas Indicando fecha y resultados obtenidos</t>
  </si>
  <si>
    <t>Corresponde al funcionario, representante Y/o delegado de la Empresa de servicio  con la que se adelanta el traslado de la red</t>
  </si>
  <si>
    <t>Corresponde a las acciones realizadas o por realizar por el concesionario y / o ANI, con el fin de dar solución a la interferencia por red</t>
  </si>
  <si>
    <t>Corresponde a la situaciones relevante y/o importantes que no se describen en las columnas anteriores</t>
  </si>
  <si>
    <t>Ingrese breve descripción de la Observación</t>
  </si>
  <si>
    <t>INVENTARIO DE  REDES  DE SERVICIO PÚBLICO</t>
  </si>
  <si>
    <t>clase de red / Ubicación</t>
  </si>
  <si>
    <t>Observaciones Redes</t>
  </si>
  <si>
    <t>RESUMEN EJECUTIVO DE METAS DE REDES ANUAL</t>
  </si>
  <si>
    <t>CLASE DE RED / UBICACIÓN</t>
  </si>
  <si>
    <t>INSTRUCTIVO PARA DILIGENCIAMIENTO DEL FORMATO RESUMEN EJECUTIVO DE METAS DE REDES ANUAL</t>
  </si>
  <si>
    <t>Se refiere al tipo de red que presenta la interferencia dentro del diseño definitivo con la ubicación especifica  de la red.</t>
  </si>
  <si>
    <t>Ingresar el Nombre de la red (oleoductos, gasoducto, etc.) y abscisado dentro el cual se ubica.</t>
  </si>
  <si>
    <t>OBSERVACIONES REDES</t>
  </si>
  <si>
    <t>Breve descripción de la Interferencia y las acciones realizadas</t>
  </si>
  <si>
    <t>Ingresar fecha DD/MM/AAAA y breve descripción de la actuación.</t>
  </si>
  <si>
    <t>FECHA ESTIMADA Y ACTUACIÓN</t>
  </si>
  <si>
    <t>Corresponde a la fecha en la cual se presentara una definición importante sobre la definición del traslado de la red. Con breve descripción de la actuación.</t>
  </si>
  <si>
    <t>Corresponde a la definición de la interferencia por red y los inconvenientes que su presencia ocasiona</t>
  </si>
  <si>
    <t>Ingresar Nombre, Teléfono de contacto, email. ( del funcionario, representante Y/o delegado )</t>
  </si>
  <si>
    <t>Corresponde a la definición de la interferencia por red y los inconvenientes que su presencia ocasiona. Se deben incluir  las acciones realizadas o por realizar por el concesionario y / o ANI, con el fin de dar solución a la interferencia por red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</si>
</sst>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 #,##0.00_ ;_ * \-#,##0.00_ ;_ * \-??_ ;_ @_ "/>
    <numFmt numFmtId="166" formatCode="[$-C0A]d\-mmm\-yyyy;@"/>
    <numFmt numFmtId="167" formatCode="_-* #,##0.00\ _€_-;\-* #,##0.00\ _€_-;_-* &quot;-&quot;??\ _€_-;_-@_-"/>
    <numFmt numFmtId="168" formatCode="_(&quot;C$&quot;* #,##0.00_);_(&quot;C$&quot;* \(#,##0.00\);_(&quot;C$&quot;* \-??_);_(@_)"/>
    <numFmt numFmtId="169" formatCode="###&quot;+&quot;###"/>
  </numFmts>
  <fonts count="29" x14ac:knownFonts="1">
    <font>
      <sz val="11"/>
      <color theme="1"/>
      <name val="Calibri"/>
      <family val="2"/>
      <scheme val="minor"/>
    </font>
    <font>
      <b/>
      <sz val="11"/>
      <color theme="1"/>
      <name val="Calibri"/>
      <family val="2"/>
      <scheme val="minor"/>
    </font>
    <font>
      <sz val="11"/>
      <color theme="1"/>
      <name val="Arial Narrow"/>
      <family val="2"/>
    </font>
    <font>
      <sz val="7"/>
      <color theme="1"/>
      <name val="Times New Roman"/>
      <family val="1"/>
    </font>
    <font>
      <b/>
      <sz val="16"/>
      <color theme="1"/>
      <name val="Calibri"/>
      <family val="2"/>
      <scheme val="minor"/>
    </font>
    <font>
      <b/>
      <sz val="12"/>
      <color theme="1"/>
      <name val="Calibri"/>
      <family val="2"/>
      <scheme val="minor"/>
    </font>
    <font>
      <b/>
      <sz val="14"/>
      <color theme="1"/>
      <name val="Calibri"/>
      <family val="2"/>
      <scheme val="minor"/>
    </font>
    <font>
      <b/>
      <sz val="11"/>
      <color theme="1"/>
      <name val="Arial Narrow"/>
      <family val="2"/>
    </font>
    <font>
      <sz val="11"/>
      <color theme="1"/>
      <name val="Calibri"/>
      <family val="2"/>
      <scheme val="minor"/>
    </font>
    <font>
      <sz val="12"/>
      <color theme="1"/>
      <name val="Calibri"/>
      <family val="2"/>
      <scheme val="minor"/>
    </font>
    <font>
      <b/>
      <sz val="12"/>
      <color theme="3" tint="-0.24994659260841701"/>
      <name val="Calibri"/>
      <family val="2"/>
      <scheme val="minor"/>
    </font>
    <font>
      <sz val="12"/>
      <color theme="0"/>
      <name val="Calibri"/>
      <family val="2"/>
      <scheme val="minor"/>
    </font>
    <font>
      <b/>
      <sz val="12"/>
      <color theme="0"/>
      <name val="Calibri"/>
      <family val="2"/>
      <scheme val="minor"/>
    </font>
    <font>
      <sz val="12"/>
      <color theme="3" tint="-0.249977111117893"/>
      <name val="Calibri"/>
      <family val="2"/>
      <scheme val="minor"/>
    </font>
    <font>
      <sz val="10"/>
      <name val="Arial"/>
      <family val="2"/>
    </font>
    <font>
      <sz val="11"/>
      <color indexed="8"/>
      <name val="Calibri"/>
      <family val="2"/>
    </font>
    <font>
      <sz val="10"/>
      <name val="Times New Roman"/>
      <family val="1"/>
    </font>
    <font>
      <sz val="10"/>
      <color rgb="FF000000"/>
      <name val="Arial"/>
      <family val="2"/>
    </font>
    <font>
      <b/>
      <sz val="9"/>
      <color theme="1"/>
      <name val="Calibri"/>
      <family val="2"/>
      <scheme val="minor"/>
    </font>
    <font>
      <sz val="9"/>
      <color theme="1"/>
      <name val="Calibri"/>
      <family val="2"/>
      <scheme val="minor"/>
    </font>
    <font>
      <b/>
      <sz val="16"/>
      <color theme="1"/>
      <name val="Calibri"/>
      <family val="2"/>
    </font>
    <font>
      <sz val="11"/>
      <color theme="0"/>
      <name val="Calibri"/>
      <family val="2"/>
      <scheme val="minor"/>
    </font>
    <font>
      <b/>
      <sz val="18"/>
      <color theme="1"/>
      <name val="Calibri"/>
      <family val="2"/>
      <scheme val="minor"/>
    </font>
    <font>
      <b/>
      <sz val="13"/>
      <name val="Calibri"/>
      <family val="2"/>
      <scheme val="minor"/>
    </font>
    <font>
      <sz val="11"/>
      <color theme="2" tint="-0.89999084444715716"/>
      <name val="Calibri"/>
      <family val="2"/>
      <scheme val="minor"/>
    </font>
    <font>
      <sz val="12"/>
      <color theme="2" tint="-0.89999084444715716"/>
      <name val="Calibri"/>
      <family val="2"/>
    </font>
    <font>
      <b/>
      <sz val="16"/>
      <name val="Calibri"/>
      <family val="2"/>
      <scheme val="minor"/>
    </font>
    <font>
      <b/>
      <sz val="16"/>
      <color theme="0"/>
      <name val="Calibri"/>
      <family val="2"/>
      <scheme val="minor"/>
    </font>
    <font>
      <sz val="16"/>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s>
  <borders count="96">
    <border>
      <left/>
      <right/>
      <top/>
      <bottom/>
      <diagonal/>
    </border>
    <border>
      <left style="double">
        <color theme="3" tint="-0.499984740745262"/>
      </left>
      <right style="double">
        <color theme="3" tint="-0.499984740745262"/>
      </right>
      <top style="double">
        <color theme="3" tint="-0.499984740745262"/>
      </top>
      <bottom style="double">
        <color theme="3" tint="-0.499984740745262"/>
      </bottom>
      <diagonal/>
    </border>
    <border>
      <left style="double">
        <color theme="3" tint="-0.499984740745262"/>
      </left>
      <right/>
      <top style="double">
        <color theme="3" tint="-0.499984740745262"/>
      </top>
      <bottom style="double">
        <color theme="3" tint="-0.499984740745262"/>
      </bottom>
      <diagonal/>
    </border>
    <border>
      <left/>
      <right style="double">
        <color theme="3" tint="-0.499984740745262"/>
      </right>
      <top style="double">
        <color theme="3" tint="-0.499984740745262"/>
      </top>
      <bottom style="double">
        <color theme="3" tint="-0.499984740745262"/>
      </bottom>
      <diagonal/>
    </border>
    <border>
      <left style="double">
        <color theme="3" tint="-0.499984740745262"/>
      </left>
      <right style="double">
        <color theme="3" tint="-0.499984740745262"/>
      </right>
      <top style="double">
        <color theme="3" tint="-0.499984740745262"/>
      </top>
      <bottom/>
      <diagonal/>
    </border>
    <border>
      <left style="double">
        <color theme="3" tint="-0.499984740745262"/>
      </left>
      <right style="double">
        <color theme="3" tint="-0.499984740745262"/>
      </right>
      <top/>
      <bottom style="double">
        <color theme="3" tint="-0.499984740745262"/>
      </bottom>
      <diagonal/>
    </border>
    <border>
      <left style="double">
        <color theme="3" tint="-0.499984740745262"/>
      </left>
      <right style="double">
        <color theme="3" tint="-0.499984740745262"/>
      </right>
      <top style="double">
        <color theme="3" tint="-0.499984740745262"/>
      </top>
      <bottom style="hair">
        <color theme="3" tint="-0.499984740745262"/>
      </bottom>
      <diagonal/>
    </border>
    <border>
      <left style="double">
        <color theme="3" tint="-0.499984740745262"/>
      </left>
      <right style="double">
        <color theme="3" tint="-0.499984740745262"/>
      </right>
      <top style="hair">
        <color theme="3" tint="-0.499984740745262"/>
      </top>
      <bottom style="hair">
        <color theme="3" tint="-0.499984740745262"/>
      </bottom>
      <diagonal/>
    </border>
    <border>
      <left style="double">
        <color theme="3" tint="-0.499984740745262"/>
      </left>
      <right style="double">
        <color theme="3" tint="-0.499984740745262"/>
      </right>
      <top style="hair">
        <color theme="3" tint="-0.499984740745262"/>
      </top>
      <bottom style="double">
        <color theme="3" tint="-0.499984740745262"/>
      </bottom>
      <diagonal/>
    </border>
    <border>
      <left/>
      <right/>
      <top style="double">
        <color theme="3" tint="-0.499984740745262"/>
      </top>
      <bottom style="double">
        <color theme="3" tint="-0.499984740745262"/>
      </bottom>
      <diagonal/>
    </border>
    <border>
      <left style="double">
        <color theme="3" tint="-0.499984740745262"/>
      </left>
      <right/>
      <top style="double">
        <color theme="3" tint="-0.499984740745262"/>
      </top>
      <bottom/>
      <diagonal/>
    </border>
    <border>
      <left/>
      <right style="double">
        <color theme="3" tint="-0.499984740745262"/>
      </right>
      <top style="double">
        <color theme="3" tint="-0.499984740745262"/>
      </top>
      <bottom/>
      <diagonal/>
    </border>
    <border>
      <left style="double">
        <color theme="3" tint="-0.499984740745262"/>
      </left>
      <right/>
      <top/>
      <bottom style="double">
        <color theme="3" tint="-0.499984740745262"/>
      </bottom>
      <diagonal/>
    </border>
    <border>
      <left/>
      <right style="double">
        <color theme="3" tint="-0.499984740745262"/>
      </right>
      <top/>
      <bottom style="double">
        <color theme="3" tint="-0.499984740745262"/>
      </bottom>
      <diagonal/>
    </border>
    <border>
      <left/>
      <right/>
      <top style="double">
        <color theme="3" tint="-0.499984740745262"/>
      </top>
      <bottom/>
      <diagonal/>
    </border>
    <border>
      <left/>
      <right/>
      <top/>
      <bottom style="double">
        <color theme="3" tint="-0.499984740745262"/>
      </bottom>
      <diagonal/>
    </border>
    <border>
      <left style="double">
        <color theme="3" tint="-0.499984740745262"/>
      </left>
      <right/>
      <top style="hair">
        <color theme="3" tint="-0.499984740745262"/>
      </top>
      <bottom style="double">
        <color theme="3" tint="-0.499984740745262"/>
      </bottom>
      <diagonal/>
    </border>
    <border>
      <left/>
      <right style="double">
        <color theme="3" tint="-0.499984740745262"/>
      </right>
      <top style="hair">
        <color theme="3" tint="-0.499984740745262"/>
      </top>
      <bottom style="double">
        <color theme="3" tint="-0.499984740745262"/>
      </bottom>
      <diagonal/>
    </border>
    <border>
      <left style="double">
        <color theme="3" tint="-0.499984740745262"/>
      </left>
      <right/>
      <top style="double">
        <color theme="3" tint="-0.499984740745262"/>
      </top>
      <bottom style="hair">
        <color theme="3" tint="-0.499984740745262"/>
      </bottom>
      <diagonal/>
    </border>
    <border>
      <left/>
      <right style="double">
        <color theme="3" tint="-0.499984740745262"/>
      </right>
      <top style="double">
        <color theme="3" tint="-0.499984740745262"/>
      </top>
      <bottom style="hair">
        <color theme="3" tint="-0.499984740745262"/>
      </bottom>
      <diagonal/>
    </border>
    <border>
      <left style="double">
        <color theme="3" tint="-0.499984740745262"/>
      </left>
      <right/>
      <top style="hair">
        <color theme="3" tint="-0.499984740745262"/>
      </top>
      <bottom style="hair">
        <color theme="3" tint="-0.499984740745262"/>
      </bottom>
      <diagonal/>
    </border>
    <border>
      <left/>
      <right style="double">
        <color theme="3" tint="-0.499984740745262"/>
      </right>
      <top style="hair">
        <color theme="3" tint="-0.499984740745262"/>
      </top>
      <bottom style="hair">
        <color theme="3" tint="-0.499984740745262"/>
      </bottom>
      <diagonal/>
    </border>
    <border>
      <left style="double">
        <color theme="9" tint="-0.24994659260841701"/>
      </left>
      <right style="double">
        <color theme="9" tint="-0.24994659260841701"/>
      </right>
      <top style="double">
        <color theme="9" tint="-0.24994659260841701"/>
      </top>
      <bottom style="double">
        <color theme="9" tint="-0.24994659260841701"/>
      </bottom>
      <diagonal/>
    </border>
    <border>
      <left style="double">
        <color theme="9" tint="-0.24994659260841701"/>
      </left>
      <right/>
      <top style="double">
        <color theme="9" tint="-0.24994659260841701"/>
      </top>
      <bottom/>
      <diagonal/>
    </border>
    <border>
      <left/>
      <right/>
      <top style="double">
        <color theme="9" tint="-0.24994659260841701"/>
      </top>
      <bottom/>
      <diagonal/>
    </border>
    <border>
      <left/>
      <right style="double">
        <color theme="9" tint="-0.24994659260841701"/>
      </right>
      <top style="double">
        <color theme="9" tint="-0.24994659260841701"/>
      </top>
      <bottom/>
      <diagonal/>
    </border>
    <border>
      <left style="double">
        <color theme="9" tint="-0.24994659260841701"/>
      </left>
      <right/>
      <top/>
      <bottom style="double">
        <color theme="9" tint="-0.24994659260841701"/>
      </bottom>
      <diagonal/>
    </border>
    <border>
      <left/>
      <right/>
      <top/>
      <bottom style="double">
        <color theme="9" tint="-0.24994659260841701"/>
      </bottom>
      <diagonal/>
    </border>
    <border>
      <left/>
      <right style="double">
        <color theme="9" tint="-0.24994659260841701"/>
      </right>
      <top/>
      <bottom style="double">
        <color theme="9" tint="-0.24994659260841701"/>
      </bottom>
      <diagonal/>
    </border>
    <border>
      <left style="double">
        <color theme="9" tint="-0.24994659260841701"/>
      </left>
      <right/>
      <top/>
      <bottom/>
      <diagonal/>
    </border>
    <border>
      <left/>
      <right style="double">
        <color theme="9" tint="-0.24994659260841701"/>
      </right>
      <top/>
      <bottom/>
      <diagonal/>
    </border>
    <border>
      <left style="double">
        <color theme="9" tint="-0.24994659260841701"/>
      </left>
      <right style="medium">
        <color theme="9" tint="-0.24994659260841701"/>
      </right>
      <top style="medium">
        <color theme="9" tint="-0.24994659260841701"/>
      </top>
      <bottom style="medium">
        <color theme="9" tint="-0.2499465926084170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theme="9" tint="-0.24994659260841701"/>
      </left>
      <right style="double">
        <color theme="9" tint="-0.24994659260841701"/>
      </right>
      <top style="medium">
        <color theme="9" tint="-0.24994659260841701"/>
      </top>
      <bottom style="medium">
        <color theme="9" tint="-0.24994659260841701"/>
      </bottom>
      <diagonal/>
    </border>
    <border>
      <left/>
      <right style="medium">
        <color theme="3"/>
      </right>
      <top/>
      <bottom style="medium">
        <color theme="3"/>
      </bottom>
      <diagonal/>
    </border>
    <border>
      <left style="medium">
        <color theme="3"/>
      </left>
      <right style="medium">
        <color theme="3"/>
      </right>
      <top/>
      <bottom style="medium">
        <color theme="3"/>
      </bottom>
      <diagonal/>
    </border>
    <border>
      <left style="medium">
        <color theme="3"/>
      </left>
      <right style="double">
        <color theme="9" tint="-0.24994659260841701"/>
      </right>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style="medium">
        <color theme="3"/>
      </top>
      <bottom style="medium">
        <color theme="3"/>
      </bottom>
      <diagonal/>
    </border>
    <border>
      <left style="medium">
        <color theme="3"/>
      </left>
      <right style="double">
        <color theme="9" tint="-0.24994659260841701"/>
      </right>
      <top style="medium">
        <color theme="3"/>
      </top>
      <bottom style="medium">
        <color theme="3"/>
      </bottom>
      <diagonal/>
    </border>
    <border>
      <left style="double">
        <color theme="9" tint="-0.24994659260841701"/>
      </left>
      <right style="medium">
        <color theme="9" tint="-0.24994659260841701"/>
      </right>
      <top style="medium">
        <color theme="9" tint="-0.24994659260841701"/>
      </top>
      <bottom style="double">
        <color theme="9" tint="-0.24994659260841701"/>
      </bottom>
      <diagonal/>
    </border>
    <border>
      <left style="medium">
        <color theme="9" tint="-0.24994659260841701"/>
      </left>
      <right style="medium">
        <color theme="9" tint="-0.24994659260841701"/>
      </right>
      <top style="medium">
        <color theme="9" tint="-0.24994659260841701"/>
      </top>
      <bottom style="double">
        <color theme="9" tint="-0.24994659260841701"/>
      </bottom>
      <diagonal/>
    </border>
    <border>
      <left/>
      <right style="medium">
        <color theme="3"/>
      </right>
      <top style="medium">
        <color theme="3"/>
      </top>
      <bottom style="double">
        <color theme="9" tint="-0.24994659260841701"/>
      </bottom>
      <diagonal/>
    </border>
    <border>
      <left style="medium">
        <color theme="3"/>
      </left>
      <right style="medium">
        <color theme="3"/>
      </right>
      <top style="medium">
        <color theme="3"/>
      </top>
      <bottom style="double">
        <color theme="9" tint="-0.24994659260841701"/>
      </bottom>
      <diagonal/>
    </border>
    <border>
      <left style="medium">
        <color theme="3"/>
      </left>
      <right style="double">
        <color theme="9" tint="-0.24994659260841701"/>
      </right>
      <top style="medium">
        <color theme="3"/>
      </top>
      <bottom style="double">
        <color theme="9" tint="-0.24994659260841701"/>
      </bottom>
      <diagonal/>
    </border>
    <border>
      <left style="double">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right/>
      <top style="medium">
        <color theme="3"/>
      </top>
      <bottom style="medium">
        <color theme="3"/>
      </bottom>
      <diagonal/>
    </border>
    <border>
      <left/>
      <right style="medium">
        <color theme="9" tint="-0.24994659260841701"/>
      </right>
      <top/>
      <bottom/>
      <diagonal/>
    </border>
    <border>
      <left style="double">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theme="9" tint="-0.24994659260841701"/>
      </left>
      <right style="medium">
        <color theme="3"/>
      </right>
      <top style="medium">
        <color theme="3"/>
      </top>
      <bottom/>
      <diagonal/>
    </border>
    <border>
      <left style="medium">
        <color theme="3"/>
      </left>
      <right/>
      <top style="medium">
        <color theme="3"/>
      </top>
      <bottom style="medium">
        <color theme="3"/>
      </bottom>
      <diagonal/>
    </border>
    <border>
      <left/>
      <right style="medium">
        <color theme="9" tint="-0.24994659260841701"/>
      </right>
      <top/>
      <bottom style="double">
        <color theme="9" tint="-0.24994659260841701"/>
      </bottom>
      <diagonal/>
    </border>
    <border>
      <left style="medium">
        <color theme="3"/>
      </left>
      <right/>
      <top style="medium">
        <color theme="3"/>
      </top>
      <bottom style="double">
        <color theme="9" tint="-0.24994659260841701"/>
      </bottom>
      <diagonal/>
    </border>
    <border>
      <left/>
      <right/>
      <top style="medium">
        <color theme="3"/>
      </top>
      <bottom style="double">
        <color theme="9" tint="-0.24994659260841701"/>
      </bottom>
      <diagonal/>
    </border>
    <border>
      <left/>
      <right style="double">
        <color theme="9" tint="-0.24994659260841701"/>
      </right>
      <top style="medium">
        <color theme="3"/>
      </top>
      <bottom style="medium">
        <color theme="3"/>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theme="3" tint="-0.499984740745262"/>
      </left>
      <right style="double">
        <color theme="3" tint="-0.499984740745262"/>
      </right>
      <top style="hair">
        <color theme="3" tint="-0.499984740745262"/>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theme="9" tint="-0.249977111117893"/>
      </left>
      <right style="medium">
        <color theme="9" tint="-0.249977111117893"/>
      </right>
      <top/>
      <bottom/>
      <diagonal/>
    </border>
    <border>
      <left style="double">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theme="9" tint="-0.24994659260841701"/>
      </left>
      <right style="medium">
        <color theme="9" tint="-0.24994659260841701"/>
      </right>
      <top style="double">
        <color theme="9" tint="-0.24994659260841701"/>
      </top>
      <bottom style="medium">
        <color theme="9" tint="-0.24994659260841701"/>
      </bottom>
      <diagonal/>
    </border>
    <border>
      <left style="medium">
        <color theme="9" tint="-0.24994659260841701"/>
      </left>
      <right style="medium">
        <color theme="9" tint="-0.24994659260841701"/>
      </right>
      <top style="double">
        <color theme="9" tint="-0.24994659260841701"/>
      </top>
      <bottom style="medium">
        <color theme="9" tint="-0.24994659260841701"/>
      </bottom>
      <diagonal/>
    </border>
    <border>
      <left style="medium">
        <color theme="9" tint="-0.24994659260841701"/>
      </left>
      <right style="double">
        <color theme="9" tint="-0.24994659260841701"/>
      </right>
      <top style="double">
        <color theme="9" tint="-0.24994659260841701"/>
      </top>
      <bottom style="medium">
        <color theme="9" tint="-0.24994659260841701"/>
      </bottom>
      <diagonal/>
    </border>
    <border>
      <left style="double">
        <color theme="9" tint="-0.24994659260841701"/>
      </left>
      <right/>
      <top style="medium">
        <color theme="9" tint="-0.24994659260841701"/>
      </top>
      <bottom style="double">
        <color theme="9" tint="-0.24994659260841701"/>
      </bottom>
      <diagonal/>
    </border>
    <border>
      <left/>
      <right/>
      <top style="medium">
        <color theme="9" tint="-0.24994659260841701"/>
      </top>
      <bottom style="double">
        <color theme="9" tint="-0.24994659260841701"/>
      </bottom>
      <diagonal/>
    </border>
    <border>
      <left/>
      <right style="medium">
        <color theme="9" tint="-0.24994659260841701"/>
      </right>
      <top style="medium">
        <color theme="9" tint="-0.24994659260841701"/>
      </top>
      <bottom style="double">
        <color theme="9" tint="-0.24994659260841701"/>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style="thin">
        <color indexed="64"/>
      </bottom>
      <diagonal/>
    </border>
    <border>
      <left/>
      <right style="medium">
        <color theme="9" tint="-0.249977111117893"/>
      </right>
      <top/>
      <bottom style="thin">
        <color indexed="64"/>
      </bottom>
      <diagonal/>
    </border>
  </borders>
  <cellStyleXfs count="12">
    <xf numFmtId="0" fontId="0" fillId="0" borderId="0"/>
    <xf numFmtId="165" fontId="14" fillId="0" borderId="0" applyFill="0" applyBorder="0" applyAlignment="0" applyProtection="0"/>
    <xf numFmtId="166" fontId="14" fillId="0" borderId="0" applyFill="0" applyBorder="0" applyAlignment="0" applyProtection="0"/>
    <xf numFmtId="165" fontId="14" fillId="0" borderId="0" applyFill="0" applyBorder="0" applyAlignment="0" applyProtection="0"/>
    <xf numFmtId="164" fontId="15" fillId="0" borderId="0" applyFont="0" applyFill="0" applyBorder="0" applyAlignment="0" applyProtection="0"/>
    <xf numFmtId="167" fontId="14" fillId="0" borderId="0" applyFont="0" applyFill="0" applyBorder="0" applyAlignment="0" applyProtection="0"/>
    <xf numFmtId="168" fontId="16" fillId="0" borderId="0" applyFill="0" applyBorder="0" applyAlignment="0" applyProtection="0"/>
    <xf numFmtId="166" fontId="8" fillId="0" borderId="0"/>
    <xf numFmtId="166" fontId="15" fillId="0" borderId="0">
      <alignment vertical="top"/>
    </xf>
    <xf numFmtId="0" fontId="8" fillId="0" borderId="0"/>
    <xf numFmtId="166" fontId="14" fillId="0" borderId="0"/>
    <xf numFmtId="0" fontId="17" fillId="0" borderId="0"/>
  </cellStyleXfs>
  <cellXfs count="258">
    <xf numFmtId="0" fontId="0" fillId="0" borderId="0" xfId="0"/>
    <xf numFmtId="0" fontId="2" fillId="0" borderId="0" xfId="0" applyFont="1" applyAlignment="1">
      <alignment horizontal="justify" vertical="center"/>
    </xf>
    <xf numFmtId="0" fontId="1" fillId="0" borderId="2" xfId="0" applyFont="1" applyBorder="1" applyAlignment="1">
      <alignment horizontal="left" wrapText="1"/>
    </xf>
    <xf numFmtId="0" fontId="0" fillId="0" borderId="3" xfId="0" applyBorder="1" applyAlignment="1"/>
    <xf numFmtId="0" fontId="0" fillId="0" borderId="6" xfId="0" applyBorder="1"/>
    <xf numFmtId="0" fontId="0" fillId="0" borderId="7" xfId="0" applyBorder="1"/>
    <xf numFmtId="0" fontId="0" fillId="0" borderId="8" xfId="0" applyBorder="1"/>
    <xf numFmtId="0" fontId="5" fillId="0" borderId="1" xfId="0" applyFont="1" applyBorder="1" applyAlignment="1">
      <alignment horizontal="center" vertical="center" wrapText="1"/>
    </xf>
    <xf numFmtId="0" fontId="1" fillId="0" borderId="1" xfId="0" applyFont="1" applyBorder="1" applyAlignment="1"/>
    <xf numFmtId="0" fontId="6" fillId="0" borderId="0" xfId="0" applyFont="1"/>
    <xf numFmtId="0" fontId="1" fillId="0" borderId="1" xfId="0" applyFont="1" applyBorder="1" applyAlignment="1">
      <alignment wrapText="1"/>
    </xf>
    <xf numFmtId="0" fontId="7" fillId="0" borderId="1" xfId="0" applyFont="1" applyBorder="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vertical="center"/>
    </xf>
    <xf numFmtId="0" fontId="9" fillId="0" borderId="22" xfId="0" applyFont="1" applyBorder="1" applyAlignment="1"/>
    <xf numFmtId="0" fontId="9" fillId="0" borderId="22" xfId="0" applyFont="1" applyBorder="1"/>
    <xf numFmtId="0" fontId="9" fillId="0" borderId="22" xfId="0" applyFont="1" applyBorder="1" applyAlignment="1">
      <alignment horizontal="left" vertical="center" wrapText="1"/>
    </xf>
    <xf numFmtId="17" fontId="9" fillId="0" borderId="22" xfId="0" applyNumberFormat="1" applyFont="1" applyBorder="1" applyAlignment="1">
      <alignment horizontal="center"/>
    </xf>
    <xf numFmtId="0" fontId="9" fillId="0" borderId="29"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vertical="center"/>
    </xf>
    <xf numFmtId="0" fontId="9" fillId="0" borderId="30" xfId="0" applyFont="1" applyBorder="1" applyAlignment="1">
      <alignment vertical="center"/>
    </xf>
    <xf numFmtId="0" fontId="13" fillId="2" borderId="37" xfId="0" applyFont="1" applyFill="1" applyBorder="1" applyAlignment="1">
      <alignment horizontal="left" vertical="center" wrapText="1"/>
    </xf>
    <xf numFmtId="0" fontId="13" fillId="2" borderId="37" xfId="0" applyFont="1" applyFill="1" applyBorder="1" applyAlignment="1">
      <alignment horizontal="left" vertical="center"/>
    </xf>
    <xf numFmtId="0" fontId="13" fillId="2" borderId="38" xfId="0" applyFont="1" applyFill="1" applyBorder="1" applyAlignment="1">
      <alignment horizontal="left" vertical="center"/>
    </xf>
    <xf numFmtId="0" fontId="13" fillId="2" borderId="42" xfId="0" applyFont="1" applyFill="1" applyBorder="1" applyAlignment="1">
      <alignment horizontal="left" vertical="center" wrapText="1"/>
    </xf>
    <xf numFmtId="0" fontId="0" fillId="0" borderId="7" xfId="0" applyBorder="1" applyAlignment="1">
      <alignment wrapText="1"/>
    </xf>
    <xf numFmtId="0" fontId="19" fillId="0" borderId="0" xfId="0" applyFont="1"/>
    <xf numFmtId="0" fontId="18" fillId="0" borderId="65" xfId="0" applyFont="1" applyBorder="1" applyAlignment="1">
      <alignment horizontal="center"/>
    </xf>
    <xf numFmtId="0" fontId="19" fillId="0" borderId="65" xfId="0" applyFont="1" applyBorder="1" applyAlignment="1">
      <alignment horizontal="center"/>
    </xf>
    <xf numFmtId="0" fontId="19" fillId="0" borderId="65" xfId="0" applyFont="1" applyBorder="1"/>
    <xf numFmtId="0" fontId="19" fillId="0" borderId="65" xfId="0" applyFont="1" applyBorder="1" applyAlignment="1">
      <alignment wrapText="1"/>
    </xf>
    <xf numFmtId="0" fontId="19" fillId="0" borderId="0" xfId="0" applyFont="1" applyAlignment="1">
      <alignment horizontal="center"/>
    </xf>
    <xf numFmtId="0" fontId="13" fillId="2" borderId="29" xfId="0" applyFont="1" applyFill="1" applyBorder="1" applyAlignment="1">
      <alignment vertical="center" wrapText="1"/>
    </xf>
    <xf numFmtId="0" fontId="0" fillId="0" borderId="71" xfId="0" applyBorder="1"/>
    <xf numFmtId="0" fontId="4" fillId="0" borderId="8" xfId="0" applyFont="1" applyBorder="1"/>
    <xf numFmtId="0" fontId="20" fillId="0" borderId="8" xfId="0" applyFont="1" applyBorder="1"/>
    <xf numFmtId="0" fontId="13" fillId="2" borderId="0" xfId="0" applyFont="1" applyFill="1" applyBorder="1" applyAlignment="1">
      <alignment vertical="center" wrapText="1"/>
    </xf>
    <xf numFmtId="0" fontId="13" fillId="2" borderId="53" xfId="0" applyFont="1" applyFill="1" applyBorder="1" applyAlignment="1">
      <alignment horizontal="left" vertical="center" wrapText="1"/>
    </xf>
    <xf numFmtId="0" fontId="7" fillId="0" borderId="1" xfId="0" applyFont="1" applyBorder="1" applyAlignment="1">
      <alignment horizontal="center" vertical="center" wrapText="1"/>
    </xf>
    <xf numFmtId="0" fontId="13" fillId="2" borderId="37" xfId="0" applyFont="1" applyFill="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21" fillId="0" borderId="0" xfId="0" applyFont="1" applyAlignment="1">
      <alignment vertical="center"/>
    </xf>
    <xf numFmtId="0" fontId="25" fillId="5" borderId="65" xfId="0" applyFont="1" applyFill="1" applyBorder="1" applyAlignment="1">
      <alignment vertical="center" wrapText="1"/>
    </xf>
    <xf numFmtId="0" fontId="24" fillId="5" borderId="65" xfId="0" applyFont="1" applyFill="1" applyBorder="1" applyAlignment="1">
      <alignment vertical="center"/>
    </xf>
    <xf numFmtId="0" fontId="0" fillId="5" borderId="65" xfId="0" applyFill="1" applyBorder="1" applyAlignment="1">
      <alignment horizontal="center" vertical="center"/>
    </xf>
    <xf numFmtId="0" fontId="23" fillId="4" borderId="73" xfId="0" applyFont="1" applyFill="1" applyBorder="1" applyAlignment="1">
      <alignment horizontal="center" vertical="center"/>
    </xf>
    <xf numFmtId="0" fontId="24" fillId="5" borderId="65" xfId="0" applyFont="1" applyFill="1" applyBorder="1" applyAlignment="1">
      <alignment vertical="center" wrapText="1"/>
    </xf>
    <xf numFmtId="169" fontId="24" fillId="5" borderId="65" xfId="0" applyNumberFormat="1" applyFont="1" applyFill="1" applyBorder="1" applyAlignment="1">
      <alignment horizontal="right" vertical="center"/>
    </xf>
    <xf numFmtId="0" fontId="24" fillId="5" borderId="65" xfId="0" applyFont="1" applyFill="1" applyBorder="1" applyAlignment="1">
      <alignment horizontal="center" vertical="center"/>
    </xf>
    <xf numFmtId="0" fontId="24" fillId="5" borderId="65" xfId="0" applyFont="1" applyFill="1" applyBorder="1" applyAlignment="1">
      <alignment horizontal="center" vertical="center" wrapText="1"/>
    </xf>
    <xf numFmtId="0" fontId="24" fillId="5" borderId="65" xfId="0" applyNumberFormat="1" applyFont="1" applyFill="1" applyBorder="1" applyAlignment="1">
      <alignment horizontal="center" vertical="center"/>
    </xf>
    <xf numFmtId="0" fontId="1" fillId="0" borderId="84" xfId="0" applyFont="1" applyBorder="1" applyAlignment="1"/>
    <xf numFmtId="0" fontId="22" fillId="0" borderId="84" xfId="0" applyFont="1" applyBorder="1" applyAlignment="1">
      <alignment horizontal="center" vertical="center"/>
    </xf>
    <xf numFmtId="0" fontId="9" fillId="0" borderId="22" xfId="0" applyFont="1" applyBorder="1" applyAlignment="1">
      <alignment horizontal="center"/>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9" fillId="0" borderId="24" xfId="0" applyFont="1" applyBorder="1" applyAlignment="1">
      <alignment horizontal="center" vertical="center"/>
    </xf>
    <xf numFmtId="0" fontId="9" fillId="0" borderId="27" xfId="0" applyFont="1" applyBorder="1" applyAlignment="1">
      <alignment horizontal="center" vertical="center"/>
    </xf>
    <xf numFmtId="0" fontId="9" fillId="0" borderId="25" xfId="0" applyFont="1" applyBorder="1" applyAlignment="1">
      <alignment horizontal="center" vertical="center"/>
    </xf>
    <xf numFmtId="0" fontId="9" fillId="0" borderId="28" xfId="0" applyFont="1" applyBorder="1" applyAlignment="1">
      <alignment horizontal="center" vertical="center"/>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3" fillId="2" borderId="34" xfId="0" applyFont="1" applyFill="1" applyBorder="1" applyAlignment="1">
      <alignment horizontal="left" vertical="center" wrapText="1"/>
    </xf>
    <xf numFmtId="0" fontId="13" fillId="2" borderId="35" xfId="0" applyFont="1" applyFill="1" applyBorder="1" applyAlignment="1">
      <alignment horizontal="left" vertical="center" wrapText="1"/>
    </xf>
    <xf numFmtId="0" fontId="13" fillId="2" borderId="36"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13" fillId="2" borderId="38" xfId="0" applyFont="1" applyFill="1" applyBorder="1" applyAlignment="1">
      <alignment horizontal="left" vertical="center" wrapText="1"/>
    </xf>
    <xf numFmtId="0" fontId="13" fillId="2" borderId="39" xfId="0" applyFont="1" applyFill="1" applyBorder="1" applyAlignment="1">
      <alignment horizontal="left" vertical="center" wrapText="1"/>
    </xf>
    <xf numFmtId="0" fontId="13" fillId="2" borderId="37" xfId="0" applyFont="1" applyFill="1" applyBorder="1" applyAlignment="1">
      <alignment horizontal="left" vertical="center"/>
    </xf>
    <xf numFmtId="0" fontId="13" fillId="2" borderId="38" xfId="0" applyFont="1" applyFill="1" applyBorder="1" applyAlignment="1">
      <alignment horizontal="left" vertical="center"/>
    </xf>
    <xf numFmtId="0" fontId="13" fillId="2" borderId="54"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3" fillId="2" borderId="58" xfId="0" applyFont="1" applyFill="1" applyBorder="1" applyAlignment="1">
      <alignment horizontal="left" vertical="center" wrapText="1"/>
    </xf>
    <xf numFmtId="0" fontId="12" fillId="3" borderId="40"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3" fillId="2" borderId="43" xfId="0" applyFont="1" applyFill="1" applyBorder="1" applyAlignment="1">
      <alignment horizontal="left" vertical="center" wrapText="1"/>
    </xf>
    <xf numFmtId="0" fontId="13" fillId="2" borderId="44"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2" xfId="0" applyFont="1" applyBorder="1" applyAlignment="1">
      <alignment horizontal="left"/>
    </xf>
    <xf numFmtId="0" fontId="1" fillId="0" borderId="3" xfId="0" applyFont="1" applyBorder="1" applyAlignment="1">
      <alignment horizontal="left"/>
    </xf>
    <xf numFmtId="0" fontId="0" fillId="0" borderId="9" xfId="0" applyBorder="1" applyAlignment="1">
      <alignment horizontal="center"/>
    </xf>
    <xf numFmtId="0" fontId="0" fillId="0" borderId="3" xfId="0"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3" fillId="2" borderId="42" xfId="0" applyFont="1" applyFill="1" applyBorder="1" applyAlignment="1">
      <alignment horizontal="left" vertical="center" wrapText="1"/>
    </xf>
    <xf numFmtId="0" fontId="12" fillId="3" borderId="4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59" xfId="0" applyFont="1" applyBorder="1" applyAlignment="1">
      <alignment horizontal="left"/>
    </xf>
    <xf numFmtId="0" fontId="18" fillId="0" borderId="60" xfId="0" applyFont="1" applyBorder="1" applyAlignment="1">
      <alignment horizontal="left"/>
    </xf>
    <xf numFmtId="0" fontId="18" fillId="0" borderId="61" xfId="0" applyFont="1" applyBorder="1" applyAlignment="1">
      <alignment horizontal="left"/>
    </xf>
    <xf numFmtId="0" fontId="18" fillId="0" borderId="62" xfId="0" applyFont="1" applyBorder="1" applyAlignment="1">
      <alignment horizontal="left"/>
    </xf>
    <xf numFmtId="0" fontId="18" fillId="0" borderId="63" xfId="0" applyFont="1" applyBorder="1" applyAlignment="1">
      <alignment horizontal="left"/>
    </xf>
    <xf numFmtId="0" fontId="18" fillId="0" borderId="64" xfId="0" applyFont="1" applyBorder="1" applyAlignment="1">
      <alignment horizontal="left"/>
    </xf>
    <xf numFmtId="0" fontId="18" fillId="0" borderId="65" xfId="0" applyFont="1" applyBorder="1" applyAlignment="1">
      <alignment horizontal="left"/>
    </xf>
    <xf numFmtId="0" fontId="18" fillId="0" borderId="66" xfId="0" applyFont="1" applyBorder="1" applyAlignment="1">
      <alignment horizontal="left"/>
    </xf>
    <xf numFmtId="0" fontId="18" fillId="0" borderId="67" xfId="0" applyFont="1" applyBorder="1" applyAlignment="1">
      <alignment horizontal="left"/>
    </xf>
    <xf numFmtId="0" fontId="18" fillId="0" borderId="68" xfId="0" applyFont="1" applyBorder="1" applyAlignment="1">
      <alignment horizontal="left"/>
    </xf>
    <xf numFmtId="0" fontId="18" fillId="0" borderId="69" xfId="0" applyFont="1" applyBorder="1" applyAlignment="1">
      <alignment horizontal="left"/>
    </xf>
    <xf numFmtId="0" fontId="18" fillId="0" borderId="70" xfId="0" applyFont="1" applyBorder="1" applyAlignment="1">
      <alignment horizontal="left"/>
    </xf>
    <xf numFmtId="0" fontId="18" fillId="0" borderId="65" xfId="0" applyFont="1" applyBorder="1" applyAlignment="1">
      <alignment horizontal="center"/>
    </xf>
    <xf numFmtId="0" fontId="13" fillId="0" borderId="37" xfId="0" applyFont="1" applyFill="1" applyBorder="1" applyAlignment="1">
      <alignment horizontal="left" vertical="center" wrapText="1"/>
    </xf>
    <xf numFmtId="0" fontId="13" fillId="0" borderId="38"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0" fillId="0" borderId="7" xfId="0" applyBorder="1" applyAlignment="1">
      <alignment horizontal="center"/>
    </xf>
    <xf numFmtId="0" fontId="0" fillId="0" borderId="6" xfId="0" applyBorder="1" applyAlignment="1">
      <alignment horizont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3" fillId="2" borderId="54" xfId="0" applyFont="1" applyFill="1" applyBorder="1" applyAlignment="1">
      <alignment vertical="center" wrapText="1"/>
    </xf>
    <xf numFmtId="0" fontId="13" fillId="2" borderId="48" xfId="0" applyFont="1" applyFill="1" applyBorder="1" applyAlignment="1">
      <alignment vertical="center" wrapText="1"/>
    </xf>
    <xf numFmtId="0" fontId="13" fillId="2" borderId="54" xfId="0" applyFont="1" applyFill="1" applyBorder="1" applyAlignment="1">
      <alignment vertical="center"/>
    </xf>
    <xf numFmtId="0" fontId="13" fillId="2" borderId="48" xfId="0" applyFont="1" applyFill="1" applyBorder="1" applyAlignment="1">
      <alignment vertical="center"/>
    </xf>
    <xf numFmtId="0" fontId="13" fillId="2" borderId="37" xfId="0" applyFont="1" applyFill="1" applyBorder="1" applyAlignment="1">
      <alignment vertical="center"/>
    </xf>
    <xf numFmtId="0" fontId="13" fillId="0" borderId="54" xfId="0" applyFont="1" applyFill="1" applyBorder="1" applyAlignment="1">
      <alignment vertical="center" wrapText="1"/>
    </xf>
    <xf numFmtId="0" fontId="13" fillId="0" borderId="48" xfId="0" applyFont="1" applyFill="1" applyBorder="1" applyAlignment="1">
      <alignment vertical="center" wrapText="1"/>
    </xf>
    <xf numFmtId="0" fontId="13" fillId="0" borderId="37" xfId="0" applyFont="1" applyFill="1" applyBorder="1" applyAlignment="1">
      <alignment vertical="center" wrapText="1"/>
    </xf>
    <xf numFmtId="0" fontId="13" fillId="2" borderId="54"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37" xfId="0" applyFont="1" applyFill="1" applyBorder="1" applyAlignment="1">
      <alignment horizontal="center" vertical="center"/>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3" fillId="2" borderId="54" xfId="0" applyFont="1" applyFill="1" applyBorder="1" applyAlignment="1">
      <alignment horizontal="left" vertical="center"/>
    </xf>
    <xf numFmtId="0" fontId="13" fillId="2" borderId="48" xfId="0" applyFont="1" applyFill="1" applyBorder="1" applyAlignment="1">
      <alignment horizontal="left" vertical="center"/>
    </xf>
    <xf numFmtId="0" fontId="13" fillId="2" borderId="56"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0" borderId="54" xfId="0" applyFont="1" applyFill="1" applyBorder="1" applyAlignment="1">
      <alignment vertical="center"/>
    </xf>
    <xf numFmtId="0" fontId="13" fillId="0" borderId="48" xfId="0" applyFont="1" applyFill="1" applyBorder="1" applyAlignment="1">
      <alignment vertical="center"/>
    </xf>
    <xf numFmtId="0" fontId="13" fillId="0" borderId="37" xfId="0" applyFont="1" applyFill="1" applyBorder="1" applyAlignment="1">
      <alignment vertic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10"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28" fillId="0" borderId="43" xfId="0" applyFont="1" applyFill="1" applyBorder="1" applyAlignment="1">
      <alignment horizontal="left" vertical="center" wrapText="1"/>
    </xf>
    <xf numFmtId="0" fontId="28" fillId="0" borderId="44" xfId="0" applyFont="1" applyFill="1" applyBorder="1" applyAlignment="1">
      <alignment horizontal="left" vertical="center" wrapText="1"/>
    </xf>
    <xf numFmtId="0" fontId="27" fillId="3" borderId="45" xfId="0" applyFont="1" applyFill="1" applyBorder="1" applyAlignment="1">
      <alignment horizontal="center" vertical="center" wrapText="1"/>
    </xf>
    <xf numFmtId="0" fontId="27" fillId="3" borderId="46" xfId="0" applyFont="1" applyFill="1" applyBorder="1" applyAlignment="1">
      <alignment horizontal="center" vertical="center" wrapText="1"/>
    </xf>
    <xf numFmtId="0" fontId="27" fillId="3" borderId="47" xfId="0" applyFont="1" applyFill="1" applyBorder="1" applyAlignment="1">
      <alignment horizontal="center" vertical="center" wrapText="1"/>
    </xf>
    <xf numFmtId="0" fontId="28" fillId="0" borderId="37" xfId="0" applyFont="1" applyFill="1" applyBorder="1" applyAlignment="1">
      <alignment horizontal="left" vertical="center" wrapText="1"/>
    </xf>
    <xf numFmtId="0" fontId="28" fillId="0" borderId="38"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7" fillId="3" borderId="79" xfId="0" applyFont="1" applyFill="1" applyBorder="1" applyAlignment="1">
      <alignment horizontal="center" vertical="center" wrapText="1"/>
    </xf>
    <xf numFmtId="0" fontId="27" fillId="3" borderId="80" xfId="0" applyFont="1" applyFill="1" applyBorder="1" applyAlignment="1">
      <alignment horizontal="center" vertical="center" wrapText="1"/>
    </xf>
    <xf numFmtId="0" fontId="27" fillId="3" borderId="81" xfId="0" applyFont="1" applyFill="1" applyBorder="1" applyAlignment="1">
      <alignment horizontal="center" vertical="center" wrapText="1"/>
    </xf>
    <xf numFmtId="0" fontId="27" fillId="3" borderId="88" xfId="0" applyFont="1" applyFill="1" applyBorder="1" applyAlignment="1">
      <alignment horizontal="center" vertical="center" wrapText="1"/>
    </xf>
    <xf numFmtId="0" fontId="27" fillId="3" borderId="89" xfId="0" applyFont="1" applyFill="1" applyBorder="1" applyAlignment="1">
      <alignment horizontal="center" vertical="center" wrapText="1"/>
    </xf>
    <xf numFmtId="0" fontId="27" fillId="3" borderId="90" xfId="0" applyFont="1" applyFill="1" applyBorder="1" applyAlignment="1">
      <alignment horizontal="center" vertical="center" wrapText="1"/>
    </xf>
    <xf numFmtId="0" fontId="28" fillId="0" borderId="42" xfId="0" applyFont="1" applyFill="1" applyBorder="1" applyAlignment="1">
      <alignment horizontal="left" vertical="center" wrapText="1"/>
    </xf>
    <xf numFmtId="0" fontId="28" fillId="2" borderId="37" xfId="0" applyFont="1" applyFill="1" applyBorder="1" applyAlignment="1">
      <alignment horizontal="left" vertical="center" wrapText="1"/>
    </xf>
    <xf numFmtId="0" fontId="28" fillId="2" borderId="38" xfId="0" applyFont="1" applyFill="1" applyBorder="1" applyAlignment="1">
      <alignment horizontal="left" vertical="center" wrapText="1"/>
    </xf>
    <xf numFmtId="0" fontId="28" fillId="2" borderId="39" xfId="0" applyFont="1" applyFill="1" applyBorder="1" applyAlignment="1">
      <alignment horizontal="left" vertical="center" wrapText="1"/>
    </xf>
    <xf numFmtId="0" fontId="27" fillId="3" borderId="31"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28" fillId="2" borderId="34" xfId="0" applyFont="1" applyFill="1" applyBorder="1" applyAlignment="1">
      <alignment horizontal="left" vertical="center" wrapText="1"/>
    </xf>
    <xf numFmtId="0" fontId="28" fillId="2" borderId="35" xfId="0" applyFont="1" applyFill="1" applyBorder="1" applyAlignment="1">
      <alignment horizontal="left" vertical="center" wrapText="1"/>
    </xf>
    <xf numFmtId="0" fontId="28" fillId="2" borderId="36" xfId="0" applyFont="1" applyFill="1" applyBorder="1" applyAlignment="1">
      <alignment horizontal="left" vertical="center" wrapText="1"/>
    </xf>
    <xf numFmtId="0" fontId="24" fillId="5" borderId="76" xfId="0" applyFont="1" applyFill="1" applyBorder="1" applyAlignment="1">
      <alignment horizontal="center" vertical="center" wrapText="1"/>
    </xf>
    <xf numFmtId="0" fontId="24" fillId="5" borderId="75" xfId="0" applyFont="1" applyFill="1" applyBorder="1" applyAlignment="1">
      <alignment horizontal="center" vertical="center" wrapText="1"/>
    </xf>
    <xf numFmtId="0" fontId="24" fillId="5" borderId="74" xfId="0" applyFont="1" applyFill="1" applyBorder="1" applyAlignment="1">
      <alignment horizontal="center" vertical="center" wrapText="1"/>
    </xf>
    <xf numFmtId="0" fontId="23" fillId="4" borderId="72" xfId="0" applyFont="1" applyFill="1" applyBorder="1" applyAlignment="1">
      <alignment horizontal="center" vertical="center" wrapText="1"/>
    </xf>
    <xf numFmtId="0" fontId="23" fillId="4" borderId="73" xfId="0" applyFont="1" applyFill="1" applyBorder="1" applyAlignment="1">
      <alignment horizontal="center" vertical="center" wrapText="1"/>
    </xf>
    <xf numFmtId="0" fontId="0" fillId="0" borderId="84" xfId="0" applyBorder="1" applyAlignment="1">
      <alignment horizontal="center" vertical="center"/>
    </xf>
    <xf numFmtId="0" fontId="4" fillId="0" borderId="84" xfId="0" applyFont="1" applyBorder="1" applyAlignment="1">
      <alignment horizontal="center" vertical="center" wrapText="1"/>
    </xf>
    <xf numFmtId="0" fontId="1" fillId="0" borderId="84" xfId="0" applyFont="1" applyBorder="1" applyAlignment="1">
      <alignment horizontal="center" wrapText="1"/>
    </xf>
    <xf numFmtId="0" fontId="23" fillId="4" borderId="72" xfId="0" applyFont="1" applyFill="1" applyBorder="1" applyAlignment="1">
      <alignment horizontal="center" vertical="center"/>
    </xf>
    <xf numFmtId="0" fontId="23" fillId="4" borderId="73" xfId="0" applyFont="1" applyFill="1" applyBorder="1" applyAlignment="1">
      <alignment horizontal="center" vertical="center"/>
    </xf>
    <xf numFmtId="0" fontId="23" fillId="4" borderId="78" xfId="0" applyFont="1" applyFill="1" applyBorder="1" applyAlignment="1">
      <alignment horizontal="center" vertical="center" wrapText="1"/>
    </xf>
    <xf numFmtId="0" fontId="24" fillId="5" borderId="77" xfId="0" applyFont="1" applyFill="1" applyBorder="1" applyAlignment="1">
      <alignment horizontal="center" vertical="center"/>
    </xf>
    <xf numFmtId="0" fontId="24" fillId="5" borderId="82" xfId="0" applyFont="1" applyFill="1" applyBorder="1" applyAlignment="1">
      <alignment horizontal="center" vertical="center"/>
    </xf>
    <xf numFmtId="0" fontId="24" fillId="5" borderId="64" xfId="0" applyFont="1" applyFill="1" applyBorder="1" applyAlignment="1">
      <alignment horizontal="center" vertical="center"/>
    </xf>
    <xf numFmtId="0" fontId="24" fillId="5" borderId="77" xfId="0" applyNumberFormat="1" applyFont="1" applyFill="1" applyBorder="1" applyAlignment="1">
      <alignment horizontal="center" vertical="center"/>
    </xf>
    <xf numFmtId="0" fontId="24" fillId="5" borderId="82" xfId="0" applyNumberFormat="1" applyFont="1" applyFill="1" applyBorder="1" applyAlignment="1">
      <alignment horizontal="center" vertical="center"/>
    </xf>
    <xf numFmtId="0" fontId="24" fillId="5" borderId="64" xfId="0" applyNumberFormat="1" applyFont="1" applyFill="1" applyBorder="1" applyAlignment="1">
      <alignment horizontal="center" vertical="center"/>
    </xf>
    <xf numFmtId="0" fontId="24" fillId="5" borderId="77" xfId="0" applyFont="1" applyFill="1" applyBorder="1" applyAlignment="1">
      <alignment horizontal="center" vertical="center" wrapText="1"/>
    </xf>
    <xf numFmtId="0" fontId="24" fillId="5" borderId="82" xfId="0" applyFont="1" applyFill="1" applyBorder="1" applyAlignment="1">
      <alignment horizontal="center" vertical="center" wrapText="1"/>
    </xf>
    <xf numFmtId="0" fontId="24" fillId="5" borderId="64" xfId="0" applyFont="1" applyFill="1" applyBorder="1" applyAlignment="1">
      <alignment horizontal="center" vertical="center" wrapText="1"/>
    </xf>
    <xf numFmtId="0" fontId="26" fillId="4" borderId="91"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94" xfId="0" applyFont="1" applyFill="1" applyBorder="1" applyAlignment="1">
      <alignment horizontal="center" vertical="center" wrapText="1"/>
    </xf>
    <xf numFmtId="0" fontId="26" fillId="4" borderId="83" xfId="0" applyFont="1" applyFill="1" applyBorder="1" applyAlignment="1">
      <alignment horizontal="center" vertical="center" wrapText="1"/>
    </xf>
    <xf numFmtId="0" fontId="26" fillId="4" borderId="95" xfId="0" applyFont="1" applyFill="1" applyBorder="1" applyAlignment="1">
      <alignment horizontal="center" vertical="center" wrapText="1"/>
    </xf>
    <xf numFmtId="0" fontId="24" fillId="5" borderId="77" xfId="0" applyNumberFormat="1" applyFont="1" applyFill="1" applyBorder="1" applyAlignment="1">
      <alignment horizontal="left" vertical="center" wrapText="1"/>
    </xf>
    <xf numFmtId="0" fontId="24" fillId="5" borderId="82" xfId="0" applyNumberFormat="1" applyFont="1" applyFill="1" applyBorder="1" applyAlignment="1">
      <alignment horizontal="left" vertical="center" wrapText="1"/>
    </xf>
    <xf numFmtId="0" fontId="24" fillId="5" borderId="64" xfId="0" applyNumberFormat="1" applyFont="1" applyFill="1" applyBorder="1" applyAlignment="1">
      <alignment horizontal="left" vertical="center" wrapText="1"/>
    </xf>
    <xf numFmtId="0" fontId="24" fillId="5" borderId="77" xfId="0" applyFont="1" applyFill="1" applyBorder="1" applyAlignment="1">
      <alignment horizontal="left" vertical="center" wrapText="1"/>
    </xf>
    <xf numFmtId="0" fontId="24" fillId="5" borderId="82" xfId="0" applyFont="1" applyFill="1" applyBorder="1" applyAlignment="1">
      <alignment horizontal="left" vertical="center" wrapText="1"/>
    </xf>
    <xf numFmtId="0" fontId="24" fillId="5" borderId="64" xfId="0" applyFont="1" applyFill="1" applyBorder="1" applyAlignment="1">
      <alignment horizontal="left" vertical="center" wrapText="1"/>
    </xf>
  </cellXfs>
  <cellStyles count="12">
    <cellStyle name="Comma_PEAJES FEBRERO 2002" xfId="1"/>
    <cellStyle name="Euro" xfId="2"/>
    <cellStyle name="Excel_BuiltIn_Comma 2" xfId="3"/>
    <cellStyle name="Millares 3" xfId="4"/>
    <cellStyle name="Millares 6 2" xfId="5"/>
    <cellStyle name="Moneda 2" xfId="6"/>
    <cellStyle name="Normal" xfId="0" builtinId="0"/>
    <cellStyle name="Normal 2" xfId="7"/>
    <cellStyle name="Normal 2 2" xfId="8"/>
    <cellStyle name="Normal 3" xfId="9"/>
    <cellStyle name="Normal 4" xfId="10"/>
    <cellStyle name="Normal 5"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xdr:row>
      <xdr:rowOff>76200</xdr:rowOff>
    </xdr:from>
    <xdr:to>
      <xdr:col>3</xdr:col>
      <xdr:colOff>809625</xdr:colOff>
      <xdr:row>4</xdr:row>
      <xdr:rowOff>504825</xdr:rowOff>
    </xdr:to>
    <xdr:pic>
      <xdr:nvPicPr>
        <xdr:cNvPr id="2" name="1 Imagen" descr="logo sin fon.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285750"/>
          <a:ext cx="1704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1084202</xdr:colOff>
      <xdr:row>0</xdr:row>
      <xdr:rowOff>88811</xdr:rowOff>
    </xdr:from>
    <xdr:to>
      <xdr:col>2</xdr:col>
      <xdr:colOff>35081</xdr:colOff>
      <xdr:row>2</xdr:row>
      <xdr:rowOff>366340</xdr:rowOff>
    </xdr:to>
    <xdr:pic>
      <xdr:nvPicPr>
        <xdr:cNvPr id="2" name="7 Imagen" descr="logo ANI.jpg"/>
        <xdr:cNvPicPr>
          <a:picLocks noChangeAspect="1"/>
        </xdr:cNvPicPr>
      </xdr:nvPicPr>
      <xdr:blipFill>
        <a:blip xmlns:r="http://schemas.openxmlformats.org/officeDocument/2006/relationships" r:embed="rId1" cstate="print"/>
        <a:srcRect l="22269" t="31456" r="24326" b="15625"/>
        <a:stretch>
          <a:fillRect/>
        </a:stretch>
      </xdr:blipFill>
      <xdr:spPr bwMode="auto">
        <a:xfrm>
          <a:off x="1524911" y="88811"/>
          <a:ext cx="898528" cy="704022"/>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628650</xdr:colOff>
      <xdr:row>1</xdr:row>
      <xdr:rowOff>76200</xdr:rowOff>
    </xdr:from>
    <xdr:to>
      <xdr:col>3</xdr:col>
      <xdr:colOff>809625</xdr:colOff>
      <xdr:row>4</xdr:row>
      <xdr:rowOff>504825</xdr:rowOff>
    </xdr:to>
    <xdr:pic>
      <xdr:nvPicPr>
        <xdr:cNvPr id="2" name="1 Imagen" descr="logo sin fon.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285750"/>
          <a:ext cx="1704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1084202</xdr:colOff>
      <xdr:row>0</xdr:row>
      <xdr:rowOff>88811</xdr:rowOff>
    </xdr:from>
    <xdr:to>
      <xdr:col>2</xdr:col>
      <xdr:colOff>35081</xdr:colOff>
      <xdr:row>2</xdr:row>
      <xdr:rowOff>366340</xdr:rowOff>
    </xdr:to>
    <xdr:pic>
      <xdr:nvPicPr>
        <xdr:cNvPr id="2" name="7 Imagen" descr="logo ANI.jpg"/>
        <xdr:cNvPicPr>
          <a:picLocks noChangeAspect="1"/>
        </xdr:cNvPicPr>
      </xdr:nvPicPr>
      <xdr:blipFill>
        <a:blip xmlns:r="http://schemas.openxmlformats.org/officeDocument/2006/relationships" r:embed="rId1" cstate="print"/>
        <a:srcRect l="22269" t="31456" r="24326" b="15625"/>
        <a:stretch>
          <a:fillRect/>
        </a:stretch>
      </xdr:blipFill>
      <xdr:spPr bwMode="auto">
        <a:xfrm>
          <a:off x="1531877" y="88811"/>
          <a:ext cx="903504" cy="69662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1</xdr:col>
      <xdr:colOff>416719</xdr:colOff>
      <xdr:row>2</xdr:row>
      <xdr:rowOff>4417</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0"/>
          <a:ext cx="1178719" cy="956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628650</xdr:colOff>
      <xdr:row>1</xdr:row>
      <xdr:rowOff>76200</xdr:rowOff>
    </xdr:from>
    <xdr:to>
      <xdr:col>3</xdr:col>
      <xdr:colOff>809625</xdr:colOff>
      <xdr:row>4</xdr:row>
      <xdr:rowOff>504825</xdr:rowOff>
    </xdr:to>
    <xdr:pic>
      <xdr:nvPicPr>
        <xdr:cNvPr id="2" name="1 Imagen" descr="logo sin fon.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285750"/>
          <a:ext cx="1704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1</xdr:col>
      <xdr:colOff>416719</xdr:colOff>
      <xdr:row>2</xdr:row>
      <xdr:rowOff>4417</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0"/>
          <a:ext cx="1178719" cy="9569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628650</xdr:colOff>
      <xdr:row>1</xdr:row>
      <xdr:rowOff>76200</xdr:rowOff>
    </xdr:from>
    <xdr:to>
      <xdr:col>3</xdr:col>
      <xdr:colOff>809625</xdr:colOff>
      <xdr:row>4</xdr:row>
      <xdr:rowOff>504825</xdr:rowOff>
    </xdr:to>
    <xdr:pic>
      <xdr:nvPicPr>
        <xdr:cNvPr id="2" name="1 Imagen" descr="logo sin fon.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285750"/>
          <a:ext cx="1704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1</xdr:col>
      <xdr:colOff>416719</xdr:colOff>
      <xdr:row>2</xdr:row>
      <xdr:rowOff>4417</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0"/>
          <a:ext cx="1178719" cy="9569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628650</xdr:colOff>
      <xdr:row>1</xdr:row>
      <xdr:rowOff>76200</xdr:rowOff>
    </xdr:from>
    <xdr:to>
      <xdr:col>3</xdr:col>
      <xdr:colOff>809625</xdr:colOff>
      <xdr:row>4</xdr:row>
      <xdr:rowOff>504825</xdr:rowOff>
    </xdr:to>
    <xdr:pic>
      <xdr:nvPicPr>
        <xdr:cNvPr id="2" name="1 Imagen" descr="logo sin fon.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285750"/>
          <a:ext cx="1704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469445</xdr:colOff>
      <xdr:row>0</xdr:row>
      <xdr:rowOff>138592</xdr:rowOff>
    </xdr:from>
    <xdr:to>
      <xdr:col>1</xdr:col>
      <xdr:colOff>612320</xdr:colOff>
      <xdr:row>1</xdr:row>
      <xdr:rowOff>208525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9445" y="138592"/>
          <a:ext cx="904875" cy="5325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628650</xdr:colOff>
      <xdr:row>1</xdr:row>
      <xdr:rowOff>76200</xdr:rowOff>
    </xdr:from>
    <xdr:to>
      <xdr:col>3</xdr:col>
      <xdr:colOff>809625</xdr:colOff>
      <xdr:row>4</xdr:row>
      <xdr:rowOff>504825</xdr:rowOff>
    </xdr:to>
    <xdr:pic>
      <xdr:nvPicPr>
        <xdr:cNvPr id="2" name="1 Imagen" descr="logo sin fon.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285750"/>
          <a:ext cx="1704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rojas/AppData/Local/Microsoft/Windows/Temporary%20Internet%20Files/Content.Outlook/L0RFF4OA/Cuadro%20consolidado%20por%20trayectos_ejemplo%20definitivo%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rojas/DropboxANI/Dropbox/FORMATOS%20INTERVENTORES%20MARZO/formato%20orig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rojas/DropboxANI/Dropbox/FORMATOS%20INTERVENTORES%20MARZO/ZMB%20Formato%20Mensual%20Interventor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castro/Documents/Mis%20Documentos/BOGOTA-VILLAVICENCIO-ROLANDO/ETAPAS%20DEL%20PROYECTO/INFORMES%20MENSUALES%20DE%20TRAFICO%20Y%20RECAUDO/INFORME%20JULIO%20DE%202011/INFORME%20COVIANDES%20A%20JULIO%2031%20DE%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Consolidado"/>
      <sheetName val="INSTRUCTIVO"/>
      <sheetName val="LISTAS"/>
    </sheetNames>
    <sheetDataSet>
      <sheetData sheetId="0" refreshError="1"/>
      <sheetData sheetId="1" refreshError="1"/>
      <sheetData sheetId="2">
        <row r="2">
          <cell r="A2" t="str">
            <v>ANTIOQUIA</v>
          </cell>
          <cell r="B2" t="str">
            <v>Doble</v>
          </cell>
          <cell r="C2" t="str">
            <v>Ampliación a tercer carril</v>
          </cell>
          <cell r="E2" t="str">
            <v>Construido</v>
          </cell>
        </row>
        <row r="3">
          <cell r="A3" t="str">
            <v>ATLANTICO</v>
          </cell>
          <cell r="B3" t="str">
            <v>Sencilla</v>
          </cell>
          <cell r="C3" t="str">
            <v>Ampliación de la estación de peaje</v>
          </cell>
          <cell r="E3" t="str">
            <v>En construcción</v>
          </cell>
        </row>
        <row r="4">
          <cell r="A4" t="str">
            <v>BOGOTA</v>
          </cell>
          <cell r="C4" t="str">
            <v>Construcción calzada sencilla</v>
          </cell>
          <cell r="E4" t="str">
            <v>Interferencia Predial</v>
          </cell>
        </row>
        <row r="5">
          <cell r="A5" t="str">
            <v>BOLIVAR</v>
          </cell>
          <cell r="C5" t="str">
            <v>Const. De cicloruta</v>
          </cell>
          <cell r="E5" t="str">
            <v>Inconvenientes Ambientales</v>
          </cell>
        </row>
        <row r="6">
          <cell r="A6" t="str">
            <v>BOYACA</v>
          </cell>
          <cell r="C6" t="str">
            <v>Const. De pasaganados</v>
          </cell>
          <cell r="E6" t="str">
            <v>Sin Intervenir</v>
          </cell>
        </row>
        <row r="7">
          <cell r="A7" t="str">
            <v>CALDAS</v>
          </cell>
          <cell r="C7" t="str">
            <v>Const. De puente vehicular</v>
          </cell>
          <cell r="E7" t="str">
            <v>Construido solo falta obras complementarias</v>
          </cell>
        </row>
        <row r="8">
          <cell r="A8" t="str">
            <v>CAQUETA</v>
          </cell>
          <cell r="C8" t="str">
            <v>Const. De túnel</v>
          </cell>
          <cell r="E8" t="str">
            <v>Suspendido</v>
          </cell>
        </row>
        <row r="9">
          <cell r="A9" t="str">
            <v>CAUCA</v>
          </cell>
          <cell r="C9" t="str">
            <v>Const. E instalación de  estaciones sencillas para  sistema Masivos de Trans.</v>
          </cell>
          <cell r="E9" t="str">
            <v xml:space="preserve">Inconvenientes sociales </v>
          </cell>
        </row>
        <row r="10">
          <cell r="A10" t="str">
            <v>CESAR</v>
          </cell>
          <cell r="C10" t="str">
            <v>Const. Obras de espacio público</v>
          </cell>
          <cell r="E10" t="str">
            <v>Operando</v>
          </cell>
        </row>
        <row r="11">
          <cell r="A11" t="str">
            <v>CORDOBA</v>
          </cell>
          <cell r="C11" t="str">
            <v>Construcción accesos a veredas o localidades</v>
          </cell>
        </row>
        <row r="12">
          <cell r="A12" t="str">
            <v>CUNDINAMARCA</v>
          </cell>
          <cell r="C12" t="str">
            <v>Construcción bocatoma</v>
          </cell>
        </row>
        <row r="13">
          <cell r="A13" t="str">
            <v>CHOCO</v>
          </cell>
          <cell r="C13" t="str">
            <v>Construcción calzada sencilla</v>
          </cell>
        </row>
        <row r="14">
          <cell r="A14" t="str">
            <v>HUILA</v>
          </cell>
          <cell r="C14" t="str">
            <v>Construcción de andenes</v>
          </cell>
        </row>
        <row r="15">
          <cell r="A15" t="str">
            <v>LA GUAJIRA</v>
          </cell>
          <cell r="C15" t="str">
            <v>Construcción de bascula</v>
          </cell>
        </row>
        <row r="16">
          <cell r="A16" t="str">
            <v>MAGDALENA</v>
          </cell>
          <cell r="C16" t="str">
            <v>Construcción de CCO</v>
          </cell>
        </row>
        <row r="17">
          <cell r="A17" t="str">
            <v>META</v>
          </cell>
          <cell r="C17" t="str">
            <v>Construcción de intercambiador</v>
          </cell>
        </row>
        <row r="18">
          <cell r="A18" t="str">
            <v>NARIÑO</v>
          </cell>
          <cell r="C18" t="str">
            <v>Construcción de intersección a desnivel</v>
          </cell>
        </row>
        <row r="19">
          <cell r="A19" t="str">
            <v>N. DE SANTANDER</v>
          </cell>
          <cell r="C19" t="str">
            <v>Construcción de intersección a nivel</v>
          </cell>
        </row>
        <row r="20">
          <cell r="A20" t="str">
            <v>QUINDIO</v>
          </cell>
          <cell r="C20" t="str">
            <v>Construcción de obras de protección marina</v>
          </cell>
        </row>
        <row r="21">
          <cell r="A21" t="str">
            <v>RISARALDA</v>
          </cell>
          <cell r="C21" t="str">
            <v>Construcción de paso subterráneo</v>
          </cell>
        </row>
        <row r="22">
          <cell r="A22" t="str">
            <v>SANTANDER</v>
          </cell>
          <cell r="C22" t="str">
            <v>Construcción de peaje</v>
          </cell>
        </row>
        <row r="23">
          <cell r="A23" t="str">
            <v>SUCRE</v>
          </cell>
          <cell r="C23" t="str">
            <v>Construcción de retorno a nivel</v>
          </cell>
        </row>
        <row r="24">
          <cell r="A24" t="str">
            <v>TOLIMA</v>
          </cell>
          <cell r="C24" t="str">
            <v>Construcción de viaducto</v>
          </cell>
        </row>
        <row r="25">
          <cell r="A25" t="str">
            <v>VALLE DEL CAUCA</v>
          </cell>
          <cell r="C25" t="str">
            <v>Construcción doble calzada</v>
          </cell>
        </row>
        <row r="26">
          <cell r="A26" t="str">
            <v>ARAUCA</v>
          </cell>
          <cell r="C26" t="str">
            <v>Construcción mirador</v>
          </cell>
        </row>
        <row r="27">
          <cell r="A27" t="str">
            <v>CASANARE</v>
          </cell>
          <cell r="C27" t="str">
            <v>Construcción puente peatonal</v>
          </cell>
        </row>
        <row r="28">
          <cell r="A28" t="str">
            <v>PUTUMAYO</v>
          </cell>
          <cell r="C28" t="str">
            <v>Construcción segunda calzada</v>
          </cell>
        </row>
        <row r="29">
          <cell r="A29" t="str">
            <v>SAN ANDRES</v>
          </cell>
          <cell r="C29" t="str">
            <v xml:space="preserve">Diseños </v>
          </cell>
        </row>
        <row r="30">
          <cell r="A30" t="str">
            <v>AMAZONAS</v>
          </cell>
          <cell r="C30" t="str">
            <v>Intervención puntos críticos</v>
          </cell>
        </row>
        <row r="31">
          <cell r="A31" t="str">
            <v>GUAINIA</v>
          </cell>
          <cell r="C31" t="str">
            <v>Mantenimiento calzada sencilla</v>
          </cell>
        </row>
        <row r="32">
          <cell r="A32" t="str">
            <v>GUAVIARE</v>
          </cell>
          <cell r="C32" t="str">
            <v>Mantenimiento doble calzada</v>
          </cell>
        </row>
        <row r="33">
          <cell r="A33" t="str">
            <v>VAUPES</v>
          </cell>
          <cell r="C33" t="str">
            <v>Mantenimiento rutinario y/o periódico</v>
          </cell>
        </row>
        <row r="34">
          <cell r="A34" t="str">
            <v>VICHADA</v>
          </cell>
          <cell r="C34" t="str">
            <v>Mejoramiento calzada sencilla</v>
          </cell>
        </row>
        <row r="35">
          <cell r="C35" t="str">
            <v>Mejoramiento doble calzada</v>
          </cell>
        </row>
        <row r="36">
          <cell r="C36" t="str">
            <v>Rehabilitación calzada sencilla</v>
          </cell>
        </row>
        <row r="37">
          <cell r="C37" t="str">
            <v>Rehabilitación de las orejas de puente</v>
          </cell>
        </row>
        <row r="38">
          <cell r="C38" t="str">
            <v xml:space="preserve">Rehabilitación doble calzada </v>
          </cell>
        </row>
        <row r="39">
          <cell r="C39" t="str">
            <v>Rehabilitación puente</v>
          </cell>
        </row>
        <row r="40">
          <cell r="C40" t="str">
            <v>Rehabilitación y/o refuerzo y mantenimiento de puentes</v>
          </cell>
        </row>
        <row r="41">
          <cell r="C41" t="str">
            <v>Solución hidráulica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Formato_Consolidado"/>
      <sheetName val="LISTAS"/>
    </sheetNames>
    <sheetDataSet>
      <sheetData sheetId="0"/>
      <sheetData sheetId="1" refreshError="1"/>
      <sheetData sheetId="2">
        <row r="2">
          <cell r="B2" t="str">
            <v>Doble</v>
          </cell>
          <cell r="C2" t="str">
            <v>Ampliación a tercer carril</v>
          </cell>
          <cell r="E2" t="str">
            <v>Construido</v>
          </cell>
          <cell r="H2" t="str">
            <v>Plano</v>
          </cell>
        </row>
        <row r="3">
          <cell r="B3" t="str">
            <v>Sencilla</v>
          </cell>
          <cell r="C3" t="str">
            <v>Ampliación de la estación de peaje</v>
          </cell>
          <cell r="E3" t="str">
            <v>En construcción</v>
          </cell>
          <cell r="H3" t="str">
            <v>Ondulado</v>
          </cell>
        </row>
        <row r="4">
          <cell r="B4" t="str">
            <v>NA</v>
          </cell>
          <cell r="C4" t="str">
            <v>Construcción calzada sencilla</v>
          </cell>
          <cell r="E4" t="str">
            <v>Interferencia Predial</v>
          </cell>
          <cell r="H4" t="str">
            <v>Montañoso</v>
          </cell>
        </row>
        <row r="5">
          <cell r="C5" t="str">
            <v>Const. De cicloruta</v>
          </cell>
          <cell r="E5" t="str">
            <v>Inconvenientes Ambientales</v>
          </cell>
          <cell r="H5" t="str">
            <v>Escarpado</v>
          </cell>
        </row>
        <row r="6">
          <cell r="C6" t="str">
            <v>Const. De pasaganados</v>
          </cell>
          <cell r="E6" t="str">
            <v>Sin Intervenir</v>
          </cell>
        </row>
        <row r="7">
          <cell r="C7" t="str">
            <v>Const. De puente vehicular</v>
          </cell>
          <cell r="E7" t="str">
            <v>Interferencia  de Redes</v>
          </cell>
        </row>
        <row r="8">
          <cell r="C8" t="str">
            <v>Const. De túnel</v>
          </cell>
          <cell r="E8" t="str">
            <v>Interferencia de Otro Tipo</v>
          </cell>
        </row>
        <row r="9">
          <cell r="C9" t="str">
            <v>Const. E instalación de  estaciones sencillas para  sistema Masivos de Trans.</v>
          </cell>
          <cell r="E9" t="str">
            <v>Suspendido</v>
          </cell>
        </row>
        <row r="10">
          <cell r="C10" t="str">
            <v>Const. Obras de espacio público</v>
          </cell>
          <cell r="E10" t="str">
            <v>Inconvenientes sociales</v>
          </cell>
        </row>
        <row r="11">
          <cell r="C11" t="str">
            <v>Construcción accesos a veredas o localidades</v>
          </cell>
          <cell r="E11" t="str">
            <v>Operando</v>
          </cell>
        </row>
        <row r="12">
          <cell r="C12" t="str">
            <v>Construcción bocatoma</v>
          </cell>
        </row>
        <row r="13">
          <cell r="C13" t="str">
            <v>Construcción calzada sencilla</v>
          </cell>
        </row>
        <row r="14">
          <cell r="C14" t="str">
            <v>Construcción de andenes</v>
          </cell>
        </row>
        <row r="15">
          <cell r="C15" t="str">
            <v>Construcción de bascula</v>
          </cell>
        </row>
        <row r="16">
          <cell r="C16" t="str">
            <v>Construcción de CCO</v>
          </cell>
        </row>
        <row r="17">
          <cell r="C17" t="str">
            <v>Construcción de intercambiador</v>
          </cell>
        </row>
        <row r="18">
          <cell r="C18" t="str">
            <v>Construcción de intersección a desnivel</v>
          </cell>
        </row>
        <row r="19">
          <cell r="C19" t="str">
            <v>Construcción de intersección a nivel</v>
          </cell>
        </row>
        <row r="20">
          <cell r="C20" t="str">
            <v>Construcción de obras de protección marina</v>
          </cell>
        </row>
        <row r="21">
          <cell r="C21" t="str">
            <v>Construcción de paso subterráneo</v>
          </cell>
        </row>
        <row r="22">
          <cell r="C22" t="str">
            <v>Construcción de estación peaje</v>
          </cell>
        </row>
        <row r="23">
          <cell r="C23" t="str">
            <v>Construcción de retorno a nivel</v>
          </cell>
        </row>
        <row r="24">
          <cell r="C24" t="str">
            <v>Construcción de viaducto</v>
          </cell>
        </row>
        <row r="25">
          <cell r="C25" t="str">
            <v>Construcción doble calzada</v>
          </cell>
        </row>
        <row r="26">
          <cell r="C26" t="str">
            <v>Construcción puente peatonal</v>
          </cell>
        </row>
        <row r="27">
          <cell r="C27" t="str">
            <v>Construcción segunda calzada</v>
          </cell>
        </row>
        <row r="28">
          <cell r="C28" t="str">
            <v xml:space="preserve">Diseños </v>
          </cell>
        </row>
        <row r="29">
          <cell r="C29" t="str">
            <v>Intervención puntos críticos</v>
          </cell>
        </row>
        <row r="30">
          <cell r="C30" t="str">
            <v>Mantenimiento calzada sencilla</v>
          </cell>
        </row>
        <row r="31">
          <cell r="C31" t="str">
            <v>Mantenimiento doble calzada</v>
          </cell>
        </row>
        <row r="32">
          <cell r="C32" t="str">
            <v>Mejoramiento calzada sencilla</v>
          </cell>
        </row>
        <row r="33">
          <cell r="C33" t="str">
            <v>Mejoramiento doble calzada</v>
          </cell>
        </row>
        <row r="34">
          <cell r="C34" t="str">
            <v>Rehabilitación calzada sencilla</v>
          </cell>
        </row>
        <row r="35">
          <cell r="C35" t="str">
            <v>Rehabilitación de las orejas de puente</v>
          </cell>
        </row>
        <row r="36">
          <cell r="C36" t="str">
            <v xml:space="preserve">Rehabilitación doble calzada </v>
          </cell>
        </row>
        <row r="37">
          <cell r="C37" t="str">
            <v>Rehabilitación puente</v>
          </cell>
        </row>
        <row r="38">
          <cell r="C38" t="str">
            <v>Solución hidráulica</v>
          </cell>
        </row>
        <row r="39">
          <cell r="C39" t="str">
            <v>Traslado de peaje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Formato_Consolidado"/>
      <sheetName val="LISTAS"/>
    </sheetNames>
    <sheetDataSet>
      <sheetData sheetId="0" refreshError="1"/>
      <sheetData sheetId="1" refreshError="1"/>
      <sheetData sheetId="2">
        <row r="2">
          <cell r="A2" t="str">
            <v>ANTIOQUIA</v>
          </cell>
        </row>
        <row r="3">
          <cell r="A3" t="str">
            <v>ATLANTICO</v>
          </cell>
        </row>
        <row r="4">
          <cell r="A4" t="str">
            <v>BOGOTA</v>
          </cell>
        </row>
        <row r="5">
          <cell r="A5" t="str">
            <v>BOLIVAR</v>
          </cell>
        </row>
        <row r="6">
          <cell r="A6" t="str">
            <v>BOYACA</v>
          </cell>
        </row>
        <row r="7">
          <cell r="A7" t="str">
            <v>CALDAS</v>
          </cell>
        </row>
        <row r="8">
          <cell r="A8" t="str">
            <v>CAQUETA</v>
          </cell>
        </row>
        <row r="9">
          <cell r="A9" t="str">
            <v>CAUCA</v>
          </cell>
        </row>
        <row r="10">
          <cell r="A10" t="str">
            <v>CESAR</v>
          </cell>
        </row>
        <row r="11">
          <cell r="A11" t="str">
            <v>CORDOBA</v>
          </cell>
        </row>
        <row r="12">
          <cell r="A12" t="str">
            <v>CUNDINAMARCA</v>
          </cell>
        </row>
        <row r="13">
          <cell r="A13" t="str">
            <v>CHOCO</v>
          </cell>
        </row>
        <row r="14">
          <cell r="A14" t="str">
            <v>HUILA</v>
          </cell>
        </row>
        <row r="15">
          <cell r="A15" t="str">
            <v>LA GUAJIRA</v>
          </cell>
        </row>
        <row r="16">
          <cell r="A16" t="str">
            <v>MAGDALENA</v>
          </cell>
        </row>
        <row r="17">
          <cell r="A17" t="str">
            <v>META</v>
          </cell>
        </row>
        <row r="18">
          <cell r="A18" t="str">
            <v>NARIÑO</v>
          </cell>
        </row>
        <row r="19">
          <cell r="A19" t="str">
            <v>N. DE SANTANDER</v>
          </cell>
        </row>
        <row r="20">
          <cell r="A20" t="str">
            <v>QUINDIO</v>
          </cell>
        </row>
        <row r="21">
          <cell r="A21" t="str">
            <v>RISARALDA</v>
          </cell>
        </row>
        <row r="22">
          <cell r="A22" t="str">
            <v>SANTANDER</v>
          </cell>
        </row>
        <row r="23">
          <cell r="A23" t="str">
            <v>SUCRE</v>
          </cell>
        </row>
        <row r="24">
          <cell r="A24" t="str">
            <v>TOLIMA</v>
          </cell>
        </row>
        <row r="25">
          <cell r="A25" t="str">
            <v>VALLE DEL CAUCA</v>
          </cell>
        </row>
        <row r="26">
          <cell r="A26" t="str">
            <v>ARAUCA</v>
          </cell>
        </row>
        <row r="27">
          <cell r="A27" t="str">
            <v>CASANARE</v>
          </cell>
        </row>
        <row r="28">
          <cell r="A28" t="str">
            <v>PUTUMAYO</v>
          </cell>
        </row>
        <row r="29">
          <cell r="A29" t="str">
            <v>SAN ANDRES</v>
          </cell>
        </row>
        <row r="30">
          <cell r="A30" t="str">
            <v>AMAZONAS</v>
          </cell>
        </row>
        <row r="31">
          <cell r="A31" t="str">
            <v>GUAINIA</v>
          </cell>
        </row>
        <row r="32">
          <cell r="A32" t="str">
            <v>GUAVIARE</v>
          </cell>
        </row>
        <row r="33">
          <cell r="A33" t="str">
            <v>VAUPES</v>
          </cell>
        </row>
        <row r="34">
          <cell r="A34" t="str">
            <v>VICHADA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udo-Pip"/>
      <sheetName val="Pipiral-Sent"/>
      <sheetName val="Horario Pipiral"/>
      <sheetName val="Ptos-Pipiral"/>
      <sheetName val="Recaudo-PTE Q"/>
      <sheetName val="PTE Q SENT"/>
      <sheetName val=" Horario-PteQ"/>
      <sheetName val="tarifas"/>
      <sheetName val="Ptos-PteQ"/>
      <sheetName val="Recaudo-Boq"/>
      <sheetName val="Boq-Sent"/>
      <sheetName val=" Horario-Boq"/>
      <sheetName val="Ptos-Boq"/>
      <sheetName val="Recaudo-Boq II"/>
      <sheetName val="Boq-Sent II"/>
      <sheetName val="Horarios-Boq II"/>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Q18"/>
  <sheetViews>
    <sheetView topLeftCell="A4" zoomScale="60" zoomScaleNormal="57" workbookViewId="0">
      <selection activeCell="G13" sqref="G13:K13"/>
    </sheetView>
  </sheetViews>
  <sheetFormatPr baseColWidth="10" defaultRowHeight="15.75" x14ac:dyDescent="0.25"/>
  <cols>
    <col min="1" max="1" width="3.42578125" style="14" customWidth="1"/>
    <col min="2" max="3" width="11.42578125" style="12"/>
    <col min="4" max="4" width="22.42578125" style="12" customWidth="1"/>
    <col min="5" max="5" width="42.42578125" style="13" customWidth="1"/>
    <col min="6" max="6" width="39.28515625" style="12" customWidth="1"/>
    <col min="7" max="15" width="11.42578125" style="14"/>
    <col min="16" max="16" width="14.85546875" style="14" customWidth="1"/>
    <col min="17" max="256" width="11.42578125" style="14"/>
    <col min="257" max="257" width="3.42578125" style="14" customWidth="1"/>
    <col min="258" max="259" width="11.42578125" style="14"/>
    <col min="260" max="260" width="22.42578125" style="14" customWidth="1"/>
    <col min="261" max="261" width="42.42578125" style="14" customWidth="1"/>
    <col min="262" max="262" width="39.28515625" style="14" customWidth="1"/>
    <col min="263" max="271" width="11.42578125" style="14"/>
    <col min="272" max="272" width="14.85546875" style="14" customWidth="1"/>
    <col min="273" max="512" width="11.42578125" style="14"/>
    <col min="513" max="513" width="3.42578125" style="14" customWidth="1"/>
    <col min="514" max="515" width="11.42578125" style="14"/>
    <col min="516" max="516" width="22.42578125" style="14" customWidth="1"/>
    <col min="517" max="517" width="42.42578125" style="14" customWidth="1"/>
    <col min="518" max="518" width="39.28515625" style="14" customWidth="1"/>
    <col min="519" max="527" width="11.42578125" style="14"/>
    <col min="528" max="528" width="14.85546875" style="14" customWidth="1"/>
    <col min="529" max="768" width="11.42578125" style="14"/>
    <col min="769" max="769" width="3.42578125" style="14" customWidth="1"/>
    <col min="770" max="771" width="11.42578125" style="14"/>
    <col min="772" max="772" width="22.42578125" style="14" customWidth="1"/>
    <col min="773" max="773" width="42.42578125" style="14" customWidth="1"/>
    <col min="774" max="774" width="39.28515625" style="14" customWidth="1"/>
    <col min="775" max="783" width="11.42578125" style="14"/>
    <col min="784" max="784" width="14.85546875" style="14" customWidth="1"/>
    <col min="785" max="1024" width="11.42578125" style="14"/>
    <col min="1025" max="1025" width="3.42578125" style="14" customWidth="1"/>
    <col min="1026" max="1027" width="11.42578125" style="14"/>
    <col min="1028" max="1028" width="22.42578125" style="14" customWidth="1"/>
    <col min="1029" max="1029" width="42.42578125" style="14" customWidth="1"/>
    <col min="1030" max="1030" width="39.28515625" style="14" customWidth="1"/>
    <col min="1031" max="1039" width="11.42578125" style="14"/>
    <col min="1040" max="1040" width="14.85546875" style="14" customWidth="1"/>
    <col min="1041" max="1280" width="11.42578125" style="14"/>
    <col min="1281" max="1281" width="3.42578125" style="14" customWidth="1"/>
    <col min="1282" max="1283" width="11.42578125" style="14"/>
    <col min="1284" max="1284" width="22.42578125" style="14" customWidth="1"/>
    <col min="1285" max="1285" width="42.42578125" style="14" customWidth="1"/>
    <col min="1286" max="1286" width="39.28515625" style="14" customWidth="1"/>
    <col min="1287" max="1295" width="11.42578125" style="14"/>
    <col min="1296" max="1296" width="14.85546875" style="14" customWidth="1"/>
    <col min="1297" max="1536" width="11.42578125" style="14"/>
    <col min="1537" max="1537" width="3.42578125" style="14" customWidth="1"/>
    <col min="1538" max="1539" width="11.42578125" style="14"/>
    <col min="1540" max="1540" width="22.42578125" style="14" customWidth="1"/>
    <col min="1541" max="1541" width="42.42578125" style="14" customWidth="1"/>
    <col min="1542" max="1542" width="39.28515625" style="14" customWidth="1"/>
    <col min="1543" max="1551" width="11.42578125" style="14"/>
    <col min="1552" max="1552" width="14.85546875" style="14" customWidth="1"/>
    <col min="1553" max="1792" width="11.42578125" style="14"/>
    <col min="1793" max="1793" width="3.42578125" style="14" customWidth="1"/>
    <col min="1794" max="1795" width="11.42578125" style="14"/>
    <col min="1796" max="1796" width="22.42578125" style="14" customWidth="1"/>
    <col min="1797" max="1797" width="42.42578125" style="14" customWidth="1"/>
    <col min="1798" max="1798" width="39.28515625" style="14" customWidth="1"/>
    <col min="1799" max="1807" width="11.42578125" style="14"/>
    <col min="1808" max="1808" width="14.85546875" style="14" customWidth="1"/>
    <col min="1809" max="2048" width="11.42578125" style="14"/>
    <col min="2049" max="2049" width="3.42578125" style="14" customWidth="1"/>
    <col min="2050" max="2051" width="11.42578125" style="14"/>
    <col min="2052" max="2052" width="22.42578125" style="14" customWidth="1"/>
    <col min="2053" max="2053" width="42.42578125" style="14" customWidth="1"/>
    <col min="2054" max="2054" width="39.28515625" style="14" customWidth="1"/>
    <col min="2055" max="2063" width="11.42578125" style="14"/>
    <col min="2064" max="2064" width="14.85546875" style="14" customWidth="1"/>
    <col min="2065" max="2304" width="11.42578125" style="14"/>
    <col min="2305" max="2305" width="3.42578125" style="14" customWidth="1"/>
    <col min="2306" max="2307" width="11.42578125" style="14"/>
    <col min="2308" max="2308" width="22.42578125" style="14" customWidth="1"/>
    <col min="2309" max="2309" width="42.42578125" style="14" customWidth="1"/>
    <col min="2310" max="2310" width="39.28515625" style="14" customWidth="1"/>
    <col min="2311" max="2319" width="11.42578125" style="14"/>
    <col min="2320" max="2320" width="14.85546875" style="14" customWidth="1"/>
    <col min="2321" max="2560" width="11.42578125" style="14"/>
    <col min="2561" max="2561" width="3.42578125" style="14" customWidth="1"/>
    <col min="2562" max="2563" width="11.42578125" style="14"/>
    <col min="2564" max="2564" width="22.42578125" style="14" customWidth="1"/>
    <col min="2565" max="2565" width="42.42578125" style="14" customWidth="1"/>
    <col min="2566" max="2566" width="39.28515625" style="14" customWidth="1"/>
    <col min="2567" max="2575" width="11.42578125" style="14"/>
    <col min="2576" max="2576" width="14.85546875" style="14" customWidth="1"/>
    <col min="2577" max="2816" width="11.42578125" style="14"/>
    <col min="2817" max="2817" width="3.42578125" style="14" customWidth="1"/>
    <col min="2818" max="2819" width="11.42578125" style="14"/>
    <col min="2820" max="2820" width="22.42578125" style="14" customWidth="1"/>
    <col min="2821" max="2821" width="42.42578125" style="14" customWidth="1"/>
    <col min="2822" max="2822" width="39.28515625" style="14" customWidth="1"/>
    <col min="2823" max="2831" width="11.42578125" style="14"/>
    <col min="2832" max="2832" width="14.85546875" style="14" customWidth="1"/>
    <col min="2833" max="3072" width="11.42578125" style="14"/>
    <col min="3073" max="3073" width="3.42578125" style="14" customWidth="1"/>
    <col min="3074" max="3075" width="11.42578125" style="14"/>
    <col min="3076" max="3076" width="22.42578125" style="14" customWidth="1"/>
    <col min="3077" max="3077" width="42.42578125" style="14" customWidth="1"/>
    <col min="3078" max="3078" width="39.28515625" style="14" customWidth="1"/>
    <col min="3079" max="3087" width="11.42578125" style="14"/>
    <col min="3088" max="3088" width="14.85546875" style="14" customWidth="1"/>
    <col min="3089" max="3328" width="11.42578125" style="14"/>
    <col min="3329" max="3329" width="3.42578125" style="14" customWidth="1"/>
    <col min="3330" max="3331" width="11.42578125" style="14"/>
    <col min="3332" max="3332" width="22.42578125" style="14" customWidth="1"/>
    <col min="3333" max="3333" width="42.42578125" style="14" customWidth="1"/>
    <col min="3334" max="3334" width="39.28515625" style="14" customWidth="1"/>
    <col min="3335" max="3343" width="11.42578125" style="14"/>
    <col min="3344" max="3344" width="14.85546875" style="14" customWidth="1"/>
    <col min="3345" max="3584" width="11.42578125" style="14"/>
    <col min="3585" max="3585" width="3.42578125" style="14" customWidth="1"/>
    <col min="3586" max="3587" width="11.42578125" style="14"/>
    <col min="3588" max="3588" width="22.42578125" style="14" customWidth="1"/>
    <col min="3589" max="3589" width="42.42578125" style="14" customWidth="1"/>
    <col min="3590" max="3590" width="39.28515625" style="14" customWidth="1"/>
    <col min="3591" max="3599" width="11.42578125" style="14"/>
    <col min="3600" max="3600" width="14.85546875" style="14" customWidth="1"/>
    <col min="3601" max="3840" width="11.42578125" style="14"/>
    <col min="3841" max="3841" width="3.42578125" style="14" customWidth="1"/>
    <col min="3842" max="3843" width="11.42578125" style="14"/>
    <col min="3844" max="3844" width="22.42578125" style="14" customWidth="1"/>
    <col min="3845" max="3845" width="42.42578125" style="14" customWidth="1"/>
    <col min="3846" max="3846" width="39.28515625" style="14" customWidth="1"/>
    <col min="3847" max="3855" width="11.42578125" style="14"/>
    <col min="3856" max="3856" width="14.85546875" style="14" customWidth="1"/>
    <col min="3857" max="4096" width="11.42578125" style="14"/>
    <col min="4097" max="4097" width="3.42578125" style="14" customWidth="1"/>
    <col min="4098" max="4099" width="11.42578125" style="14"/>
    <col min="4100" max="4100" width="22.42578125" style="14" customWidth="1"/>
    <col min="4101" max="4101" width="42.42578125" style="14" customWidth="1"/>
    <col min="4102" max="4102" width="39.28515625" style="14" customWidth="1"/>
    <col min="4103" max="4111" width="11.42578125" style="14"/>
    <col min="4112" max="4112" width="14.85546875" style="14" customWidth="1"/>
    <col min="4113" max="4352" width="11.42578125" style="14"/>
    <col min="4353" max="4353" width="3.42578125" style="14" customWidth="1"/>
    <col min="4354" max="4355" width="11.42578125" style="14"/>
    <col min="4356" max="4356" width="22.42578125" style="14" customWidth="1"/>
    <col min="4357" max="4357" width="42.42578125" style="14" customWidth="1"/>
    <col min="4358" max="4358" width="39.28515625" style="14" customWidth="1"/>
    <col min="4359" max="4367" width="11.42578125" style="14"/>
    <col min="4368" max="4368" width="14.85546875" style="14" customWidth="1"/>
    <col min="4369" max="4608" width="11.42578125" style="14"/>
    <col min="4609" max="4609" width="3.42578125" style="14" customWidth="1"/>
    <col min="4610" max="4611" width="11.42578125" style="14"/>
    <col min="4612" max="4612" width="22.42578125" style="14" customWidth="1"/>
    <col min="4613" max="4613" width="42.42578125" style="14" customWidth="1"/>
    <col min="4614" max="4614" width="39.28515625" style="14" customWidth="1"/>
    <col min="4615" max="4623" width="11.42578125" style="14"/>
    <col min="4624" max="4624" width="14.85546875" style="14" customWidth="1"/>
    <col min="4625" max="4864" width="11.42578125" style="14"/>
    <col min="4865" max="4865" width="3.42578125" style="14" customWidth="1"/>
    <col min="4866" max="4867" width="11.42578125" style="14"/>
    <col min="4868" max="4868" width="22.42578125" style="14" customWidth="1"/>
    <col min="4869" max="4869" width="42.42578125" style="14" customWidth="1"/>
    <col min="4870" max="4870" width="39.28515625" style="14" customWidth="1"/>
    <col min="4871" max="4879" width="11.42578125" style="14"/>
    <col min="4880" max="4880" width="14.85546875" style="14" customWidth="1"/>
    <col min="4881" max="5120" width="11.42578125" style="14"/>
    <col min="5121" max="5121" width="3.42578125" style="14" customWidth="1"/>
    <col min="5122" max="5123" width="11.42578125" style="14"/>
    <col min="5124" max="5124" width="22.42578125" style="14" customWidth="1"/>
    <col min="5125" max="5125" width="42.42578125" style="14" customWidth="1"/>
    <col min="5126" max="5126" width="39.28515625" style="14" customWidth="1"/>
    <col min="5127" max="5135" width="11.42578125" style="14"/>
    <col min="5136" max="5136" width="14.85546875" style="14" customWidth="1"/>
    <col min="5137" max="5376" width="11.42578125" style="14"/>
    <col min="5377" max="5377" width="3.42578125" style="14" customWidth="1"/>
    <col min="5378" max="5379" width="11.42578125" style="14"/>
    <col min="5380" max="5380" width="22.42578125" style="14" customWidth="1"/>
    <col min="5381" max="5381" width="42.42578125" style="14" customWidth="1"/>
    <col min="5382" max="5382" width="39.28515625" style="14" customWidth="1"/>
    <col min="5383" max="5391" width="11.42578125" style="14"/>
    <col min="5392" max="5392" width="14.85546875" style="14" customWidth="1"/>
    <col min="5393" max="5632" width="11.42578125" style="14"/>
    <col min="5633" max="5633" width="3.42578125" style="14" customWidth="1"/>
    <col min="5634" max="5635" width="11.42578125" style="14"/>
    <col min="5636" max="5636" width="22.42578125" style="14" customWidth="1"/>
    <col min="5637" max="5637" width="42.42578125" style="14" customWidth="1"/>
    <col min="5638" max="5638" width="39.28515625" style="14" customWidth="1"/>
    <col min="5639" max="5647" width="11.42578125" style="14"/>
    <col min="5648" max="5648" width="14.85546875" style="14" customWidth="1"/>
    <col min="5649" max="5888" width="11.42578125" style="14"/>
    <col min="5889" max="5889" width="3.42578125" style="14" customWidth="1"/>
    <col min="5890" max="5891" width="11.42578125" style="14"/>
    <col min="5892" max="5892" width="22.42578125" style="14" customWidth="1"/>
    <col min="5893" max="5893" width="42.42578125" style="14" customWidth="1"/>
    <col min="5894" max="5894" width="39.28515625" style="14" customWidth="1"/>
    <col min="5895" max="5903" width="11.42578125" style="14"/>
    <col min="5904" max="5904" width="14.85546875" style="14" customWidth="1"/>
    <col min="5905" max="6144" width="11.42578125" style="14"/>
    <col min="6145" max="6145" width="3.42578125" style="14" customWidth="1"/>
    <col min="6146" max="6147" width="11.42578125" style="14"/>
    <col min="6148" max="6148" width="22.42578125" style="14" customWidth="1"/>
    <col min="6149" max="6149" width="42.42578125" style="14" customWidth="1"/>
    <col min="6150" max="6150" width="39.28515625" style="14" customWidth="1"/>
    <col min="6151" max="6159" width="11.42578125" style="14"/>
    <col min="6160" max="6160" width="14.85546875" style="14" customWidth="1"/>
    <col min="6161" max="6400" width="11.42578125" style="14"/>
    <col min="6401" max="6401" width="3.42578125" style="14" customWidth="1"/>
    <col min="6402" max="6403" width="11.42578125" style="14"/>
    <col min="6404" max="6404" width="22.42578125" style="14" customWidth="1"/>
    <col min="6405" max="6405" width="42.42578125" style="14" customWidth="1"/>
    <col min="6406" max="6406" width="39.28515625" style="14" customWidth="1"/>
    <col min="6407" max="6415" width="11.42578125" style="14"/>
    <col min="6416" max="6416" width="14.85546875" style="14" customWidth="1"/>
    <col min="6417" max="6656" width="11.42578125" style="14"/>
    <col min="6657" max="6657" width="3.42578125" style="14" customWidth="1"/>
    <col min="6658" max="6659" width="11.42578125" style="14"/>
    <col min="6660" max="6660" width="22.42578125" style="14" customWidth="1"/>
    <col min="6661" max="6661" width="42.42578125" style="14" customWidth="1"/>
    <col min="6662" max="6662" width="39.28515625" style="14" customWidth="1"/>
    <col min="6663" max="6671" width="11.42578125" style="14"/>
    <col min="6672" max="6672" width="14.85546875" style="14" customWidth="1"/>
    <col min="6673" max="6912" width="11.42578125" style="14"/>
    <col min="6913" max="6913" width="3.42578125" style="14" customWidth="1"/>
    <col min="6914" max="6915" width="11.42578125" style="14"/>
    <col min="6916" max="6916" width="22.42578125" style="14" customWidth="1"/>
    <col min="6917" max="6917" width="42.42578125" style="14" customWidth="1"/>
    <col min="6918" max="6918" width="39.28515625" style="14" customWidth="1"/>
    <col min="6919" max="6927" width="11.42578125" style="14"/>
    <col min="6928" max="6928" width="14.85546875" style="14" customWidth="1"/>
    <col min="6929" max="7168" width="11.42578125" style="14"/>
    <col min="7169" max="7169" width="3.42578125" style="14" customWidth="1"/>
    <col min="7170" max="7171" width="11.42578125" style="14"/>
    <col min="7172" max="7172" width="22.42578125" style="14" customWidth="1"/>
    <col min="7173" max="7173" width="42.42578125" style="14" customWidth="1"/>
    <col min="7174" max="7174" width="39.28515625" style="14" customWidth="1"/>
    <col min="7175" max="7183" width="11.42578125" style="14"/>
    <col min="7184" max="7184" width="14.85546875" style="14" customWidth="1"/>
    <col min="7185" max="7424" width="11.42578125" style="14"/>
    <col min="7425" max="7425" width="3.42578125" style="14" customWidth="1"/>
    <col min="7426" max="7427" width="11.42578125" style="14"/>
    <col min="7428" max="7428" width="22.42578125" style="14" customWidth="1"/>
    <col min="7429" max="7429" width="42.42578125" style="14" customWidth="1"/>
    <col min="7430" max="7430" width="39.28515625" style="14" customWidth="1"/>
    <col min="7431" max="7439" width="11.42578125" style="14"/>
    <col min="7440" max="7440" width="14.85546875" style="14" customWidth="1"/>
    <col min="7441" max="7680" width="11.42578125" style="14"/>
    <col min="7681" max="7681" width="3.42578125" style="14" customWidth="1"/>
    <col min="7682" max="7683" width="11.42578125" style="14"/>
    <col min="7684" max="7684" width="22.42578125" style="14" customWidth="1"/>
    <col min="7685" max="7685" width="42.42578125" style="14" customWidth="1"/>
    <col min="7686" max="7686" width="39.28515625" style="14" customWidth="1"/>
    <col min="7687" max="7695" width="11.42578125" style="14"/>
    <col min="7696" max="7696" width="14.85546875" style="14" customWidth="1"/>
    <col min="7697" max="7936" width="11.42578125" style="14"/>
    <col min="7937" max="7937" width="3.42578125" style="14" customWidth="1"/>
    <col min="7938" max="7939" width="11.42578125" style="14"/>
    <col min="7940" max="7940" width="22.42578125" style="14" customWidth="1"/>
    <col min="7941" max="7941" width="42.42578125" style="14" customWidth="1"/>
    <col min="7942" max="7942" width="39.28515625" style="14" customWidth="1"/>
    <col min="7943" max="7951" width="11.42578125" style="14"/>
    <col min="7952" max="7952" width="14.85546875" style="14" customWidth="1"/>
    <col min="7953" max="8192" width="11.42578125" style="14"/>
    <col min="8193" max="8193" width="3.42578125" style="14" customWidth="1"/>
    <col min="8194" max="8195" width="11.42578125" style="14"/>
    <col min="8196" max="8196" width="22.42578125" style="14" customWidth="1"/>
    <col min="8197" max="8197" width="42.42578125" style="14" customWidth="1"/>
    <col min="8198" max="8198" width="39.28515625" style="14" customWidth="1"/>
    <col min="8199" max="8207" width="11.42578125" style="14"/>
    <col min="8208" max="8208" width="14.85546875" style="14" customWidth="1"/>
    <col min="8209" max="8448" width="11.42578125" style="14"/>
    <col min="8449" max="8449" width="3.42578125" style="14" customWidth="1"/>
    <col min="8450" max="8451" width="11.42578125" style="14"/>
    <col min="8452" max="8452" width="22.42578125" style="14" customWidth="1"/>
    <col min="8453" max="8453" width="42.42578125" style="14" customWidth="1"/>
    <col min="8454" max="8454" width="39.28515625" style="14" customWidth="1"/>
    <col min="8455" max="8463" width="11.42578125" style="14"/>
    <col min="8464" max="8464" width="14.85546875" style="14" customWidth="1"/>
    <col min="8465" max="8704" width="11.42578125" style="14"/>
    <col min="8705" max="8705" width="3.42578125" style="14" customWidth="1"/>
    <col min="8706" max="8707" width="11.42578125" style="14"/>
    <col min="8708" max="8708" width="22.42578125" style="14" customWidth="1"/>
    <col min="8709" max="8709" width="42.42578125" style="14" customWidth="1"/>
    <col min="8710" max="8710" width="39.28515625" style="14" customWidth="1"/>
    <col min="8711" max="8719" width="11.42578125" style="14"/>
    <col min="8720" max="8720" width="14.85546875" style="14" customWidth="1"/>
    <col min="8721" max="8960" width="11.42578125" style="14"/>
    <col min="8961" max="8961" width="3.42578125" style="14" customWidth="1"/>
    <col min="8962" max="8963" width="11.42578125" style="14"/>
    <col min="8964" max="8964" width="22.42578125" style="14" customWidth="1"/>
    <col min="8965" max="8965" width="42.42578125" style="14" customWidth="1"/>
    <col min="8966" max="8966" width="39.28515625" style="14" customWidth="1"/>
    <col min="8967" max="8975" width="11.42578125" style="14"/>
    <col min="8976" max="8976" width="14.85546875" style="14" customWidth="1"/>
    <col min="8977" max="9216" width="11.42578125" style="14"/>
    <col min="9217" max="9217" width="3.42578125" style="14" customWidth="1"/>
    <col min="9218" max="9219" width="11.42578125" style="14"/>
    <col min="9220" max="9220" width="22.42578125" style="14" customWidth="1"/>
    <col min="9221" max="9221" width="42.42578125" style="14" customWidth="1"/>
    <col min="9222" max="9222" width="39.28515625" style="14" customWidth="1"/>
    <col min="9223" max="9231" width="11.42578125" style="14"/>
    <col min="9232" max="9232" width="14.85546875" style="14" customWidth="1"/>
    <col min="9233" max="9472" width="11.42578125" style="14"/>
    <col min="9473" max="9473" width="3.42578125" style="14" customWidth="1"/>
    <col min="9474" max="9475" width="11.42578125" style="14"/>
    <col min="9476" max="9476" width="22.42578125" style="14" customWidth="1"/>
    <col min="9477" max="9477" width="42.42578125" style="14" customWidth="1"/>
    <col min="9478" max="9478" width="39.28515625" style="14" customWidth="1"/>
    <col min="9479" max="9487" width="11.42578125" style="14"/>
    <col min="9488" max="9488" width="14.85546875" style="14" customWidth="1"/>
    <col min="9489" max="9728" width="11.42578125" style="14"/>
    <col min="9729" max="9729" width="3.42578125" style="14" customWidth="1"/>
    <col min="9730" max="9731" width="11.42578125" style="14"/>
    <col min="9732" max="9732" width="22.42578125" style="14" customWidth="1"/>
    <col min="9733" max="9733" width="42.42578125" style="14" customWidth="1"/>
    <col min="9734" max="9734" width="39.28515625" style="14" customWidth="1"/>
    <col min="9735" max="9743" width="11.42578125" style="14"/>
    <col min="9744" max="9744" width="14.85546875" style="14" customWidth="1"/>
    <col min="9745" max="9984" width="11.42578125" style="14"/>
    <col min="9985" max="9985" width="3.42578125" style="14" customWidth="1"/>
    <col min="9986" max="9987" width="11.42578125" style="14"/>
    <col min="9988" max="9988" width="22.42578125" style="14" customWidth="1"/>
    <col min="9989" max="9989" width="42.42578125" style="14" customWidth="1"/>
    <col min="9990" max="9990" width="39.28515625" style="14" customWidth="1"/>
    <col min="9991" max="9999" width="11.42578125" style="14"/>
    <col min="10000" max="10000" width="14.85546875" style="14" customWidth="1"/>
    <col min="10001" max="10240" width="11.42578125" style="14"/>
    <col min="10241" max="10241" width="3.42578125" style="14" customWidth="1"/>
    <col min="10242" max="10243" width="11.42578125" style="14"/>
    <col min="10244" max="10244" width="22.42578125" style="14" customWidth="1"/>
    <col min="10245" max="10245" width="42.42578125" style="14" customWidth="1"/>
    <col min="10246" max="10246" width="39.28515625" style="14" customWidth="1"/>
    <col min="10247" max="10255" width="11.42578125" style="14"/>
    <col min="10256" max="10256" width="14.85546875" style="14" customWidth="1"/>
    <col min="10257" max="10496" width="11.42578125" style="14"/>
    <col min="10497" max="10497" width="3.42578125" style="14" customWidth="1"/>
    <col min="10498" max="10499" width="11.42578125" style="14"/>
    <col min="10500" max="10500" width="22.42578125" style="14" customWidth="1"/>
    <col min="10501" max="10501" width="42.42578125" style="14" customWidth="1"/>
    <col min="10502" max="10502" width="39.28515625" style="14" customWidth="1"/>
    <col min="10503" max="10511" width="11.42578125" style="14"/>
    <col min="10512" max="10512" width="14.85546875" style="14" customWidth="1"/>
    <col min="10513" max="10752" width="11.42578125" style="14"/>
    <col min="10753" max="10753" width="3.42578125" style="14" customWidth="1"/>
    <col min="10754" max="10755" width="11.42578125" style="14"/>
    <col min="10756" max="10756" width="22.42578125" style="14" customWidth="1"/>
    <col min="10757" max="10757" width="42.42578125" style="14" customWidth="1"/>
    <col min="10758" max="10758" width="39.28515625" style="14" customWidth="1"/>
    <col min="10759" max="10767" width="11.42578125" style="14"/>
    <col min="10768" max="10768" width="14.85546875" style="14" customWidth="1"/>
    <col min="10769" max="11008" width="11.42578125" style="14"/>
    <col min="11009" max="11009" width="3.42578125" style="14" customWidth="1"/>
    <col min="11010" max="11011" width="11.42578125" style="14"/>
    <col min="11012" max="11012" width="22.42578125" style="14" customWidth="1"/>
    <col min="11013" max="11013" width="42.42578125" style="14" customWidth="1"/>
    <col min="11014" max="11014" width="39.28515625" style="14" customWidth="1"/>
    <col min="11015" max="11023" width="11.42578125" style="14"/>
    <col min="11024" max="11024" width="14.85546875" style="14" customWidth="1"/>
    <col min="11025" max="11264" width="11.42578125" style="14"/>
    <col min="11265" max="11265" width="3.42578125" style="14" customWidth="1"/>
    <col min="11266" max="11267" width="11.42578125" style="14"/>
    <col min="11268" max="11268" width="22.42578125" style="14" customWidth="1"/>
    <col min="11269" max="11269" width="42.42578125" style="14" customWidth="1"/>
    <col min="11270" max="11270" width="39.28515625" style="14" customWidth="1"/>
    <col min="11271" max="11279" width="11.42578125" style="14"/>
    <col min="11280" max="11280" width="14.85546875" style="14" customWidth="1"/>
    <col min="11281" max="11520" width="11.42578125" style="14"/>
    <col min="11521" max="11521" width="3.42578125" style="14" customWidth="1"/>
    <col min="11522" max="11523" width="11.42578125" style="14"/>
    <col min="11524" max="11524" width="22.42578125" style="14" customWidth="1"/>
    <col min="11525" max="11525" width="42.42578125" style="14" customWidth="1"/>
    <col min="11526" max="11526" width="39.28515625" style="14" customWidth="1"/>
    <col min="11527" max="11535" width="11.42578125" style="14"/>
    <col min="11536" max="11536" width="14.85546875" style="14" customWidth="1"/>
    <col min="11537" max="11776" width="11.42578125" style="14"/>
    <col min="11777" max="11777" width="3.42578125" style="14" customWidth="1"/>
    <col min="11778" max="11779" width="11.42578125" style="14"/>
    <col min="11780" max="11780" width="22.42578125" style="14" customWidth="1"/>
    <col min="11781" max="11781" width="42.42578125" style="14" customWidth="1"/>
    <col min="11782" max="11782" width="39.28515625" style="14" customWidth="1"/>
    <col min="11783" max="11791" width="11.42578125" style="14"/>
    <col min="11792" max="11792" width="14.85546875" style="14" customWidth="1"/>
    <col min="11793" max="12032" width="11.42578125" style="14"/>
    <col min="12033" max="12033" width="3.42578125" style="14" customWidth="1"/>
    <col min="12034" max="12035" width="11.42578125" style="14"/>
    <col min="12036" max="12036" width="22.42578125" style="14" customWidth="1"/>
    <col min="12037" max="12037" width="42.42578125" style="14" customWidth="1"/>
    <col min="12038" max="12038" width="39.28515625" style="14" customWidth="1"/>
    <col min="12039" max="12047" width="11.42578125" style="14"/>
    <col min="12048" max="12048" width="14.85546875" style="14" customWidth="1"/>
    <col min="12049" max="12288" width="11.42578125" style="14"/>
    <col min="12289" max="12289" width="3.42578125" style="14" customWidth="1"/>
    <col min="12290" max="12291" width="11.42578125" style="14"/>
    <col min="12292" max="12292" width="22.42578125" style="14" customWidth="1"/>
    <col min="12293" max="12293" width="42.42578125" style="14" customWidth="1"/>
    <col min="12294" max="12294" width="39.28515625" style="14" customWidth="1"/>
    <col min="12295" max="12303" width="11.42578125" style="14"/>
    <col min="12304" max="12304" width="14.85546875" style="14" customWidth="1"/>
    <col min="12305" max="12544" width="11.42578125" style="14"/>
    <col min="12545" max="12545" width="3.42578125" style="14" customWidth="1"/>
    <col min="12546" max="12547" width="11.42578125" style="14"/>
    <col min="12548" max="12548" width="22.42578125" style="14" customWidth="1"/>
    <col min="12549" max="12549" width="42.42578125" style="14" customWidth="1"/>
    <col min="12550" max="12550" width="39.28515625" style="14" customWidth="1"/>
    <col min="12551" max="12559" width="11.42578125" style="14"/>
    <col min="12560" max="12560" width="14.85546875" style="14" customWidth="1"/>
    <col min="12561" max="12800" width="11.42578125" style="14"/>
    <col min="12801" max="12801" width="3.42578125" style="14" customWidth="1"/>
    <col min="12802" max="12803" width="11.42578125" style="14"/>
    <col min="12804" max="12804" width="22.42578125" style="14" customWidth="1"/>
    <col min="12805" max="12805" width="42.42578125" style="14" customWidth="1"/>
    <col min="12806" max="12806" width="39.28515625" style="14" customWidth="1"/>
    <col min="12807" max="12815" width="11.42578125" style="14"/>
    <col min="12816" max="12816" width="14.85546875" style="14" customWidth="1"/>
    <col min="12817" max="13056" width="11.42578125" style="14"/>
    <col min="13057" max="13057" width="3.42578125" style="14" customWidth="1"/>
    <col min="13058" max="13059" width="11.42578125" style="14"/>
    <col min="13060" max="13060" width="22.42578125" style="14" customWidth="1"/>
    <col min="13061" max="13061" width="42.42578125" style="14" customWidth="1"/>
    <col min="13062" max="13062" width="39.28515625" style="14" customWidth="1"/>
    <col min="13063" max="13071" width="11.42578125" style="14"/>
    <col min="13072" max="13072" width="14.85546875" style="14" customWidth="1"/>
    <col min="13073" max="13312" width="11.42578125" style="14"/>
    <col min="13313" max="13313" width="3.42578125" style="14" customWidth="1"/>
    <col min="13314" max="13315" width="11.42578125" style="14"/>
    <col min="13316" max="13316" width="22.42578125" style="14" customWidth="1"/>
    <col min="13317" max="13317" width="42.42578125" style="14" customWidth="1"/>
    <col min="13318" max="13318" width="39.28515625" style="14" customWidth="1"/>
    <col min="13319" max="13327" width="11.42578125" style="14"/>
    <col min="13328" max="13328" width="14.85546875" style="14" customWidth="1"/>
    <col min="13329" max="13568" width="11.42578125" style="14"/>
    <col min="13569" max="13569" width="3.42578125" style="14" customWidth="1"/>
    <col min="13570" max="13571" width="11.42578125" style="14"/>
    <col min="13572" max="13572" width="22.42578125" style="14" customWidth="1"/>
    <col min="13573" max="13573" width="42.42578125" style="14" customWidth="1"/>
    <col min="13574" max="13574" width="39.28515625" style="14" customWidth="1"/>
    <col min="13575" max="13583" width="11.42578125" style="14"/>
    <col min="13584" max="13584" width="14.85546875" style="14" customWidth="1"/>
    <col min="13585" max="13824" width="11.42578125" style="14"/>
    <col min="13825" max="13825" width="3.42578125" style="14" customWidth="1"/>
    <col min="13826" max="13827" width="11.42578125" style="14"/>
    <col min="13828" max="13828" width="22.42578125" style="14" customWidth="1"/>
    <col min="13829" max="13829" width="42.42578125" style="14" customWidth="1"/>
    <col min="13830" max="13830" width="39.28515625" style="14" customWidth="1"/>
    <col min="13831" max="13839" width="11.42578125" style="14"/>
    <col min="13840" max="13840" width="14.85546875" style="14" customWidth="1"/>
    <col min="13841" max="14080" width="11.42578125" style="14"/>
    <col min="14081" max="14081" width="3.42578125" style="14" customWidth="1"/>
    <col min="14082" max="14083" width="11.42578125" style="14"/>
    <col min="14084" max="14084" width="22.42578125" style="14" customWidth="1"/>
    <col min="14085" max="14085" width="42.42578125" style="14" customWidth="1"/>
    <col min="14086" max="14086" width="39.28515625" style="14" customWidth="1"/>
    <col min="14087" max="14095" width="11.42578125" style="14"/>
    <col min="14096" max="14096" width="14.85546875" style="14" customWidth="1"/>
    <col min="14097" max="14336" width="11.42578125" style="14"/>
    <col min="14337" max="14337" width="3.42578125" style="14" customWidth="1"/>
    <col min="14338" max="14339" width="11.42578125" style="14"/>
    <col min="14340" max="14340" width="22.42578125" style="14" customWidth="1"/>
    <col min="14341" max="14341" width="42.42578125" style="14" customWidth="1"/>
    <col min="14342" max="14342" width="39.28515625" style="14" customWidth="1"/>
    <col min="14343" max="14351" width="11.42578125" style="14"/>
    <col min="14352" max="14352" width="14.85546875" style="14" customWidth="1"/>
    <col min="14353" max="14592" width="11.42578125" style="14"/>
    <col min="14593" max="14593" width="3.42578125" style="14" customWidth="1"/>
    <col min="14594" max="14595" width="11.42578125" style="14"/>
    <col min="14596" max="14596" width="22.42578125" style="14" customWidth="1"/>
    <col min="14597" max="14597" width="42.42578125" style="14" customWidth="1"/>
    <col min="14598" max="14598" width="39.28515625" style="14" customWidth="1"/>
    <col min="14599" max="14607" width="11.42578125" style="14"/>
    <col min="14608" max="14608" width="14.85546875" style="14" customWidth="1"/>
    <col min="14609" max="14848" width="11.42578125" style="14"/>
    <col min="14849" max="14849" width="3.42578125" style="14" customWidth="1"/>
    <col min="14850" max="14851" width="11.42578125" style="14"/>
    <col min="14852" max="14852" width="22.42578125" style="14" customWidth="1"/>
    <col min="14853" max="14853" width="42.42578125" style="14" customWidth="1"/>
    <col min="14854" max="14854" width="39.28515625" style="14" customWidth="1"/>
    <col min="14855" max="14863" width="11.42578125" style="14"/>
    <col min="14864" max="14864" width="14.85546875" style="14" customWidth="1"/>
    <col min="14865" max="15104" width="11.42578125" style="14"/>
    <col min="15105" max="15105" width="3.42578125" style="14" customWidth="1"/>
    <col min="15106" max="15107" width="11.42578125" style="14"/>
    <col min="15108" max="15108" width="22.42578125" style="14" customWidth="1"/>
    <col min="15109" max="15109" width="42.42578125" style="14" customWidth="1"/>
    <col min="15110" max="15110" width="39.28515625" style="14" customWidth="1"/>
    <col min="15111" max="15119" width="11.42578125" style="14"/>
    <col min="15120" max="15120" width="14.85546875" style="14" customWidth="1"/>
    <col min="15121" max="15360" width="11.42578125" style="14"/>
    <col min="15361" max="15361" width="3.42578125" style="14" customWidth="1"/>
    <col min="15362" max="15363" width="11.42578125" style="14"/>
    <col min="15364" max="15364" width="22.42578125" style="14" customWidth="1"/>
    <col min="15365" max="15365" width="42.42578125" style="14" customWidth="1"/>
    <col min="15366" max="15366" width="39.28515625" style="14" customWidth="1"/>
    <col min="15367" max="15375" width="11.42578125" style="14"/>
    <col min="15376" max="15376" width="14.85546875" style="14" customWidth="1"/>
    <col min="15377" max="15616" width="11.42578125" style="14"/>
    <col min="15617" max="15617" width="3.42578125" style="14" customWidth="1"/>
    <col min="15618" max="15619" width="11.42578125" style="14"/>
    <col min="15620" max="15620" width="22.42578125" style="14" customWidth="1"/>
    <col min="15621" max="15621" width="42.42578125" style="14" customWidth="1"/>
    <col min="15622" max="15622" width="39.28515625" style="14" customWidth="1"/>
    <col min="15623" max="15631" width="11.42578125" style="14"/>
    <col min="15632" max="15632" width="14.85546875" style="14" customWidth="1"/>
    <col min="15633" max="15872" width="11.42578125" style="14"/>
    <col min="15873" max="15873" width="3.42578125" style="14" customWidth="1"/>
    <col min="15874" max="15875" width="11.42578125" style="14"/>
    <col min="15876" max="15876" width="22.42578125" style="14" customWidth="1"/>
    <col min="15877" max="15877" width="42.42578125" style="14" customWidth="1"/>
    <col min="15878" max="15878" width="39.28515625" style="14" customWidth="1"/>
    <col min="15879" max="15887" width="11.42578125" style="14"/>
    <col min="15888" max="15888" width="14.85546875" style="14" customWidth="1"/>
    <col min="15889" max="16128" width="11.42578125" style="14"/>
    <col min="16129" max="16129" width="3.42578125" style="14" customWidth="1"/>
    <col min="16130" max="16131" width="11.42578125" style="14"/>
    <col min="16132" max="16132" width="22.42578125" style="14" customWidth="1"/>
    <col min="16133" max="16133" width="42.42578125" style="14" customWidth="1"/>
    <col min="16134" max="16134" width="39.28515625" style="14" customWidth="1"/>
    <col min="16135" max="16143" width="11.42578125" style="14"/>
    <col min="16144" max="16144" width="14.85546875" style="14" customWidth="1"/>
    <col min="16145" max="16384" width="11.42578125" style="14"/>
  </cols>
  <sheetData>
    <row r="1" spans="2:17" ht="16.5" thickBot="1" x14ac:dyDescent="0.3"/>
    <row r="2" spans="2:17" ht="24.75" customHeight="1" thickTop="1" thickBot="1" x14ac:dyDescent="0.3">
      <c r="B2" s="57"/>
      <c r="C2" s="57"/>
      <c r="D2" s="57"/>
      <c r="E2" s="58" t="s">
        <v>67</v>
      </c>
      <c r="F2" s="59"/>
      <c r="G2" s="59"/>
      <c r="H2" s="59"/>
      <c r="I2" s="59"/>
      <c r="J2" s="59"/>
      <c r="K2" s="59"/>
      <c r="L2" s="59"/>
      <c r="M2" s="59"/>
      <c r="N2" s="59"/>
      <c r="O2" s="60"/>
      <c r="P2" s="15" t="s">
        <v>101</v>
      </c>
      <c r="Q2" s="15" t="s">
        <v>52</v>
      </c>
    </row>
    <row r="3" spans="2:17" ht="17.25" thickTop="1" thickBot="1" x14ac:dyDescent="0.3">
      <c r="B3" s="57"/>
      <c r="C3" s="57"/>
      <c r="D3" s="57"/>
      <c r="E3" s="61"/>
      <c r="F3" s="62"/>
      <c r="G3" s="62"/>
      <c r="H3" s="62"/>
      <c r="I3" s="62"/>
      <c r="J3" s="62"/>
      <c r="K3" s="62"/>
      <c r="L3" s="62"/>
      <c r="M3" s="62"/>
      <c r="N3" s="62"/>
      <c r="O3" s="63"/>
      <c r="P3" s="16" t="s">
        <v>53</v>
      </c>
      <c r="Q3" s="16"/>
    </row>
    <row r="4" spans="2:17" ht="17.25" customHeight="1" thickTop="1" thickBot="1" x14ac:dyDescent="0.3">
      <c r="B4" s="57"/>
      <c r="C4" s="57"/>
      <c r="D4" s="57"/>
      <c r="E4" s="64" t="s">
        <v>54</v>
      </c>
      <c r="F4" s="57"/>
      <c r="G4" s="57"/>
      <c r="H4" s="64" t="s">
        <v>55</v>
      </c>
      <c r="I4" s="66"/>
      <c r="J4" s="57"/>
      <c r="K4" s="57"/>
      <c r="L4" s="64" t="s">
        <v>56</v>
      </c>
      <c r="M4" s="68"/>
      <c r="N4" s="57"/>
      <c r="O4" s="57"/>
      <c r="P4" s="16" t="s">
        <v>31</v>
      </c>
      <c r="Q4" s="16"/>
    </row>
    <row r="5" spans="2:17" ht="44.25" customHeight="1" thickTop="1" thickBot="1" x14ac:dyDescent="0.3">
      <c r="B5" s="57"/>
      <c r="C5" s="57"/>
      <c r="D5" s="57"/>
      <c r="E5" s="65"/>
      <c r="F5" s="57"/>
      <c r="G5" s="57"/>
      <c r="H5" s="65"/>
      <c r="I5" s="67"/>
      <c r="J5" s="57"/>
      <c r="K5" s="57"/>
      <c r="L5" s="65"/>
      <c r="M5" s="69"/>
      <c r="N5" s="57"/>
      <c r="O5" s="57"/>
      <c r="P5" s="17" t="s">
        <v>102</v>
      </c>
      <c r="Q5" s="18">
        <v>41306</v>
      </c>
    </row>
    <row r="6" spans="2:17" ht="17.25" thickTop="1" thickBot="1" x14ac:dyDescent="0.3">
      <c r="B6" s="19"/>
      <c r="C6" s="20"/>
      <c r="D6" s="20"/>
      <c r="E6" s="21"/>
      <c r="F6" s="20"/>
      <c r="G6" s="22"/>
      <c r="H6" s="22"/>
      <c r="I6" s="22"/>
      <c r="J6" s="22"/>
      <c r="K6" s="22"/>
      <c r="L6" s="22"/>
      <c r="M6" s="22"/>
      <c r="N6" s="22"/>
      <c r="O6" s="22"/>
      <c r="P6" s="22"/>
      <c r="Q6" s="23"/>
    </row>
    <row r="7" spans="2:17" s="12" customFormat="1" ht="36.75" customHeight="1" thickBot="1" x14ac:dyDescent="0.3">
      <c r="B7" s="70" t="s">
        <v>57</v>
      </c>
      <c r="C7" s="71"/>
      <c r="D7" s="71"/>
      <c r="E7" s="71" t="s">
        <v>58</v>
      </c>
      <c r="F7" s="71"/>
      <c r="G7" s="71"/>
      <c r="H7" s="71"/>
      <c r="I7" s="71"/>
      <c r="J7" s="71"/>
      <c r="K7" s="71"/>
      <c r="L7" s="71" t="s">
        <v>59</v>
      </c>
      <c r="M7" s="71"/>
      <c r="N7" s="71"/>
      <c r="O7" s="71"/>
      <c r="P7" s="71"/>
      <c r="Q7" s="72"/>
    </row>
    <row r="8" spans="2:17" ht="75" customHeight="1" thickBot="1" x14ac:dyDescent="0.3">
      <c r="B8" s="73" t="s">
        <v>60</v>
      </c>
      <c r="C8" s="74"/>
      <c r="D8" s="74"/>
      <c r="E8" s="75" t="s">
        <v>61</v>
      </c>
      <c r="F8" s="76"/>
      <c r="G8" s="76"/>
      <c r="H8" s="76"/>
      <c r="I8" s="76"/>
      <c r="J8" s="76"/>
      <c r="K8" s="76"/>
      <c r="L8" s="76" t="s">
        <v>103</v>
      </c>
      <c r="M8" s="76"/>
      <c r="N8" s="76"/>
      <c r="O8" s="76"/>
      <c r="P8" s="76"/>
      <c r="Q8" s="77"/>
    </row>
    <row r="9" spans="2:17" ht="39.75" customHeight="1" thickBot="1" x14ac:dyDescent="0.3">
      <c r="B9" s="73" t="s">
        <v>62</v>
      </c>
      <c r="C9" s="74"/>
      <c r="D9" s="74"/>
      <c r="E9" s="78" t="s">
        <v>63</v>
      </c>
      <c r="F9" s="79"/>
      <c r="G9" s="79"/>
      <c r="H9" s="79"/>
      <c r="I9" s="79"/>
      <c r="J9" s="79"/>
      <c r="K9" s="79"/>
      <c r="L9" s="79" t="s">
        <v>104</v>
      </c>
      <c r="M9" s="79"/>
      <c r="N9" s="79"/>
      <c r="O9" s="79"/>
      <c r="P9" s="79"/>
      <c r="Q9" s="80"/>
    </row>
    <row r="10" spans="2:17" ht="70.5" customHeight="1" thickBot="1" x14ac:dyDescent="0.3">
      <c r="B10" s="73" t="s">
        <v>64</v>
      </c>
      <c r="C10" s="74"/>
      <c r="D10" s="74"/>
      <c r="E10" s="78" t="s">
        <v>65</v>
      </c>
      <c r="F10" s="79"/>
      <c r="G10" s="79"/>
      <c r="H10" s="79"/>
      <c r="I10" s="79"/>
      <c r="J10" s="79"/>
      <c r="K10" s="79"/>
      <c r="L10" s="79" t="s">
        <v>66</v>
      </c>
      <c r="M10" s="79"/>
      <c r="N10" s="79"/>
      <c r="O10" s="79"/>
      <c r="P10" s="79"/>
      <c r="Q10" s="80"/>
    </row>
    <row r="11" spans="2:17" ht="200.25" customHeight="1" thickBot="1" x14ac:dyDescent="0.3">
      <c r="B11" s="73" t="s">
        <v>68</v>
      </c>
      <c r="C11" s="74"/>
      <c r="D11" s="74"/>
      <c r="E11" s="81" t="s">
        <v>43</v>
      </c>
      <c r="F11" s="82"/>
      <c r="G11" s="79" t="s">
        <v>91</v>
      </c>
      <c r="H11" s="79"/>
      <c r="I11" s="79"/>
      <c r="J11" s="79"/>
      <c r="K11" s="79"/>
      <c r="L11" s="79" t="s">
        <v>105</v>
      </c>
      <c r="M11" s="79"/>
      <c r="N11" s="79"/>
      <c r="O11" s="79"/>
      <c r="P11" s="79"/>
      <c r="Q11" s="80"/>
    </row>
    <row r="12" spans="2:17" ht="111" customHeight="1" thickBot="1" x14ac:dyDescent="0.3">
      <c r="B12" s="73"/>
      <c r="C12" s="74"/>
      <c r="D12" s="74"/>
      <c r="E12" s="81" t="s">
        <v>15</v>
      </c>
      <c r="F12" s="82"/>
      <c r="G12" s="79" t="s">
        <v>92</v>
      </c>
      <c r="H12" s="79"/>
      <c r="I12" s="79"/>
      <c r="J12" s="79"/>
      <c r="K12" s="79"/>
      <c r="L12" s="79" t="s">
        <v>106</v>
      </c>
      <c r="M12" s="79"/>
      <c r="N12" s="79"/>
      <c r="O12" s="79"/>
      <c r="P12" s="79"/>
      <c r="Q12" s="80"/>
    </row>
    <row r="13" spans="2:17" ht="88.5" customHeight="1" thickBot="1" x14ac:dyDescent="0.3">
      <c r="B13" s="73"/>
      <c r="C13" s="74"/>
      <c r="D13" s="74"/>
      <c r="E13" s="81" t="s">
        <v>16</v>
      </c>
      <c r="F13" s="82"/>
      <c r="G13" s="79" t="s">
        <v>93</v>
      </c>
      <c r="H13" s="79"/>
      <c r="I13" s="79"/>
      <c r="J13" s="79"/>
      <c r="K13" s="79"/>
      <c r="L13" s="79" t="s">
        <v>106</v>
      </c>
      <c r="M13" s="79"/>
      <c r="N13" s="79"/>
      <c r="O13" s="79"/>
      <c r="P13" s="79"/>
      <c r="Q13" s="80"/>
    </row>
    <row r="14" spans="2:17" ht="66.75" customHeight="1" thickBot="1" x14ac:dyDescent="0.3">
      <c r="B14" s="73"/>
      <c r="C14" s="74"/>
      <c r="D14" s="74"/>
      <c r="E14" s="81" t="s">
        <v>44</v>
      </c>
      <c r="F14" s="82"/>
      <c r="G14" s="79" t="s">
        <v>94</v>
      </c>
      <c r="H14" s="79"/>
      <c r="I14" s="79"/>
      <c r="J14" s="79"/>
      <c r="K14" s="79"/>
      <c r="L14" s="79" t="s">
        <v>97</v>
      </c>
      <c r="M14" s="79"/>
      <c r="N14" s="79"/>
      <c r="O14" s="79"/>
      <c r="P14" s="79"/>
      <c r="Q14" s="80"/>
    </row>
    <row r="15" spans="2:17" ht="129" customHeight="1" thickBot="1" x14ac:dyDescent="0.3">
      <c r="B15" s="73" t="s">
        <v>69</v>
      </c>
      <c r="C15" s="74"/>
      <c r="D15" s="74"/>
      <c r="E15" s="78" t="s">
        <v>107</v>
      </c>
      <c r="F15" s="79"/>
      <c r="G15" s="79"/>
      <c r="H15" s="79"/>
      <c r="I15" s="79"/>
      <c r="J15" s="79"/>
      <c r="K15" s="79"/>
      <c r="L15" s="79" t="s">
        <v>98</v>
      </c>
      <c r="M15" s="79"/>
      <c r="N15" s="79"/>
      <c r="O15" s="79"/>
      <c r="P15" s="79"/>
      <c r="Q15" s="80"/>
    </row>
    <row r="16" spans="2:17" ht="32.25" customHeight="1" thickBot="1" x14ac:dyDescent="0.3">
      <c r="B16" s="73" t="s">
        <v>70</v>
      </c>
      <c r="C16" s="74"/>
      <c r="D16" s="74"/>
      <c r="E16" s="78" t="s">
        <v>108</v>
      </c>
      <c r="F16" s="79"/>
      <c r="G16" s="79"/>
      <c r="H16" s="79"/>
      <c r="I16" s="79"/>
      <c r="J16" s="79"/>
      <c r="K16" s="79"/>
      <c r="L16" s="83" t="s">
        <v>99</v>
      </c>
      <c r="M16" s="84"/>
      <c r="N16" s="84"/>
      <c r="O16" s="84"/>
      <c r="P16" s="84"/>
      <c r="Q16" s="85"/>
    </row>
    <row r="17" spans="2:17" ht="30.75" customHeight="1" thickBot="1" x14ac:dyDescent="0.3">
      <c r="B17" s="86" t="s">
        <v>71</v>
      </c>
      <c r="C17" s="87"/>
      <c r="D17" s="87"/>
      <c r="E17" s="78" t="s">
        <v>100</v>
      </c>
      <c r="F17" s="79"/>
      <c r="G17" s="79"/>
      <c r="H17" s="79"/>
      <c r="I17" s="79"/>
      <c r="J17" s="79"/>
      <c r="K17" s="79"/>
      <c r="L17" s="88" t="s">
        <v>99</v>
      </c>
      <c r="M17" s="88"/>
      <c r="N17" s="88"/>
      <c r="O17" s="88"/>
      <c r="P17" s="88"/>
      <c r="Q17" s="89"/>
    </row>
    <row r="18" spans="2:17" ht="16.5" thickTop="1" x14ac:dyDescent="0.25"/>
  </sheetData>
  <mergeCells count="42">
    <mergeCell ref="B16:D16"/>
    <mergeCell ref="E16:K16"/>
    <mergeCell ref="L16:Q16"/>
    <mergeCell ref="B17:D17"/>
    <mergeCell ref="E17:K17"/>
    <mergeCell ref="L17:Q17"/>
    <mergeCell ref="B15:D15"/>
    <mergeCell ref="E15:K15"/>
    <mergeCell ref="L15:Q15"/>
    <mergeCell ref="E13:F13"/>
    <mergeCell ref="G13:K13"/>
    <mergeCell ref="L13:Q13"/>
    <mergeCell ref="E14:F14"/>
    <mergeCell ref="G14:K14"/>
    <mergeCell ref="L14:Q14"/>
    <mergeCell ref="B11:D14"/>
    <mergeCell ref="E11:F11"/>
    <mergeCell ref="G11:K11"/>
    <mergeCell ref="L11:Q11"/>
    <mergeCell ref="E12:F12"/>
    <mergeCell ref="G12:K12"/>
    <mergeCell ref="L12:Q12"/>
    <mergeCell ref="B10:D10"/>
    <mergeCell ref="E10:K10"/>
    <mergeCell ref="L10:Q10"/>
    <mergeCell ref="B9:D9"/>
    <mergeCell ref="E9:K9"/>
    <mergeCell ref="L9:Q9"/>
    <mergeCell ref="B7:D7"/>
    <mergeCell ref="E7:K7"/>
    <mergeCell ref="L7:Q7"/>
    <mergeCell ref="B8:D8"/>
    <mergeCell ref="E8:K8"/>
    <mergeCell ref="L8:Q8"/>
    <mergeCell ref="B2:D5"/>
    <mergeCell ref="E2:O3"/>
    <mergeCell ref="E4:E5"/>
    <mergeCell ref="F4:G5"/>
    <mergeCell ref="H4:I5"/>
    <mergeCell ref="J4:K5"/>
    <mergeCell ref="L4:M5"/>
    <mergeCell ref="N4:O5"/>
  </mergeCells>
  <pageMargins left="0.70866141732283472" right="0.70866141732283472" top="0.74803149606299213" bottom="0.74803149606299213" header="0.31496062992125984" footer="0.31496062992125984"/>
  <pageSetup paperSize="9" scale="31"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43"/>
  <sheetViews>
    <sheetView view="pageBreakPreview" topLeftCell="B1" zoomScale="60" zoomScaleNormal="70" workbookViewId="0">
      <selection activeCell="D1" sqref="D1:T2"/>
    </sheetView>
  </sheetViews>
  <sheetFormatPr baseColWidth="10" defaultRowHeight="15" x14ac:dyDescent="0.25"/>
  <cols>
    <col min="4" max="4" width="12.5703125" customWidth="1"/>
    <col min="5" max="5" width="10.7109375" customWidth="1"/>
    <col min="14" max="14" width="13.140625" customWidth="1"/>
    <col min="15" max="15" width="12.5703125" customWidth="1"/>
    <col min="16" max="16" width="13.140625" customWidth="1"/>
    <col min="17" max="17" width="12.5703125" customWidth="1"/>
    <col min="19" max="19" width="22.7109375" customWidth="1"/>
    <col min="20" max="20" width="18.28515625" customWidth="1"/>
    <col min="21" max="21" width="17.140625" customWidth="1"/>
    <col min="22" max="22" width="19.85546875" customWidth="1"/>
  </cols>
  <sheetData>
    <row r="1" spans="1:22" ht="36" customHeight="1" thickTop="1" thickBot="1" x14ac:dyDescent="0.3">
      <c r="A1" s="173"/>
      <c r="B1" s="174"/>
      <c r="C1" s="175"/>
      <c r="D1" s="117" t="s">
        <v>42</v>
      </c>
      <c r="E1" s="198"/>
      <c r="F1" s="198"/>
      <c r="G1" s="198"/>
      <c r="H1" s="198"/>
      <c r="I1" s="198"/>
      <c r="J1" s="198"/>
      <c r="K1" s="198"/>
      <c r="L1" s="198"/>
      <c r="M1" s="198"/>
      <c r="N1" s="198"/>
      <c r="O1" s="198"/>
      <c r="P1" s="198"/>
      <c r="Q1" s="198"/>
      <c r="R1" s="198"/>
      <c r="S1" s="198"/>
      <c r="T1" s="118"/>
      <c r="U1" s="171" t="s">
        <v>18</v>
      </c>
      <c r="V1" s="172"/>
    </row>
    <row r="2" spans="1:22" ht="26.25" customHeight="1" thickTop="1" thickBot="1" x14ac:dyDescent="0.3">
      <c r="A2" s="176"/>
      <c r="B2" s="177"/>
      <c r="C2" s="178"/>
      <c r="D2" s="119"/>
      <c r="E2" s="199"/>
      <c r="F2" s="199"/>
      <c r="G2" s="199"/>
      <c r="H2" s="199"/>
      <c r="I2" s="199"/>
      <c r="J2" s="199"/>
      <c r="K2" s="199"/>
      <c r="L2" s="199"/>
      <c r="M2" s="199"/>
      <c r="N2" s="199"/>
      <c r="O2" s="199"/>
      <c r="P2" s="199"/>
      <c r="Q2" s="199"/>
      <c r="R2" s="199"/>
      <c r="S2" s="199"/>
      <c r="T2" s="120"/>
      <c r="U2" s="8" t="s">
        <v>19</v>
      </c>
      <c r="V2" s="8" t="s">
        <v>20</v>
      </c>
    </row>
    <row r="3" spans="1:22" ht="15.75" thickTop="1" x14ac:dyDescent="0.25"/>
    <row r="4" spans="1:22" ht="15.75" thickBot="1" x14ac:dyDescent="0.3"/>
    <row r="5" spans="1:22" ht="49.5" customHeight="1" thickTop="1" thickBot="1" x14ac:dyDescent="0.3">
      <c r="A5" s="179" t="s">
        <v>29</v>
      </c>
      <c r="B5" s="180"/>
      <c r="C5" s="181"/>
      <c r="D5" s="185" t="s">
        <v>51</v>
      </c>
      <c r="E5" s="186"/>
      <c r="F5" s="187"/>
      <c r="G5" s="193" t="s">
        <v>38</v>
      </c>
      <c r="H5" s="194"/>
      <c r="I5" s="194"/>
      <c r="J5" s="194"/>
      <c r="K5" s="194"/>
      <c r="L5" s="194"/>
      <c r="M5" s="194"/>
      <c r="N5" s="194"/>
      <c r="O5" s="194"/>
      <c r="P5" s="194"/>
      <c r="Q5" s="194"/>
      <c r="R5" s="194"/>
      <c r="S5" s="194"/>
      <c r="T5" s="194"/>
      <c r="U5" s="194"/>
      <c r="V5" s="195"/>
    </row>
    <row r="6" spans="1:22" ht="103.5" customHeight="1" thickTop="1" thickBot="1" x14ac:dyDescent="0.3">
      <c r="A6" s="182"/>
      <c r="B6" s="183"/>
      <c r="C6" s="184"/>
      <c r="D6" s="188"/>
      <c r="E6" s="189"/>
      <c r="F6" s="190"/>
      <c r="G6" s="191" t="s">
        <v>32</v>
      </c>
      <c r="H6" s="196" t="s">
        <v>33</v>
      </c>
      <c r="I6" s="196" t="s">
        <v>292</v>
      </c>
      <c r="J6" s="196" t="s">
        <v>210</v>
      </c>
      <c r="K6" s="196" t="s">
        <v>198</v>
      </c>
      <c r="L6" s="196" t="s">
        <v>199</v>
      </c>
      <c r="M6" s="191" t="s">
        <v>200</v>
      </c>
      <c r="N6" s="196" t="s">
        <v>201</v>
      </c>
      <c r="O6" s="191" t="s">
        <v>202</v>
      </c>
      <c r="P6" s="196" t="s">
        <v>203</v>
      </c>
      <c r="Q6" s="191" t="s">
        <v>204</v>
      </c>
      <c r="R6" s="191" t="s">
        <v>212</v>
      </c>
      <c r="S6" s="41" t="s">
        <v>214</v>
      </c>
      <c r="T6" s="191" t="s">
        <v>34</v>
      </c>
      <c r="U6" s="191" t="s">
        <v>35</v>
      </c>
      <c r="V6" s="192" t="s">
        <v>36</v>
      </c>
    </row>
    <row r="7" spans="1:22" ht="18" thickTop="1" thickBot="1" x14ac:dyDescent="0.35">
      <c r="A7" s="10" t="s">
        <v>50</v>
      </c>
      <c r="B7" s="10" t="s">
        <v>30</v>
      </c>
      <c r="C7" s="10" t="s">
        <v>31</v>
      </c>
      <c r="D7" s="10" t="s">
        <v>50</v>
      </c>
      <c r="E7" s="10" t="s">
        <v>30</v>
      </c>
      <c r="F7" s="10" t="s">
        <v>31</v>
      </c>
      <c r="G7" s="191"/>
      <c r="H7" s="197"/>
      <c r="I7" s="197"/>
      <c r="J7" s="197"/>
      <c r="K7" s="197"/>
      <c r="L7" s="197"/>
      <c r="M7" s="191"/>
      <c r="N7" s="197"/>
      <c r="O7" s="191"/>
      <c r="P7" s="197"/>
      <c r="Q7" s="191"/>
      <c r="R7" s="191"/>
      <c r="S7" s="11" t="s">
        <v>37</v>
      </c>
      <c r="T7" s="191"/>
      <c r="U7" s="191"/>
      <c r="V7" s="192"/>
    </row>
    <row r="8" spans="1:22" ht="15.75" thickTop="1" x14ac:dyDescent="0.25">
      <c r="A8" s="4"/>
      <c r="B8" s="4"/>
      <c r="C8" s="4"/>
      <c r="D8" s="4"/>
      <c r="E8" s="4"/>
      <c r="F8" s="4"/>
      <c r="G8" s="4"/>
      <c r="H8" s="4"/>
      <c r="I8" s="4"/>
      <c r="J8" s="4"/>
      <c r="K8" s="4"/>
      <c r="L8" s="4"/>
      <c r="M8" s="4"/>
      <c r="N8" s="4"/>
      <c r="O8" s="4"/>
      <c r="P8" s="4"/>
      <c r="Q8" s="4"/>
      <c r="R8" s="4"/>
      <c r="S8" s="4"/>
      <c r="T8" s="4"/>
      <c r="U8" s="4"/>
      <c r="V8" s="4"/>
    </row>
    <row r="9" spans="1:22" x14ac:dyDescent="0.25">
      <c r="A9" s="5"/>
      <c r="B9" s="5"/>
      <c r="C9" s="5"/>
      <c r="D9" s="5"/>
      <c r="E9" s="5"/>
      <c r="F9" s="5"/>
      <c r="G9" s="5"/>
      <c r="H9" s="5"/>
      <c r="I9" s="5"/>
      <c r="J9" s="5"/>
      <c r="K9" s="5"/>
      <c r="L9" s="5"/>
      <c r="M9" s="5"/>
      <c r="N9" s="5"/>
      <c r="O9" s="5"/>
      <c r="P9" s="5"/>
      <c r="Q9" s="5"/>
      <c r="R9" s="5"/>
      <c r="S9" s="5"/>
      <c r="T9" s="5"/>
      <c r="U9" s="5"/>
      <c r="V9" s="5"/>
    </row>
    <row r="10" spans="1:22" x14ac:dyDescent="0.25">
      <c r="A10" s="5"/>
      <c r="B10" s="5"/>
      <c r="C10" s="5"/>
      <c r="D10" s="5"/>
      <c r="E10" s="5"/>
      <c r="F10" s="5"/>
      <c r="G10" s="5"/>
      <c r="H10" s="5"/>
      <c r="I10" s="5"/>
      <c r="J10" s="5"/>
      <c r="K10" s="5"/>
      <c r="L10" s="5"/>
      <c r="M10" s="5"/>
      <c r="N10" s="5"/>
      <c r="O10" s="5"/>
      <c r="P10" s="5"/>
      <c r="Q10" s="5"/>
      <c r="R10" s="5"/>
      <c r="S10" s="5"/>
      <c r="T10" s="5"/>
      <c r="U10" s="5"/>
      <c r="V10" s="5"/>
    </row>
    <row r="11" spans="1:22" x14ac:dyDescent="0.25">
      <c r="A11" s="5"/>
      <c r="B11" s="5"/>
      <c r="C11" s="5"/>
      <c r="D11" s="5"/>
      <c r="E11" s="5"/>
      <c r="F11" s="5"/>
      <c r="G11" s="5"/>
      <c r="H11" s="5"/>
      <c r="I11" s="5"/>
      <c r="J11" s="5"/>
      <c r="K11" s="5"/>
      <c r="L11" s="5"/>
      <c r="M11" s="5"/>
      <c r="N11" s="5"/>
      <c r="O11" s="5"/>
      <c r="P11" s="5"/>
      <c r="Q11" s="5"/>
      <c r="R11" s="5"/>
      <c r="S11" s="5"/>
      <c r="T11" s="5"/>
      <c r="U11" s="5"/>
      <c r="V11" s="5"/>
    </row>
    <row r="12" spans="1:22" x14ac:dyDescent="0.25">
      <c r="A12" s="5"/>
      <c r="B12" s="5"/>
      <c r="C12" s="5"/>
      <c r="D12" s="5"/>
      <c r="E12" s="5"/>
      <c r="F12" s="5"/>
      <c r="G12" s="5"/>
      <c r="H12" s="5"/>
      <c r="I12" s="5"/>
      <c r="J12" s="5"/>
      <c r="K12" s="5"/>
      <c r="L12" s="5"/>
      <c r="M12" s="5"/>
      <c r="N12" s="5"/>
      <c r="O12" s="5"/>
      <c r="P12" s="5"/>
      <c r="Q12" s="5"/>
      <c r="R12" s="5"/>
      <c r="S12" s="5"/>
      <c r="T12" s="5"/>
      <c r="U12" s="5"/>
      <c r="V12" s="5"/>
    </row>
    <row r="13" spans="1:22" x14ac:dyDescent="0.25">
      <c r="A13" s="5"/>
      <c r="B13" s="5"/>
      <c r="C13" s="5"/>
      <c r="D13" s="5"/>
      <c r="E13" s="5"/>
      <c r="F13" s="5"/>
      <c r="G13" s="5"/>
      <c r="H13" s="5"/>
      <c r="I13" s="5"/>
      <c r="J13" s="5"/>
      <c r="K13" s="5"/>
      <c r="L13" s="5"/>
      <c r="M13" s="5"/>
      <c r="N13" s="5"/>
      <c r="O13" s="5"/>
      <c r="P13" s="5"/>
      <c r="Q13" s="5"/>
      <c r="R13" s="5"/>
      <c r="S13" s="5"/>
      <c r="T13" s="5"/>
      <c r="U13" s="5"/>
      <c r="V13" s="5"/>
    </row>
    <row r="14" spans="1:22" x14ac:dyDescent="0.25">
      <c r="A14" s="5"/>
      <c r="B14" s="5"/>
      <c r="C14" s="5"/>
      <c r="D14" s="5"/>
      <c r="E14" s="5"/>
      <c r="F14" s="5"/>
      <c r="G14" s="5"/>
      <c r="H14" s="5"/>
      <c r="I14" s="5"/>
      <c r="J14" s="5"/>
      <c r="K14" s="5"/>
      <c r="L14" s="5"/>
      <c r="M14" s="5"/>
      <c r="N14" s="5"/>
      <c r="O14" s="5"/>
      <c r="P14" s="5"/>
      <c r="Q14" s="5"/>
      <c r="R14" s="5"/>
      <c r="S14" s="5"/>
      <c r="T14" s="5"/>
      <c r="U14" s="5"/>
      <c r="V14" s="5"/>
    </row>
    <row r="15" spans="1:22" x14ac:dyDescent="0.25">
      <c r="A15" s="5"/>
      <c r="B15" s="5"/>
      <c r="C15" s="5"/>
      <c r="D15" s="5"/>
      <c r="E15" s="5"/>
      <c r="F15" s="5"/>
      <c r="G15" s="5"/>
      <c r="H15" s="5"/>
      <c r="I15" s="5"/>
      <c r="J15" s="5"/>
      <c r="K15" s="5"/>
      <c r="L15" s="5"/>
      <c r="M15" s="5"/>
      <c r="N15" s="5"/>
      <c r="O15" s="5"/>
      <c r="P15" s="5"/>
      <c r="Q15" s="5"/>
      <c r="R15" s="5"/>
      <c r="S15" s="5"/>
      <c r="T15" s="5"/>
      <c r="U15" s="5"/>
      <c r="V15" s="5"/>
    </row>
    <row r="16" spans="1:22" x14ac:dyDescent="0.25">
      <c r="A16" s="5"/>
      <c r="B16" s="5"/>
      <c r="C16" s="5"/>
      <c r="D16" s="5"/>
      <c r="E16" s="5"/>
      <c r="F16" s="5"/>
      <c r="G16" s="5"/>
      <c r="H16" s="5"/>
      <c r="I16" s="5"/>
      <c r="J16" s="5"/>
      <c r="K16" s="5"/>
      <c r="L16" s="5"/>
      <c r="M16" s="5"/>
      <c r="N16" s="5"/>
      <c r="O16" s="5"/>
      <c r="P16" s="5"/>
      <c r="Q16" s="5"/>
      <c r="R16" s="5"/>
      <c r="S16" s="5"/>
      <c r="T16" s="5"/>
      <c r="U16" s="5"/>
      <c r="V16" s="5"/>
    </row>
    <row r="17" spans="1:22" x14ac:dyDescent="0.25">
      <c r="A17" s="5"/>
      <c r="B17" s="5"/>
      <c r="C17" s="5"/>
      <c r="D17" s="5"/>
      <c r="E17" s="5"/>
      <c r="F17" s="5"/>
      <c r="G17" s="5"/>
      <c r="H17" s="5"/>
      <c r="I17" s="5"/>
      <c r="J17" s="5"/>
      <c r="K17" s="5"/>
      <c r="L17" s="5"/>
      <c r="M17" s="5"/>
      <c r="N17" s="5"/>
      <c r="O17" s="5"/>
      <c r="P17" s="5"/>
      <c r="Q17" s="5"/>
      <c r="R17" s="5"/>
      <c r="S17" s="5"/>
      <c r="T17" s="5"/>
      <c r="U17" s="5"/>
      <c r="V17" s="5"/>
    </row>
    <row r="18" spans="1:22" x14ac:dyDescent="0.25">
      <c r="A18" s="5"/>
      <c r="B18" s="5"/>
      <c r="C18" s="5"/>
      <c r="D18" s="5"/>
      <c r="E18" s="5"/>
      <c r="F18" s="5"/>
      <c r="G18" s="5"/>
      <c r="H18" s="5"/>
      <c r="I18" s="5"/>
      <c r="J18" s="5"/>
      <c r="K18" s="5"/>
      <c r="L18" s="5"/>
      <c r="M18" s="5"/>
      <c r="N18" s="5"/>
      <c r="O18" s="5"/>
      <c r="P18" s="5"/>
      <c r="Q18" s="5"/>
      <c r="R18" s="5"/>
      <c r="S18" s="5"/>
      <c r="T18" s="5"/>
      <c r="U18" s="5"/>
      <c r="V18" s="5"/>
    </row>
    <row r="19" spans="1:22" x14ac:dyDescent="0.25">
      <c r="A19" s="5"/>
      <c r="B19" s="5"/>
      <c r="C19" s="5"/>
      <c r="D19" s="5"/>
      <c r="E19" s="5"/>
      <c r="F19" s="5"/>
      <c r="G19" s="5"/>
      <c r="H19" s="5"/>
      <c r="I19" s="5"/>
      <c r="J19" s="5"/>
      <c r="K19" s="5"/>
      <c r="L19" s="5"/>
      <c r="M19" s="5"/>
      <c r="N19" s="5"/>
      <c r="O19" s="5"/>
      <c r="P19" s="5"/>
      <c r="Q19" s="5"/>
      <c r="R19" s="5"/>
      <c r="S19" s="5"/>
      <c r="T19" s="5"/>
      <c r="U19" s="5"/>
      <c r="V19" s="5"/>
    </row>
    <row r="20" spans="1:22" x14ac:dyDescent="0.25">
      <c r="A20" s="5"/>
      <c r="B20" s="5"/>
      <c r="C20" s="5"/>
      <c r="D20" s="5"/>
      <c r="E20" s="5"/>
      <c r="F20" s="5"/>
      <c r="G20" s="5"/>
      <c r="H20" s="5"/>
      <c r="I20" s="5"/>
      <c r="J20" s="5"/>
      <c r="K20" s="5"/>
      <c r="L20" s="5"/>
      <c r="M20" s="5"/>
      <c r="N20" s="5"/>
      <c r="O20" s="5"/>
      <c r="P20" s="5"/>
      <c r="Q20" s="5"/>
      <c r="R20" s="5"/>
      <c r="S20" s="5"/>
      <c r="T20" s="5"/>
      <c r="U20" s="5"/>
      <c r="V20" s="5"/>
    </row>
    <row r="21" spans="1:22" x14ac:dyDescent="0.25">
      <c r="A21" s="5"/>
      <c r="B21" s="5"/>
      <c r="C21" s="5"/>
      <c r="D21" s="5"/>
      <c r="E21" s="5"/>
      <c r="F21" s="5"/>
      <c r="G21" s="5"/>
      <c r="H21" s="5"/>
      <c r="I21" s="5"/>
      <c r="J21" s="5"/>
      <c r="K21" s="5"/>
      <c r="L21" s="5"/>
      <c r="M21" s="5"/>
      <c r="N21" s="5"/>
      <c r="O21" s="5"/>
      <c r="P21" s="5"/>
      <c r="Q21" s="5"/>
      <c r="R21" s="5"/>
      <c r="S21" s="5"/>
      <c r="T21" s="5"/>
      <c r="U21" s="5"/>
      <c r="V21" s="5"/>
    </row>
    <row r="22" spans="1:22" x14ac:dyDescent="0.25">
      <c r="A22" s="5"/>
      <c r="B22" s="5"/>
      <c r="C22" s="5"/>
      <c r="D22" s="5"/>
      <c r="E22" s="5"/>
      <c r="F22" s="5"/>
      <c r="G22" s="5"/>
      <c r="H22" s="5"/>
      <c r="I22" s="5"/>
      <c r="J22" s="5"/>
      <c r="K22" s="5"/>
      <c r="L22" s="5"/>
      <c r="M22" s="5"/>
      <c r="N22" s="5"/>
      <c r="O22" s="5"/>
      <c r="P22" s="5"/>
      <c r="Q22" s="5"/>
      <c r="R22" s="5"/>
      <c r="S22" s="5"/>
      <c r="T22" s="5"/>
      <c r="U22" s="5"/>
      <c r="V22" s="5"/>
    </row>
    <row r="23" spans="1:22" x14ac:dyDescent="0.25">
      <c r="A23" s="5"/>
      <c r="B23" s="5"/>
      <c r="C23" s="5"/>
      <c r="D23" s="5"/>
      <c r="E23" s="5"/>
      <c r="F23" s="5"/>
      <c r="G23" s="5"/>
      <c r="H23" s="5"/>
      <c r="I23" s="5"/>
      <c r="J23" s="5"/>
      <c r="K23" s="5"/>
      <c r="L23" s="5"/>
      <c r="M23" s="5"/>
      <c r="N23" s="5"/>
      <c r="O23" s="5"/>
      <c r="P23" s="5"/>
      <c r="Q23" s="5"/>
      <c r="R23" s="5"/>
      <c r="S23" s="5"/>
      <c r="T23" s="5"/>
      <c r="U23" s="5"/>
      <c r="V23" s="5"/>
    </row>
    <row r="24" spans="1:22" x14ac:dyDescent="0.25">
      <c r="A24" s="5"/>
      <c r="B24" s="5"/>
      <c r="C24" s="5"/>
      <c r="D24" s="5"/>
      <c r="E24" s="5"/>
      <c r="F24" s="5"/>
      <c r="G24" s="5"/>
      <c r="H24" s="5"/>
      <c r="I24" s="5"/>
      <c r="J24" s="5"/>
      <c r="K24" s="5"/>
      <c r="L24" s="5"/>
      <c r="M24" s="5"/>
      <c r="N24" s="5"/>
      <c r="O24" s="5"/>
      <c r="P24" s="5"/>
      <c r="Q24" s="5"/>
      <c r="R24" s="5"/>
      <c r="S24" s="5"/>
      <c r="T24" s="5"/>
      <c r="U24" s="5"/>
      <c r="V24" s="5"/>
    </row>
    <row r="25" spans="1:22" x14ac:dyDescent="0.25">
      <c r="A25" s="5"/>
      <c r="B25" s="5"/>
      <c r="C25" s="5"/>
      <c r="D25" s="5"/>
      <c r="E25" s="5"/>
      <c r="F25" s="5"/>
      <c r="G25" s="5"/>
      <c r="H25" s="5"/>
      <c r="I25" s="5"/>
      <c r="J25" s="5"/>
      <c r="K25" s="5"/>
      <c r="L25" s="5"/>
      <c r="M25" s="5"/>
      <c r="N25" s="5"/>
      <c r="O25" s="5"/>
      <c r="P25" s="5"/>
      <c r="Q25" s="5"/>
      <c r="R25" s="5"/>
      <c r="S25" s="5"/>
      <c r="T25" s="5"/>
      <c r="U25" s="5"/>
      <c r="V25" s="5"/>
    </row>
    <row r="26" spans="1:22" x14ac:dyDescent="0.25">
      <c r="A26" s="5"/>
      <c r="B26" s="5"/>
      <c r="C26" s="5"/>
      <c r="D26" s="5"/>
      <c r="E26" s="5"/>
      <c r="F26" s="5"/>
      <c r="G26" s="5"/>
      <c r="H26" s="5"/>
      <c r="I26" s="5"/>
      <c r="J26" s="5"/>
      <c r="K26" s="5"/>
      <c r="L26" s="5"/>
      <c r="M26" s="5"/>
      <c r="N26" s="5"/>
      <c r="O26" s="5"/>
      <c r="P26" s="5"/>
      <c r="Q26" s="5"/>
      <c r="R26" s="5"/>
      <c r="S26" s="5"/>
      <c r="T26" s="5"/>
      <c r="U26" s="5"/>
      <c r="V26" s="5"/>
    </row>
    <row r="27" spans="1:22" x14ac:dyDescent="0.25">
      <c r="A27" s="5"/>
      <c r="B27" s="5"/>
      <c r="C27" s="5"/>
      <c r="D27" s="5"/>
      <c r="E27" s="5"/>
      <c r="F27" s="5"/>
      <c r="G27" s="5"/>
      <c r="H27" s="5"/>
      <c r="I27" s="5"/>
      <c r="J27" s="5"/>
      <c r="K27" s="5"/>
      <c r="L27" s="5"/>
      <c r="M27" s="5"/>
      <c r="N27" s="5"/>
      <c r="O27" s="5"/>
      <c r="P27" s="5"/>
      <c r="Q27" s="5"/>
      <c r="R27" s="5"/>
      <c r="S27" s="5"/>
      <c r="T27" s="5"/>
      <c r="U27" s="5"/>
      <c r="V27" s="5"/>
    </row>
    <row r="28" spans="1:22" x14ac:dyDescent="0.25">
      <c r="A28" s="5"/>
      <c r="B28" s="5"/>
      <c r="C28" s="5"/>
      <c r="D28" s="5"/>
      <c r="E28" s="5"/>
      <c r="F28" s="5"/>
      <c r="G28" s="5"/>
      <c r="H28" s="5"/>
      <c r="I28" s="5"/>
      <c r="J28" s="5"/>
      <c r="K28" s="5"/>
      <c r="L28" s="5"/>
      <c r="M28" s="5"/>
      <c r="N28" s="5"/>
      <c r="O28" s="5"/>
      <c r="P28" s="5"/>
      <c r="Q28" s="5"/>
      <c r="R28" s="5"/>
      <c r="S28" s="5"/>
      <c r="T28" s="5"/>
      <c r="U28" s="5"/>
      <c r="V28" s="5"/>
    </row>
    <row r="29" spans="1:22" x14ac:dyDescent="0.25">
      <c r="A29" s="5"/>
      <c r="B29" s="5"/>
      <c r="C29" s="5"/>
      <c r="D29" s="5"/>
      <c r="E29" s="5"/>
      <c r="F29" s="5"/>
      <c r="G29" s="5"/>
      <c r="H29" s="5"/>
      <c r="I29" s="5"/>
      <c r="J29" s="5"/>
      <c r="K29" s="5"/>
      <c r="L29" s="5"/>
      <c r="M29" s="5"/>
      <c r="N29" s="5"/>
      <c r="O29" s="5"/>
      <c r="P29" s="5"/>
      <c r="Q29" s="5"/>
      <c r="R29" s="5"/>
      <c r="S29" s="5"/>
      <c r="T29" s="5"/>
      <c r="U29" s="5"/>
      <c r="V29" s="5"/>
    </row>
    <row r="30" spans="1:22" x14ac:dyDescent="0.25">
      <c r="A30" s="5"/>
      <c r="B30" s="5"/>
      <c r="C30" s="5"/>
      <c r="D30" s="5"/>
      <c r="E30" s="5"/>
      <c r="F30" s="5"/>
      <c r="G30" s="5"/>
      <c r="H30" s="5"/>
      <c r="I30" s="5"/>
      <c r="J30" s="5"/>
      <c r="K30" s="5"/>
      <c r="L30" s="5"/>
      <c r="M30" s="5"/>
      <c r="N30" s="5"/>
      <c r="O30" s="5"/>
      <c r="P30" s="5"/>
      <c r="Q30" s="5"/>
      <c r="R30" s="5"/>
      <c r="S30" s="5"/>
      <c r="T30" s="5"/>
      <c r="U30" s="5"/>
      <c r="V30" s="5"/>
    </row>
    <row r="31" spans="1:22" x14ac:dyDescent="0.25">
      <c r="A31" s="5"/>
      <c r="B31" s="5"/>
      <c r="C31" s="5"/>
      <c r="D31" s="5"/>
      <c r="E31" s="5"/>
      <c r="F31" s="5"/>
      <c r="G31" s="5"/>
      <c r="H31" s="5"/>
      <c r="I31" s="5"/>
      <c r="J31" s="5"/>
      <c r="K31" s="5"/>
      <c r="L31" s="5"/>
      <c r="M31" s="5"/>
      <c r="N31" s="5"/>
      <c r="O31" s="5"/>
      <c r="P31" s="5"/>
      <c r="Q31" s="5"/>
      <c r="R31" s="5"/>
      <c r="S31" s="5"/>
      <c r="T31" s="5"/>
      <c r="U31" s="5"/>
      <c r="V31" s="5"/>
    </row>
    <row r="32" spans="1:22" x14ac:dyDescent="0.25">
      <c r="A32" s="5"/>
      <c r="B32" s="5"/>
      <c r="C32" s="5"/>
      <c r="D32" s="5"/>
      <c r="E32" s="5"/>
      <c r="F32" s="5"/>
      <c r="G32" s="5"/>
      <c r="H32" s="5"/>
      <c r="I32" s="5"/>
      <c r="J32" s="5"/>
      <c r="K32" s="5"/>
      <c r="L32" s="5"/>
      <c r="M32" s="5"/>
      <c r="N32" s="5"/>
      <c r="O32" s="5"/>
      <c r="P32" s="5"/>
      <c r="Q32" s="5"/>
      <c r="R32" s="5"/>
      <c r="S32" s="5"/>
      <c r="T32" s="5"/>
      <c r="U32" s="5"/>
      <c r="V32" s="5"/>
    </row>
    <row r="33" spans="1:22" x14ac:dyDescent="0.25">
      <c r="A33" s="5"/>
      <c r="B33" s="5"/>
      <c r="C33" s="5"/>
      <c r="D33" s="5"/>
      <c r="E33" s="5"/>
      <c r="F33" s="5"/>
      <c r="G33" s="5"/>
      <c r="H33" s="5"/>
      <c r="I33" s="5"/>
      <c r="J33" s="5"/>
      <c r="K33" s="5"/>
      <c r="L33" s="5"/>
      <c r="M33" s="5"/>
      <c r="N33" s="5"/>
      <c r="O33" s="5"/>
      <c r="P33" s="5"/>
      <c r="Q33" s="5"/>
      <c r="R33" s="5"/>
      <c r="S33" s="5"/>
      <c r="T33" s="5"/>
      <c r="U33" s="5"/>
      <c r="V33" s="5"/>
    </row>
    <row r="34" spans="1:22" x14ac:dyDescent="0.25">
      <c r="A34" s="5"/>
      <c r="B34" s="5"/>
      <c r="C34" s="5"/>
      <c r="D34" s="5"/>
      <c r="E34" s="5"/>
      <c r="F34" s="5"/>
      <c r="G34" s="5"/>
      <c r="H34" s="5"/>
      <c r="I34" s="5"/>
      <c r="J34" s="5"/>
      <c r="K34" s="5"/>
      <c r="L34" s="5"/>
      <c r="M34" s="5"/>
      <c r="N34" s="5"/>
      <c r="O34" s="5"/>
      <c r="P34" s="5"/>
      <c r="Q34" s="5"/>
      <c r="R34" s="5"/>
      <c r="S34" s="5"/>
      <c r="T34" s="5"/>
      <c r="U34" s="5"/>
      <c r="V34" s="5"/>
    </row>
    <row r="35" spans="1:22" x14ac:dyDescent="0.25">
      <c r="A35" s="5"/>
      <c r="B35" s="5"/>
      <c r="C35" s="5"/>
      <c r="D35" s="5"/>
      <c r="E35" s="5"/>
      <c r="F35" s="5"/>
      <c r="G35" s="5"/>
      <c r="H35" s="5"/>
      <c r="I35" s="5"/>
      <c r="J35" s="5"/>
      <c r="K35" s="5"/>
      <c r="L35" s="5"/>
      <c r="M35" s="5"/>
      <c r="N35" s="5"/>
      <c r="O35" s="5"/>
      <c r="P35" s="5"/>
      <c r="Q35" s="5"/>
      <c r="R35" s="5"/>
      <c r="S35" s="5"/>
      <c r="T35" s="5"/>
      <c r="U35" s="5"/>
      <c r="V35" s="5"/>
    </row>
    <row r="36" spans="1:22" x14ac:dyDescent="0.25">
      <c r="A36" s="5"/>
      <c r="B36" s="5"/>
      <c r="C36" s="5"/>
      <c r="D36" s="5"/>
      <c r="E36" s="5"/>
      <c r="F36" s="5"/>
      <c r="G36" s="5"/>
      <c r="H36" s="5"/>
      <c r="I36" s="5"/>
      <c r="J36" s="5"/>
      <c r="K36" s="5"/>
      <c r="L36" s="5"/>
      <c r="M36" s="5"/>
      <c r="N36" s="5"/>
      <c r="O36" s="5"/>
      <c r="P36" s="5"/>
      <c r="Q36" s="5"/>
      <c r="R36" s="5"/>
      <c r="S36" s="5"/>
      <c r="T36" s="5"/>
      <c r="U36" s="5"/>
      <c r="V36" s="5"/>
    </row>
    <row r="37" spans="1:22" x14ac:dyDescent="0.25">
      <c r="A37" s="5"/>
      <c r="B37" s="5"/>
      <c r="C37" s="5"/>
      <c r="D37" s="5"/>
      <c r="E37" s="5"/>
      <c r="F37" s="5"/>
      <c r="G37" s="5"/>
      <c r="H37" s="5"/>
      <c r="I37" s="5"/>
      <c r="J37" s="5"/>
      <c r="K37" s="5"/>
      <c r="L37" s="5"/>
      <c r="M37" s="5"/>
      <c r="N37" s="5"/>
      <c r="O37" s="5"/>
      <c r="P37" s="5"/>
      <c r="Q37" s="5"/>
      <c r="R37" s="5"/>
      <c r="S37" s="5"/>
      <c r="T37" s="5"/>
      <c r="U37" s="5"/>
      <c r="V37" s="5"/>
    </row>
    <row r="38" spans="1:22" x14ac:dyDescent="0.25">
      <c r="A38" s="5"/>
      <c r="B38" s="5"/>
      <c r="C38" s="5"/>
      <c r="D38" s="5"/>
      <c r="E38" s="5"/>
      <c r="F38" s="5"/>
      <c r="G38" s="5"/>
      <c r="H38" s="5"/>
      <c r="I38" s="5"/>
      <c r="J38" s="5"/>
      <c r="K38" s="5"/>
      <c r="L38" s="5"/>
      <c r="M38" s="5"/>
      <c r="N38" s="5"/>
      <c r="O38" s="5"/>
      <c r="P38" s="5"/>
      <c r="Q38" s="5"/>
      <c r="R38" s="5"/>
      <c r="S38" s="5"/>
      <c r="T38" s="5"/>
      <c r="U38" s="5"/>
      <c r="V38" s="5"/>
    </row>
    <row r="39" spans="1:22" x14ac:dyDescent="0.25">
      <c r="A39" s="5"/>
      <c r="B39" s="5"/>
      <c r="C39" s="5"/>
      <c r="D39" s="5"/>
      <c r="E39" s="5"/>
      <c r="F39" s="5"/>
      <c r="G39" s="5"/>
      <c r="H39" s="5"/>
      <c r="I39" s="5"/>
      <c r="J39" s="5"/>
      <c r="K39" s="5"/>
      <c r="L39" s="5"/>
      <c r="M39" s="5"/>
      <c r="N39" s="5"/>
      <c r="O39" s="5"/>
      <c r="P39" s="5"/>
      <c r="Q39" s="5"/>
      <c r="R39" s="5"/>
      <c r="S39" s="5"/>
      <c r="T39" s="5"/>
      <c r="U39" s="5"/>
      <c r="V39" s="5"/>
    </row>
    <row r="40" spans="1:22" x14ac:dyDescent="0.25">
      <c r="A40" s="5"/>
      <c r="B40" s="5"/>
      <c r="C40" s="5"/>
      <c r="D40" s="5"/>
      <c r="E40" s="5"/>
      <c r="F40" s="5"/>
      <c r="G40" s="5"/>
      <c r="H40" s="5"/>
      <c r="I40" s="5"/>
      <c r="J40" s="5"/>
      <c r="K40" s="5"/>
      <c r="L40" s="5"/>
      <c r="M40" s="5"/>
      <c r="N40" s="5"/>
      <c r="O40" s="5"/>
      <c r="P40" s="5"/>
      <c r="Q40" s="5"/>
      <c r="R40" s="5"/>
      <c r="S40" s="5"/>
      <c r="T40" s="5"/>
      <c r="U40" s="5"/>
      <c r="V40" s="5"/>
    </row>
    <row r="41" spans="1:22" x14ac:dyDescent="0.25">
      <c r="A41" s="36"/>
      <c r="B41" s="36"/>
      <c r="C41" s="36"/>
      <c r="D41" s="36"/>
      <c r="E41" s="36"/>
      <c r="F41" s="36"/>
      <c r="G41" s="36"/>
      <c r="H41" s="36"/>
      <c r="I41" s="36"/>
      <c r="J41" s="36"/>
      <c r="K41" s="36"/>
      <c r="L41" s="36"/>
      <c r="M41" s="36"/>
      <c r="N41" s="36"/>
      <c r="O41" s="36"/>
      <c r="P41" s="36"/>
      <c r="Q41" s="36"/>
      <c r="R41" s="36"/>
      <c r="S41" s="36"/>
      <c r="T41" s="36"/>
      <c r="U41" s="36"/>
      <c r="V41" s="36"/>
    </row>
    <row r="42" spans="1:22" ht="21.75" thickBot="1" x14ac:dyDescent="0.4">
      <c r="A42" s="37"/>
      <c r="B42" s="37"/>
      <c r="C42" s="37"/>
      <c r="D42" s="37"/>
      <c r="E42" s="37"/>
      <c r="F42" s="37"/>
      <c r="G42" s="37"/>
      <c r="H42" s="37"/>
      <c r="I42" s="37"/>
      <c r="J42" s="37"/>
      <c r="K42" s="38" t="s">
        <v>211</v>
      </c>
      <c r="L42" s="38" t="s">
        <v>211</v>
      </c>
      <c r="M42" s="37"/>
      <c r="N42" s="38" t="s">
        <v>211</v>
      </c>
      <c r="O42" s="37"/>
      <c r="P42" s="38" t="s">
        <v>211</v>
      </c>
      <c r="Q42" s="38"/>
      <c r="R42" s="38" t="s">
        <v>211</v>
      </c>
      <c r="S42" s="37"/>
      <c r="T42" s="37"/>
      <c r="U42" s="37"/>
      <c r="V42" s="6"/>
    </row>
    <row r="43" spans="1:22" ht="15.75" thickTop="1" x14ac:dyDescent="0.25"/>
  </sheetData>
  <mergeCells count="21">
    <mergeCell ref="M6:M7"/>
    <mergeCell ref="P6:P7"/>
    <mergeCell ref="N6:N7"/>
    <mergeCell ref="O6:O7"/>
    <mergeCell ref="J6:J7"/>
    <mergeCell ref="U1:V1"/>
    <mergeCell ref="A1:C2"/>
    <mergeCell ref="A5:C6"/>
    <mergeCell ref="D5:F6"/>
    <mergeCell ref="R6:R7"/>
    <mergeCell ref="T6:T7"/>
    <mergeCell ref="U6:U7"/>
    <mergeCell ref="V6:V7"/>
    <mergeCell ref="G5:V5"/>
    <mergeCell ref="G6:G7"/>
    <mergeCell ref="H6:H7"/>
    <mergeCell ref="K6:K7"/>
    <mergeCell ref="D1:T2"/>
    <mergeCell ref="Q6:Q7"/>
    <mergeCell ref="L6:L7"/>
    <mergeCell ref="I6:I7"/>
  </mergeCells>
  <pageMargins left="0.70866141732283472" right="0.70866141732283472" top="0.74803149606299213" bottom="0.74803149606299213" header="0.31496062992125984" footer="0.31496062992125984"/>
  <pageSetup scale="4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Q21"/>
  <sheetViews>
    <sheetView view="pageBreakPreview" zoomScale="60" zoomScaleNormal="60" workbookViewId="0">
      <selection activeCell="E11" sqref="E11:K11"/>
    </sheetView>
  </sheetViews>
  <sheetFormatPr baseColWidth="10" defaultRowHeight="15.75" x14ac:dyDescent="0.25"/>
  <cols>
    <col min="1" max="1" width="3.42578125" style="14" customWidth="1"/>
    <col min="2" max="3" width="11.42578125" style="12"/>
    <col min="4" max="4" width="22.42578125" style="12" customWidth="1"/>
    <col min="5" max="5" width="42.42578125" style="13" customWidth="1"/>
    <col min="6" max="6" width="39.28515625" style="12" customWidth="1"/>
    <col min="7" max="15" width="11.42578125" style="14"/>
    <col min="16" max="16" width="17.7109375" style="14" customWidth="1"/>
    <col min="17" max="256" width="11.42578125" style="14"/>
    <col min="257" max="257" width="3.42578125" style="14" customWidth="1"/>
    <col min="258" max="259" width="11.42578125" style="14"/>
    <col min="260" max="260" width="22.42578125" style="14" customWidth="1"/>
    <col min="261" max="261" width="42.42578125" style="14" customWidth="1"/>
    <col min="262" max="262" width="39.28515625" style="14" customWidth="1"/>
    <col min="263" max="271" width="11.42578125" style="14"/>
    <col min="272" max="272" width="14.85546875" style="14" customWidth="1"/>
    <col min="273" max="512" width="11.42578125" style="14"/>
    <col min="513" max="513" width="3.42578125" style="14" customWidth="1"/>
    <col min="514" max="515" width="11.42578125" style="14"/>
    <col min="516" max="516" width="22.42578125" style="14" customWidth="1"/>
    <col min="517" max="517" width="42.42578125" style="14" customWidth="1"/>
    <col min="518" max="518" width="39.28515625" style="14" customWidth="1"/>
    <col min="519" max="527" width="11.42578125" style="14"/>
    <col min="528" max="528" width="14.85546875" style="14" customWidth="1"/>
    <col min="529" max="768" width="11.42578125" style="14"/>
    <col min="769" max="769" width="3.42578125" style="14" customWidth="1"/>
    <col min="770" max="771" width="11.42578125" style="14"/>
    <col min="772" max="772" width="22.42578125" style="14" customWidth="1"/>
    <col min="773" max="773" width="42.42578125" style="14" customWidth="1"/>
    <col min="774" max="774" width="39.28515625" style="14" customWidth="1"/>
    <col min="775" max="783" width="11.42578125" style="14"/>
    <col min="784" max="784" width="14.85546875" style="14" customWidth="1"/>
    <col min="785" max="1024" width="11.42578125" style="14"/>
    <col min="1025" max="1025" width="3.42578125" style="14" customWidth="1"/>
    <col min="1026" max="1027" width="11.42578125" style="14"/>
    <col min="1028" max="1028" width="22.42578125" style="14" customWidth="1"/>
    <col min="1029" max="1029" width="42.42578125" style="14" customWidth="1"/>
    <col min="1030" max="1030" width="39.28515625" style="14" customWidth="1"/>
    <col min="1031" max="1039" width="11.42578125" style="14"/>
    <col min="1040" max="1040" width="14.85546875" style="14" customWidth="1"/>
    <col min="1041" max="1280" width="11.42578125" style="14"/>
    <col min="1281" max="1281" width="3.42578125" style="14" customWidth="1"/>
    <col min="1282" max="1283" width="11.42578125" style="14"/>
    <col min="1284" max="1284" width="22.42578125" style="14" customWidth="1"/>
    <col min="1285" max="1285" width="42.42578125" style="14" customWidth="1"/>
    <col min="1286" max="1286" width="39.28515625" style="14" customWidth="1"/>
    <col min="1287" max="1295" width="11.42578125" style="14"/>
    <col min="1296" max="1296" width="14.85546875" style="14" customWidth="1"/>
    <col min="1297" max="1536" width="11.42578125" style="14"/>
    <col min="1537" max="1537" width="3.42578125" style="14" customWidth="1"/>
    <col min="1538" max="1539" width="11.42578125" style="14"/>
    <col min="1540" max="1540" width="22.42578125" style="14" customWidth="1"/>
    <col min="1541" max="1541" width="42.42578125" style="14" customWidth="1"/>
    <col min="1542" max="1542" width="39.28515625" style="14" customWidth="1"/>
    <col min="1543" max="1551" width="11.42578125" style="14"/>
    <col min="1552" max="1552" width="14.85546875" style="14" customWidth="1"/>
    <col min="1553" max="1792" width="11.42578125" style="14"/>
    <col min="1793" max="1793" width="3.42578125" style="14" customWidth="1"/>
    <col min="1794" max="1795" width="11.42578125" style="14"/>
    <col min="1796" max="1796" width="22.42578125" style="14" customWidth="1"/>
    <col min="1797" max="1797" width="42.42578125" style="14" customWidth="1"/>
    <col min="1798" max="1798" width="39.28515625" style="14" customWidth="1"/>
    <col min="1799" max="1807" width="11.42578125" style="14"/>
    <col min="1808" max="1808" width="14.85546875" style="14" customWidth="1"/>
    <col min="1809" max="2048" width="11.42578125" style="14"/>
    <col min="2049" max="2049" width="3.42578125" style="14" customWidth="1"/>
    <col min="2050" max="2051" width="11.42578125" style="14"/>
    <col min="2052" max="2052" width="22.42578125" style="14" customWidth="1"/>
    <col min="2053" max="2053" width="42.42578125" style="14" customWidth="1"/>
    <col min="2054" max="2054" width="39.28515625" style="14" customWidth="1"/>
    <col min="2055" max="2063" width="11.42578125" style="14"/>
    <col min="2064" max="2064" width="14.85546875" style="14" customWidth="1"/>
    <col min="2065" max="2304" width="11.42578125" style="14"/>
    <col min="2305" max="2305" width="3.42578125" style="14" customWidth="1"/>
    <col min="2306" max="2307" width="11.42578125" style="14"/>
    <col min="2308" max="2308" width="22.42578125" style="14" customWidth="1"/>
    <col min="2309" max="2309" width="42.42578125" style="14" customWidth="1"/>
    <col min="2310" max="2310" width="39.28515625" style="14" customWidth="1"/>
    <col min="2311" max="2319" width="11.42578125" style="14"/>
    <col min="2320" max="2320" width="14.85546875" style="14" customWidth="1"/>
    <col min="2321" max="2560" width="11.42578125" style="14"/>
    <col min="2561" max="2561" width="3.42578125" style="14" customWidth="1"/>
    <col min="2562" max="2563" width="11.42578125" style="14"/>
    <col min="2564" max="2564" width="22.42578125" style="14" customWidth="1"/>
    <col min="2565" max="2565" width="42.42578125" style="14" customWidth="1"/>
    <col min="2566" max="2566" width="39.28515625" style="14" customWidth="1"/>
    <col min="2567" max="2575" width="11.42578125" style="14"/>
    <col min="2576" max="2576" width="14.85546875" style="14" customWidth="1"/>
    <col min="2577" max="2816" width="11.42578125" style="14"/>
    <col min="2817" max="2817" width="3.42578125" style="14" customWidth="1"/>
    <col min="2818" max="2819" width="11.42578125" style="14"/>
    <col min="2820" max="2820" width="22.42578125" style="14" customWidth="1"/>
    <col min="2821" max="2821" width="42.42578125" style="14" customWidth="1"/>
    <col min="2822" max="2822" width="39.28515625" style="14" customWidth="1"/>
    <col min="2823" max="2831" width="11.42578125" style="14"/>
    <col min="2832" max="2832" width="14.85546875" style="14" customWidth="1"/>
    <col min="2833" max="3072" width="11.42578125" style="14"/>
    <col min="3073" max="3073" width="3.42578125" style="14" customWidth="1"/>
    <col min="3074" max="3075" width="11.42578125" style="14"/>
    <col min="3076" max="3076" width="22.42578125" style="14" customWidth="1"/>
    <col min="3077" max="3077" width="42.42578125" style="14" customWidth="1"/>
    <col min="3078" max="3078" width="39.28515625" style="14" customWidth="1"/>
    <col min="3079" max="3087" width="11.42578125" style="14"/>
    <col min="3088" max="3088" width="14.85546875" style="14" customWidth="1"/>
    <col min="3089" max="3328" width="11.42578125" style="14"/>
    <col min="3329" max="3329" width="3.42578125" style="14" customWidth="1"/>
    <col min="3330" max="3331" width="11.42578125" style="14"/>
    <col min="3332" max="3332" width="22.42578125" style="14" customWidth="1"/>
    <col min="3333" max="3333" width="42.42578125" style="14" customWidth="1"/>
    <col min="3334" max="3334" width="39.28515625" style="14" customWidth="1"/>
    <col min="3335" max="3343" width="11.42578125" style="14"/>
    <col min="3344" max="3344" width="14.85546875" style="14" customWidth="1"/>
    <col min="3345" max="3584" width="11.42578125" style="14"/>
    <col min="3585" max="3585" width="3.42578125" style="14" customWidth="1"/>
    <col min="3586" max="3587" width="11.42578125" style="14"/>
    <col min="3588" max="3588" width="22.42578125" style="14" customWidth="1"/>
    <col min="3589" max="3589" width="42.42578125" style="14" customWidth="1"/>
    <col min="3590" max="3590" width="39.28515625" style="14" customWidth="1"/>
    <col min="3591" max="3599" width="11.42578125" style="14"/>
    <col min="3600" max="3600" width="14.85546875" style="14" customWidth="1"/>
    <col min="3601" max="3840" width="11.42578125" style="14"/>
    <col min="3841" max="3841" width="3.42578125" style="14" customWidth="1"/>
    <col min="3842" max="3843" width="11.42578125" style="14"/>
    <col min="3844" max="3844" width="22.42578125" style="14" customWidth="1"/>
    <col min="3845" max="3845" width="42.42578125" style="14" customWidth="1"/>
    <col min="3846" max="3846" width="39.28515625" style="14" customWidth="1"/>
    <col min="3847" max="3855" width="11.42578125" style="14"/>
    <col min="3856" max="3856" width="14.85546875" style="14" customWidth="1"/>
    <col min="3857" max="4096" width="11.42578125" style="14"/>
    <col min="4097" max="4097" width="3.42578125" style="14" customWidth="1"/>
    <col min="4098" max="4099" width="11.42578125" style="14"/>
    <col min="4100" max="4100" width="22.42578125" style="14" customWidth="1"/>
    <col min="4101" max="4101" width="42.42578125" style="14" customWidth="1"/>
    <col min="4102" max="4102" width="39.28515625" style="14" customWidth="1"/>
    <col min="4103" max="4111" width="11.42578125" style="14"/>
    <col min="4112" max="4112" width="14.85546875" style="14" customWidth="1"/>
    <col min="4113" max="4352" width="11.42578125" style="14"/>
    <col min="4353" max="4353" width="3.42578125" style="14" customWidth="1"/>
    <col min="4354" max="4355" width="11.42578125" style="14"/>
    <col min="4356" max="4356" width="22.42578125" style="14" customWidth="1"/>
    <col min="4357" max="4357" width="42.42578125" style="14" customWidth="1"/>
    <col min="4358" max="4358" width="39.28515625" style="14" customWidth="1"/>
    <col min="4359" max="4367" width="11.42578125" style="14"/>
    <col min="4368" max="4368" width="14.85546875" style="14" customWidth="1"/>
    <col min="4369" max="4608" width="11.42578125" style="14"/>
    <col min="4609" max="4609" width="3.42578125" style="14" customWidth="1"/>
    <col min="4610" max="4611" width="11.42578125" style="14"/>
    <col min="4612" max="4612" width="22.42578125" style="14" customWidth="1"/>
    <col min="4613" max="4613" width="42.42578125" style="14" customWidth="1"/>
    <col min="4614" max="4614" width="39.28515625" style="14" customWidth="1"/>
    <col min="4615" max="4623" width="11.42578125" style="14"/>
    <col min="4624" max="4624" width="14.85546875" style="14" customWidth="1"/>
    <col min="4625" max="4864" width="11.42578125" style="14"/>
    <col min="4865" max="4865" width="3.42578125" style="14" customWidth="1"/>
    <col min="4866" max="4867" width="11.42578125" style="14"/>
    <col min="4868" max="4868" width="22.42578125" style="14" customWidth="1"/>
    <col min="4869" max="4869" width="42.42578125" style="14" customWidth="1"/>
    <col min="4870" max="4870" width="39.28515625" style="14" customWidth="1"/>
    <col min="4871" max="4879" width="11.42578125" style="14"/>
    <col min="4880" max="4880" width="14.85546875" style="14" customWidth="1"/>
    <col min="4881" max="5120" width="11.42578125" style="14"/>
    <col min="5121" max="5121" width="3.42578125" style="14" customWidth="1"/>
    <col min="5122" max="5123" width="11.42578125" style="14"/>
    <col min="5124" max="5124" width="22.42578125" style="14" customWidth="1"/>
    <col min="5125" max="5125" width="42.42578125" style="14" customWidth="1"/>
    <col min="5126" max="5126" width="39.28515625" style="14" customWidth="1"/>
    <col min="5127" max="5135" width="11.42578125" style="14"/>
    <col min="5136" max="5136" width="14.85546875" style="14" customWidth="1"/>
    <col min="5137" max="5376" width="11.42578125" style="14"/>
    <col min="5377" max="5377" width="3.42578125" style="14" customWidth="1"/>
    <col min="5378" max="5379" width="11.42578125" style="14"/>
    <col min="5380" max="5380" width="22.42578125" style="14" customWidth="1"/>
    <col min="5381" max="5381" width="42.42578125" style="14" customWidth="1"/>
    <col min="5382" max="5382" width="39.28515625" style="14" customWidth="1"/>
    <col min="5383" max="5391" width="11.42578125" style="14"/>
    <col min="5392" max="5392" width="14.85546875" style="14" customWidth="1"/>
    <col min="5393" max="5632" width="11.42578125" style="14"/>
    <col min="5633" max="5633" width="3.42578125" style="14" customWidth="1"/>
    <col min="5634" max="5635" width="11.42578125" style="14"/>
    <col min="5636" max="5636" width="22.42578125" style="14" customWidth="1"/>
    <col min="5637" max="5637" width="42.42578125" style="14" customWidth="1"/>
    <col min="5638" max="5638" width="39.28515625" style="14" customWidth="1"/>
    <col min="5639" max="5647" width="11.42578125" style="14"/>
    <col min="5648" max="5648" width="14.85546875" style="14" customWidth="1"/>
    <col min="5649" max="5888" width="11.42578125" style="14"/>
    <col min="5889" max="5889" width="3.42578125" style="14" customWidth="1"/>
    <col min="5890" max="5891" width="11.42578125" style="14"/>
    <col min="5892" max="5892" width="22.42578125" style="14" customWidth="1"/>
    <col min="5893" max="5893" width="42.42578125" style="14" customWidth="1"/>
    <col min="5894" max="5894" width="39.28515625" style="14" customWidth="1"/>
    <col min="5895" max="5903" width="11.42578125" style="14"/>
    <col min="5904" max="5904" width="14.85546875" style="14" customWidth="1"/>
    <col min="5905" max="6144" width="11.42578125" style="14"/>
    <col min="6145" max="6145" width="3.42578125" style="14" customWidth="1"/>
    <col min="6146" max="6147" width="11.42578125" style="14"/>
    <col min="6148" max="6148" width="22.42578125" style="14" customWidth="1"/>
    <col min="6149" max="6149" width="42.42578125" style="14" customWidth="1"/>
    <col min="6150" max="6150" width="39.28515625" style="14" customWidth="1"/>
    <col min="6151" max="6159" width="11.42578125" style="14"/>
    <col min="6160" max="6160" width="14.85546875" style="14" customWidth="1"/>
    <col min="6161" max="6400" width="11.42578125" style="14"/>
    <col min="6401" max="6401" width="3.42578125" style="14" customWidth="1"/>
    <col min="6402" max="6403" width="11.42578125" style="14"/>
    <col min="6404" max="6404" width="22.42578125" style="14" customWidth="1"/>
    <col min="6405" max="6405" width="42.42578125" style="14" customWidth="1"/>
    <col min="6406" max="6406" width="39.28515625" style="14" customWidth="1"/>
    <col min="6407" max="6415" width="11.42578125" style="14"/>
    <col min="6416" max="6416" width="14.85546875" style="14" customWidth="1"/>
    <col min="6417" max="6656" width="11.42578125" style="14"/>
    <col min="6657" max="6657" width="3.42578125" style="14" customWidth="1"/>
    <col min="6658" max="6659" width="11.42578125" style="14"/>
    <col min="6660" max="6660" width="22.42578125" style="14" customWidth="1"/>
    <col min="6661" max="6661" width="42.42578125" style="14" customWidth="1"/>
    <col min="6662" max="6662" width="39.28515625" style="14" customWidth="1"/>
    <col min="6663" max="6671" width="11.42578125" style="14"/>
    <col min="6672" max="6672" width="14.85546875" style="14" customWidth="1"/>
    <col min="6673" max="6912" width="11.42578125" style="14"/>
    <col min="6913" max="6913" width="3.42578125" style="14" customWidth="1"/>
    <col min="6914" max="6915" width="11.42578125" style="14"/>
    <col min="6916" max="6916" width="22.42578125" style="14" customWidth="1"/>
    <col min="6917" max="6917" width="42.42578125" style="14" customWidth="1"/>
    <col min="6918" max="6918" width="39.28515625" style="14" customWidth="1"/>
    <col min="6919" max="6927" width="11.42578125" style="14"/>
    <col min="6928" max="6928" width="14.85546875" style="14" customWidth="1"/>
    <col min="6929" max="7168" width="11.42578125" style="14"/>
    <col min="7169" max="7169" width="3.42578125" style="14" customWidth="1"/>
    <col min="7170" max="7171" width="11.42578125" style="14"/>
    <col min="7172" max="7172" width="22.42578125" style="14" customWidth="1"/>
    <col min="7173" max="7173" width="42.42578125" style="14" customWidth="1"/>
    <col min="7174" max="7174" width="39.28515625" style="14" customWidth="1"/>
    <col min="7175" max="7183" width="11.42578125" style="14"/>
    <col min="7184" max="7184" width="14.85546875" style="14" customWidth="1"/>
    <col min="7185" max="7424" width="11.42578125" style="14"/>
    <col min="7425" max="7425" width="3.42578125" style="14" customWidth="1"/>
    <col min="7426" max="7427" width="11.42578125" style="14"/>
    <col min="7428" max="7428" width="22.42578125" style="14" customWidth="1"/>
    <col min="7429" max="7429" width="42.42578125" style="14" customWidth="1"/>
    <col min="7430" max="7430" width="39.28515625" style="14" customWidth="1"/>
    <col min="7431" max="7439" width="11.42578125" style="14"/>
    <col min="7440" max="7440" width="14.85546875" style="14" customWidth="1"/>
    <col min="7441" max="7680" width="11.42578125" style="14"/>
    <col min="7681" max="7681" width="3.42578125" style="14" customWidth="1"/>
    <col min="7682" max="7683" width="11.42578125" style="14"/>
    <col min="7684" max="7684" width="22.42578125" style="14" customWidth="1"/>
    <col min="7685" max="7685" width="42.42578125" style="14" customWidth="1"/>
    <col min="7686" max="7686" width="39.28515625" style="14" customWidth="1"/>
    <col min="7687" max="7695" width="11.42578125" style="14"/>
    <col min="7696" max="7696" width="14.85546875" style="14" customWidth="1"/>
    <col min="7697" max="7936" width="11.42578125" style="14"/>
    <col min="7937" max="7937" width="3.42578125" style="14" customWidth="1"/>
    <col min="7938" max="7939" width="11.42578125" style="14"/>
    <col min="7940" max="7940" width="22.42578125" style="14" customWidth="1"/>
    <col min="7941" max="7941" width="42.42578125" style="14" customWidth="1"/>
    <col min="7942" max="7942" width="39.28515625" style="14" customWidth="1"/>
    <col min="7943" max="7951" width="11.42578125" style="14"/>
    <col min="7952" max="7952" width="14.85546875" style="14" customWidth="1"/>
    <col min="7953" max="8192" width="11.42578125" style="14"/>
    <col min="8193" max="8193" width="3.42578125" style="14" customWidth="1"/>
    <col min="8194" max="8195" width="11.42578125" style="14"/>
    <col min="8196" max="8196" width="22.42578125" style="14" customWidth="1"/>
    <col min="8197" max="8197" width="42.42578125" style="14" customWidth="1"/>
    <col min="8198" max="8198" width="39.28515625" style="14" customWidth="1"/>
    <col min="8199" max="8207" width="11.42578125" style="14"/>
    <col min="8208" max="8208" width="14.85546875" style="14" customWidth="1"/>
    <col min="8209" max="8448" width="11.42578125" style="14"/>
    <col min="8449" max="8449" width="3.42578125" style="14" customWidth="1"/>
    <col min="8450" max="8451" width="11.42578125" style="14"/>
    <col min="8452" max="8452" width="22.42578125" style="14" customWidth="1"/>
    <col min="8453" max="8453" width="42.42578125" style="14" customWidth="1"/>
    <col min="8454" max="8454" width="39.28515625" style="14" customWidth="1"/>
    <col min="8455" max="8463" width="11.42578125" style="14"/>
    <col min="8464" max="8464" width="14.85546875" style="14" customWidth="1"/>
    <col min="8465" max="8704" width="11.42578125" style="14"/>
    <col min="8705" max="8705" width="3.42578125" style="14" customWidth="1"/>
    <col min="8706" max="8707" width="11.42578125" style="14"/>
    <col min="8708" max="8708" width="22.42578125" style="14" customWidth="1"/>
    <col min="8709" max="8709" width="42.42578125" style="14" customWidth="1"/>
    <col min="8710" max="8710" width="39.28515625" style="14" customWidth="1"/>
    <col min="8711" max="8719" width="11.42578125" style="14"/>
    <col min="8720" max="8720" width="14.85546875" style="14" customWidth="1"/>
    <col min="8721" max="8960" width="11.42578125" style="14"/>
    <col min="8961" max="8961" width="3.42578125" style="14" customWidth="1"/>
    <col min="8962" max="8963" width="11.42578125" style="14"/>
    <col min="8964" max="8964" width="22.42578125" style="14" customWidth="1"/>
    <col min="8965" max="8965" width="42.42578125" style="14" customWidth="1"/>
    <col min="8966" max="8966" width="39.28515625" style="14" customWidth="1"/>
    <col min="8967" max="8975" width="11.42578125" style="14"/>
    <col min="8976" max="8976" width="14.85546875" style="14" customWidth="1"/>
    <col min="8977" max="9216" width="11.42578125" style="14"/>
    <col min="9217" max="9217" width="3.42578125" style="14" customWidth="1"/>
    <col min="9218" max="9219" width="11.42578125" style="14"/>
    <col min="9220" max="9220" width="22.42578125" style="14" customWidth="1"/>
    <col min="9221" max="9221" width="42.42578125" style="14" customWidth="1"/>
    <col min="9222" max="9222" width="39.28515625" style="14" customWidth="1"/>
    <col min="9223" max="9231" width="11.42578125" style="14"/>
    <col min="9232" max="9232" width="14.85546875" style="14" customWidth="1"/>
    <col min="9233" max="9472" width="11.42578125" style="14"/>
    <col min="9473" max="9473" width="3.42578125" style="14" customWidth="1"/>
    <col min="9474" max="9475" width="11.42578125" style="14"/>
    <col min="9476" max="9476" width="22.42578125" style="14" customWidth="1"/>
    <col min="9477" max="9477" width="42.42578125" style="14" customWidth="1"/>
    <col min="9478" max="9478" width="39.28515625" style="14" customWidth="1"/>
    <col min="9479" max="9487" width="11.42578125" style="14"/>
    <col min="9488" max="9488" width="14.85546875" style="14" customWidth="1"/>
    <col min="9489" max="9728" width="11.42578125" style="14"/>
    <col min="9729" max="9729" width="3.42578125" style="14" customWidth="1"/>
    <col min="9730" max="9731" width="11.42578125" style="14"/>
    <col min="9732" max="9732" width="22.42578125" style="14" customWidth="1"/>
    <col min="9733" max="9733" width="42.42578125" style="14" customWidth="1"/>
    <col min="9734" max="9734" width="39.28515625" style="14" customWidth="1"/>
    <col min="9735" max="9743" width="11.42578125" style="14"/>
    <col min="9744" max="9744" width="14.85546875" style="14" customWidth="1"/>
    <col min="9745" max="9984" width="11.42578125" style="14"/>
    <col min="9985" max="9985" width="3.42578125" style="14" customWidth="1"/>
    <col min="9986" max="9987" width="11.42578125" style="14"/>
    <col min="9988" max="9988" width="22.42578125" style="14" customWidth="1"/>
    <col min="9989" max="9989" width="42.42578125" style="14" customWidth="1"/>
    <col min="9990" max="9990" width="39.28515625" style="14" customWidth="1"/>
    <col min="9991" max="9999" width="11.42578125" style="14"/>
    <col min="10000" max="10000" width="14.85546875" style="14" customWidth="1"/>
    <col min="10001" max="10240" width="11.42578125" style="14"/>
    <col min="10241" max="10241" width="3.42578125" style="14" customWidth="1"/>
    <col min="10242" max="10243" width="11.42578125" style="14"/>
    <col min="10244" max="10244" width="22.42578125" style="14" customWidth="1"/>
    <col min="10245" max="10245" width="42.42578125" style="14" customWidth="1"/>
    <col min="10246" max="10246" width="39.28515625" style="14" customWidth="1"/>
    <col min="10247" max="10255" width="11.42578125" style="14"/>
    <col min="10256" max="10256" width="14.85546875" style="14" customWidth="1"/>
    <col min="10257" max="10496" width="11.42578125" style="14"/>
    <col min="10497" max="10497" width="3.42578125" style="14" customWidth="1"/>
    <col min="10498" max="10499" width="11.42578125" style="14"/>
    <col min="10500" max="10500" width="22.42578125" style="14" customWidth="1"/>
    <col min="10501" max="10501" width="42.42578125" style="14" customWidth="1"/>
    <col min="10502" max="10502" width="39.28515625" style="14" customWidth="1"/>
    <col min="10503" max="10511" width="11.42578125" style="14"/>
    <col min="10512" max="10512" width="14.85546875" style="14" customWidth="1"/>
    <col min="10513" max="10752" width="11.42578125" style="14"/>
    <col min="10753" max="10753" width="3.42578125" style="14" customWidth="1"/>
    <col min="10754" max="10755" width="11.42578125" style="14"/>
    <col min="10756" max="10756" width="22.42578125" style="14" customWidth="1"/>
    <col min="10757" max="10757" width="42.42578125" style="14" customWidth="1"/>
    <col min="10758" max="10758" width="39.28515625" style="14" customWidth="1"/>
    <col min="10759" max="10767" width="11.42578125" style="14"/>
    <col min="10768" max="10768" width="14.85546875" style="14" customWidth="1"/>
    <col min="10769" max="11008" width="11.42578125" style="14"/>
    <col min="11009" max="11009" width="3.42578125" style="14" customWidth="1"/>
    <col min="11010" max="11011" width="11.42578125" style="14"/>
    <col min="11012" max="11012" width="22.42578125" style="14" customWidth="1"/>
    <col min="11013" max="11013" width="42.42578125" style="14" customWidth="1"/>
    <col min="11014" max="11014" width="39.28515625" style="14" customWidth="1"/>
    <col min="11015" max="11023" width="11.42578125" style="14"/>
    <col min="11024" max="11024" width="14.85546875" style="14" customWidth="1"/>
    <col min="11025" max="11264" width="11.42578125" style="14"/>
    <col min="11265" max="11265" width="3.42578125" style="14" customWidth="1"/>
    <col min="11266" max="11267" width="11.42578125" style="14"/>
    <col min="11268" max="11268" width="22.42578125" style="14" customWidth="1"/>
    <col min="11269" max="11269" width="42.42578125" style="14" customWidth="1"/>
    <col min="11270" max="11270" width="39.28515625" style="14" customWidth="1"/>
    <col min="11271" max="11279" width="11.42578125" style="14"/>
    <col min="11280" max="11280" width="14.85546875" style="14" customWidth="1"/>
    <col min="11281" max="11520" width="11.42578125" style="14"/>
    <col min="11521" max="11521" width="3.42578125" style="14" customWidth="1"/>
    <col min="11522" max="11523" width="11.42578125" style="14"/>
    <col min="11524" max="11524" width="22.42578125" style="14" customWidth="1"/>
    <col min="11525" max="11525" width="42.42578125" style="14" customWidth="1"/>
    <col min="11526" max="11526" width="39.28515625" style="14" customWidth="1"/>
    <col min="11527" max="11535" width="11.42578125" style="14"/>
    <col min="11536" max="11536" width="14.85546875" style="14" customWidth="1"/>
    <col min="11537" max="11776" width="11.42578125" style="14"/>
    <col min="11777" max="11777" width="3.42578125" style="14" customWidth="1"/>
    <col min="11778" max="11779" width="11.42578125" style="14"/>
    <col min="11780" max="11780" width="22.42578125" style="14" customWidth="1"/>
    <col min="11781" max="11781" width="42.42578125" style="14" customWidth="1"/>
    <col min="11782" max="11782" width="39.28515625" style="14" customWidth="1"/>
    <col min="11783" max="11791" width="11.42578125" style="14"/>
    <col min="11792" max="11792" width="14.85546875" style="14" customWidth="1"/>
    <col min="11793" max="12032" width="11.42578125" style="14"/>
    <col min="12033" max="12033" width="3.42578125" style="14" customWidth="1"/>
    <col min="12034" max="12035" width="11.42578125" style="14"/>
    <col min="12036" max="12036" width="22.42578125" style="14" customWidth="1"/>
    <col min="12037" max="12037" width="42.42578125" style="14" customWidth="1"/>
    <col min="12038" max="12038" width="39.28515625" style="14" customWidth="1"/>
    <col min="12039" max="12047" width="11.42578125" style="14"/>
    <col min="12048" max="12048" width="14.85546875" style="14" customWidth="1"/>
    <col min="12049" max="12288" width="11.42578125" style="14"/>
    <col min="12289" max="12289" width="3.42578125" style="14" customWidth="1"/>
    <col min="12290" max="12291" width="11.42578125" style="14"/>
    <col min="12292" max="12292" width="22.42578125" style="14" customWidth="1"/>
    <col min="12293" max="12293" width="42.42578125" style="14" customWidth="1"/>
    <col min="12294" max="12294" width="39.28515625" style="14" customWidth="1"/>
    <col min="12295" max="12303" width="11.42578125" style="14"/>
    <col min="12304" max="12304" width="14.85546875" style="14" customWidth="1"/>
    <col min="12305" max="12544" width="11.42578125" style="14"/>
    <col min="12545" max="12545" width="3.42578125" style="14" customWidth="1"/>
    <col min="12546" max="12547" width="11.42578125" style="14"/>
    <col min="12548" max="12548" width="22.42578125" style="14" customWidth="1"/>
    <col min="12549" max="12549" width="42.42578125" style="14" customWidth="1"/>
    <col min="12550" max="12550" width="39.28515625" style="14" customWidth="1"/>
    <col min="12551" max="12559" width="11.42578125" style="14"/>
    <col min="12560" max="12560" width="14.85546875" style="14" customWidth="1"/>
    <col min="12561" max="12800" width="11.42578125" style="14"/>
    <col min="12801" max="12801" width="3.42578125" style="14" customWidth="1"/>
    <col min="12802" max="12803" width="11.42578125" style="14"/>
    <col min="12804" max="12804" width="22.42578125" style="14" customWidth="1"/>
    <col min="12805" max="12805" width="42.42578125" style="14" customWidth="1"/>
    <col min="12806" max="12806" width="39.28515625" style="14" customWidth="1"/>
    <col min="12807" max="12815" width="11.42578125" style="14"/>
    <col min="12816" max="12816" width="14.85546875" style="14" customWidth="1"/>
    <col min="12817" max="13056" width="11.42578125" style="14"/>
    <col min="13057" max="13057" width="3.42578125" style="14" customWidth="1"/>
    <col min="13058" max="13059" width="11.42578125" style="14"/>
    <col min="13060" max="13060" width="22.42578125" style="14" customWidth="1"/>
    <col min="13061" max="13061" width="42.42578125" style="14" customWidth="1"/>
    <col min="13062" max="13062" width="39.28515625" style="14" customWidth="1"/>
    <col min="13063" max="13071" width="11.42578125" style="14"/>
    <col min="13072" max="13072" width="14.85546875" style="14" customWidth="1"/>
    <col min="13073" max="13312" width="11.42578125" style="14"/>
    <col min="13313" max="13313" width="3.42578125" style="14" customWidth="1"/>
    <col min="13314" max="13315" width="11.42578125" style="14"/>
    <col min="13316" max="13316" width="22.42578125" style="14" customWidth="1"/>
    <col min="13317" max="13317" width="42.42578125" style="14" customWidth="1"/>
    <col min="13318" max="13318" width="39.28515625" style="14" customWidth="1"/>
    <col min="13319" max="13327" width="11.42578125" style="14"/>
    <col min="13328" max="13328" width="14.85546875" style="14" customWidth="1"/>
    <col min="13329" max="13568" width="11.42578125" style="14"/>
    <col min="13569" max="13569" width="3.42578125" style="14" customWidth="1"/>
    <col min="13570" max="13571" width="11.42578125" style="14"/>
    <col min="13572" max="13572" width="22.42578125" style="14" customWidth="1"/>
    <col min="13573" max="13573" width="42.42578125" style="14" customWidth="1"/>
    <col min="13574" max="13574" width="39.28515625" style="14" customWidth="1"/>
    <col min="13575" max="13583" width="11.42578125" style="14"/>
    <col min="13584" max="13584" width="14.85546875" style="14" customWidth="1"/>
    <col min="13585" max="13824" width="11.42578125" style="14"/>
    <col min="13825" max="13825" width="3.42578125" style="14" customWidth="1"/>
    <col min="13826" max="13827" width="11.42578125" style="14"/>
    <col min="13828" max="13828" width="22.42578125" style="14" customWidth="1"/>
    <col min="13829" max="13829" width="42.42578125" style="14" customWidth="1"/>
    <col min="13830" max="13830" width="39.28515625" style="14" customWidth="1"/>
    <col min="13831" max="13839" width="11.42578125" style="14"/>
    <col min="13840" max="13840" width="14.85546875" style="14" customWidth="1"/>
    <col min="13841" max="14080" width="11.42578125" style="14"/>
    <col min="14081" max="14081" width="3.42578125" style="14" customWidth="1"/>
    <col min="14082" max="14083" width="11.42578125" style="14"/>
    <col min="14084" max="14084" width="22.42578125" style="14" customWidth="1"/>
    <col min="14085" max="14085" width="42.42578125" style="14" customWidth="1"/>
    <col min="14086" max="14086" width="39.28515625" style="14" customWidth="1"/>
    <col min="14087" max="14095" width="11.42578125" style="14"/>
    <col min="14096" max="14096" width="14.85546875" style="14" customWidth="1"/>
    <col min="14097" max="14336" width="11.42578125" style="14"/>
    <col min="14337" max="14337" width="3.42578125" style="14" customWidth="1"/>
    <col min="14338" max="14339" width="11.42578125" style="14"/>
    <col min="14340" max="14340" width="22.42578125" style="14" customWidth="1"/>
    <col min="14341" max="14341" width="42.42578125" style="14" customWidth="1"/>
    <col min="14342" max="14342" width="39.28515625" style="14" customWidth="1"/>
    <col min="14343" max="14351" width="11.42578125" style="14"/>
    <col min="14352" max="14352" width="14.85546875" style="14" customWidth="1"/>
    <col min="14353" max="14592" width="11.42578125" style="14"/>
    <col min="14593" max="14593" width="3.42578125" style="14" customWidth="1"/>
    <col min="14594" max="14595" width="11.42578125" style="14"/>
    <col min="14596" max="14596" width="22.42578125" style="14" customWidth="1"/>
    <col min="14597" max="14597" width="42.42578125" style="14" customWidth="1"/>
    <col min="14598" max="14598" width="39.28515625" style="14" customWidth="1"/>
    <col min="14599" max="14607" width="11.42578125" style="14"/>
    <col min="14608" max="14608" width="14.85546875" style="14" customWidth="1"/>
    <col min="14609" max="14848" width="11.42578125" style="14"/>
    <col min="14849" max="14849" width="3.42578125" style="14" customWidth="1"/>
    <col min="14850" max="14851" width="11.42578125" style="14"/>
    <col min="14852" max="14852" width="22.42578125" style="14" customWidth="1"/>
    <col min="14853" max="14853" width="42.42578125" style="14" customWidth="1"/>
    <col min="14854" max="14854" width="39.28515625" style="14" customWidth="1"/>
    <col min="14855" max="14863" width="11.42578125" style="14"/>
    <col min="14864" max="14864" width="14.85546875" style="14" customWidth="1"/>
    <col min="14865" max="15104" width="11.42578125" style="14"/>
    <col min="15105" max="15105" width="3.42578125" style="14" customWidth="1"/>
    <col min="15106" max="15107" width="11.42578125" style="14"/>
    <col min="15108" max="15108" width="22.42578125" style="14" customWidth="1"/>
    <col min="15109" max="15109" width="42.42578125" style="14" customWidth="1"/>
    <col min="15110" max="15110" width="39.28515625" style="14" customWidth="1"/>
    <col min="15111" max="15119" width="11.42578125" style="14"/>
    <col min="15120" max="15120" width="14.85546875" style="14" customWidth="1"/>
    <col min="15121" max="15360" width="11.42578125" style="14"/>
    <col min="15361" max="15361" width="3.42578125" style="14" customWidth="1"/>
    <col min="15362" max="15363" width="11.42578125" style="14"/>
    <col min="15364" max="15364" width="22.42578125" style="14" customWidth="1"/>
    <col min="15365" max="15365" width="42.42578125" style="14" customWidth="1"/>
    <col min="15366" max="15366" width="39.28515625" style="14" customWidth="1"/>
    <col min="15367" max="15375" width="11.42578125" style="14"/>
    <col min="15376" max="15376" width="14.85546875" style="14" customWidth="1"/>
    <col min="15377" max="15616" width="11.42578125" style="14"/>
    <col min="15617" max="15617" width="3.42578125" style="14" customWidth="1"/>
    <col min="15618" max="15619" width="11.42578125" style="14"/>
    <col min="15620" max="15620" width="22.42578125" style="14" customWidth="1"/>
    <col min="15621" max="15621" width="42.42578125" style="14" customWidth="1"/>
    <col min="15622" max="15622" width="39.28515625" style="14" customWidth="1"/>
    <col min="15623" max="15631" width="11.42578125" style="14"/>
    <col min="15632" max="15632" width="14.85546875" style="14" customWidth="1"/>
    <col min="15633" max="15872" width="11.42578125" style="14"/>
    <col min="15873" max="15873" width="3.42578125" style="14" customWidth="1"/>
    <col min="15874" max="15875" width="11.42578125" style="14"/>
    <col min="15876" max="15876" width="22.42578125" style="14" customWidth="1"/>
    <col min="15877" max="15877" width="42.42578125" style="14" customWidth="1"/>
    <col min="15878" max="15878" width="39.28515625" style="14" customWidth="1"/>
    <col min="15879" max="15887" width="11.42578125" style="14"/>
    <col min="15888" max="15888" width="14.85546875" style="14" customWidth="1"/>
    <col min="15889" max="16128" width="11.42578125" style="14"/>
    <col min="16129" max="16129" width="3.42578125" style="14" customWidth="1"/>
    <col min="16130" max="16131" width="11.42578125" style="14"/>
    <col min="16132" max="16132" width="22.42578125" style="14" customWidth="1"/>
    <col min="16133" max="16133" width="42.42578125" style="14" customWidth="1"/>
    <col min="16134" max="16134" width="39.28515625" style="14" customWidth="1"/>
    <col min="16135" max="16143" width="11.42578125" style="14"/>
    <col min="16144" max="16144" width="14.85546875" style="14" customWidth="1"/>
    <col min="16145" max="16384" width="11.42578125" style="14"/>
  </cols>
  <sheetData>
    <row r="1" spans="2:17" ht="16.5" thickBot="1" x14ac:dyDescent="0.3"/>
    <row r="2" spans="2:17" ht="24.75" customHeight="1" thickTop="1" thickBot="1" x14ac:dyDescent="0.3">
      <c r="B2" s="57"/>
      <c r="C2" s="57"/>
      <c r="D2" s="57"/>
      <c r="E2" s="58" t="s">
        <v>76</v>
      </c>
      <c r="F2" s="59"/>
      <c r="G2" s="59"/>
      <c r="H2" s="59"/>
      <c r="I2" s="59"/>
      <c r="J2" s="59"/>
      <c r="K2" s="59"/>
      <c r="L2" s="59"/>
      <c r="M2" s="59"/>
      <c r="N2" s="59"/>
      <c r="O2" s="60"/>
      <c r="P2" s="15" t="s">
        <v>101</v>
      </c>
      <c r="Q2" s="15" t="s">
        <v>52</v>
      </c>
    </row>
    <row r="3" spans="2:17" ht="17.25" thickTop="1" thickBot="1" x14ac:dyDescent="0.3">
      <c r="B3" s="57"/>
      <c r="C3" s="57"/>
      <c r="D3" s="57"/>
      <c r="E3" s="61"/>
      <c r="F3" s="62"/>
      <c r="G3" s="62"/>
      <c r="H3" s="62"/>
      <c r="I3" s="62"/>
      <c r="J3" s="62"/>
      <c r="K3" s="62"/>
      <c r="L3" s="62"/>
      <c r="M3" s="62"/>
      <c r="N3" s="62"/>
      <c r="O3" s="63"/>
      <c r="P3" s="16" t="s">
        <v>53</v>
      </c>
      <c r="Q3" s="16"/>
    </row>
    <row r="4" spans="2:17" ht="17.25" customHeight="1" thickTop="1" thickBot="1" x14ac:dyDescent="0.3">
      <c r="B4" s="57"/>
      <c r="C4" s="57"/>
      <c r="D4" s="57"/>
      <c r="E4" s="64" t="s">
        <v>54</v>
      </c>
      <c r="F4" s="57"/>
      <c r="G4" s="57"/>
      <c r="H4" s="64" t="s">
        <v>55</v>
      </c>
      <c r="I4" s="66"/>
      <c r="J4" s="57"/>
      <c r="K4" s="57"/>
      <c r="L4" s="64" t="s">
        <v>56</v>
      </c>
      <c r="M4" s="68"/>
      <c r="N4" s="57"/>
      <c r="O4" s="57"/>
      <c r="P4" s="16" t="s">
        <v>31</v>
      </c>
      <c r="Q4" s="16"/>
    </row>
    <row r="5" spans="2:17" ht="44.25" customHeight="1" thickTop="1" thickBot="1" x14ac:dyDescent="0.3">
      <c r="B5" s="57"/>
      <c r="C5" s="57"/>
      <c r="D5" s="57"/>
      <c r="E5" s="65"/>
      <c r="F5" s="57"/>
      <c r="G5" s="57"/>
      <c r="H5" s="65"/>
      <c r="I5" s="67"/>
      <c r="J5" s="57"/>
      <c r="K5" s="57"/>
      <c r="L5" s="65"/>
      <c r="M5" s="69"/>
      <c r="N5" s="57"/>
      <c r="O5" s="57"/>
      <c r="P5" s="17" t="s">
        <v>102</v>
      </c>
      <c r="Q5" s="18">
        <v>41306</v>
      </c>
    </row>
    <row r="6" spans="2:17" ht="17.25" thickTop="1" thickBot="1" x14ac:dyDescent="0.3">
      <c r="B6" s="19"/>
      <c r="C6" s="20"/>
      <c r="D6" s="20"/>
      <c r="E6" s="21"/>
      <c r="F6" s="20"/>
      <c r="G6" s="22"/>
      <c r="H6" s="22"/>
      <c r="I6" s="22"/>
      <c r="J6" s="22"/>
      <c r="K6" s="22"/>
      <c r="L6" s="22"/>
      <c r="M6" s="22"/>
      <c r="N6" s="22"/>
      <c r="O6" s="22"/>
      <c r="P6" s="22"/>
      <c r="Q6" s="23"/>
    </row>
    <row r="7" spans="2:17" s="12" customFormat="1" ht="36.75" customHeight="1" thickTop="1" thickBot="1" x14ac:dyDescent="0.3">
      <c r="B7" s="220" t="s">
        <v>57</v>
      </c>
      <c r="C7" s="221"/>
      <c r="D7" s="221"/>
      <c r="E7" s="221" t="s">
        <v>58</v>
      </c>
      <c r="F7" s="221"/>
      <c r="G7" s="221"/>
      <c r="H7" s="221"/>
      <c r="I7" s="221"/>
      <c r="J7" s="221"/>
      <c r="K7" s="221"/>
      <c r="L7" s="221" t="s">
        <v>59</v>
      </c>
      <c r="M7" s="221"/>
      <c r="N7" s="221"/>
      <c r="O7" s="221"/>
      <c r="P7" s="221"/>
      <c r="Q7" s="222"/>
    </row>
    <row r="8" spans="2:17" ht="75" customHeight="1" thickBot="1" x14ac:dyDescent="0.3">
      <c r="B8" s="218" t="s">
        <v>60</v>
      </c>
      <c r="C8" s="219"/>
      <c r="D8" s="219"/>
      <c r="E8" s="223" t="s">
        <v>61</v>
      </c>
      <c r="F8" s="224"/>
      <c r="G8" s="224"/>
      <c r="H8" s="224"/>
      <c r="I8" s="224"/>
      <c r="J8" s="224"/>
      <c r="K8" s="224"/>
      <c r="L8" s="224" t="s">
        <v>103</v>
      </c>
      <c r="M8" s="224"/>
      <c r="N8" s="224"/>
      <c r="O8" s="224"/>
      <c r="P8" s="224"/>
      <c r="Q8" s="225"/>
    </row>
    <row r="9" spans="2:17" ht="39.75" customHeight="1" thickBot="1" x14ac:dyDescent="0.3">
      <c r="B9" s="218" t="s">
        <v>62</v>
      </c>
      <c r="C9" s="219"/>
      <c r="D9" s="219"/>
      <c r="E9" s="215" t="s">
        <v>63</v>
      </c>
      <c r="F9" s="216"/>
      <c r="G9" s="216"/>
      <c r="H9" s="216"/>
      <c r="I9" s="216"/>
      <c r="J9" s="216"/>
      <c r="K9" s="216"/>
      <c r="L9" s="216" t="s">
        <v>104</v>
      </c>
      <c r="M9" s="216"/>
      <c r="N9" s="216"/>
      <c r="O9" s="216"/>
      <c r="P9" s="216"/>
      <c r="Q9" s="217"/>
    </row>
    <row r="10" spans="2:17" ht="67.5" customHeight="1" thickBot="1" x14ac:dyDescent="0.3">
      <c r="B10" s="218" t="s">
        <v>64</v>
      </c>
      <c r="C10" s="219"/>
      <c r="D10" s="219"/>
      <c r="E10" s="215" t="s">
        <v>288</v>
      </c>
      <c r="F10" s="216"/>
      <c r="G10" s="216"/>
      <c r="H10" s="216"/>
      <c r="I10" s="216"/>
      <c r="J10" s="216"/>
      <c r="K10" s="216"/>
      <c r="L10" s="216" t="s">
        <v>289</v>
      </c>
      <c r="M10" s="216"/>
      <c r="N10" s="216"/>
      <c r="O10" s="216"/>
      <c r="P10" s="216"/>
      <c r="Q10" s="217"/>
    </row>
    <row r="11" spans="2:17" ht="123" customHeight="1" thickBot="1" x14ac:dyDescent="0.3">
      <c r="B11" s="218" t="s">
        <v>290</v>
      </c>
      <c r="C11" s="219"/>
      <c r="D11" s="219"/>
      <c r="E11" s="215" t="s">
        <v>303</v>
      </c>
      <c r="F11" s="216"/>
      <c r="G11" s="216"/>
      <c r="H11" s="216"/>
      <c r="I11" s="216"/>
      <c r="J11" s="216"/>
      <c r="K11" s="216"/>
      <c r="L11" s="216" t="s">
        <v>302</v>
      </c>
      <c r="M11" s="216"/>
      <c r="N11" s="216"/>
      <c r="O11" s="216"/>
      <c r="P11" s="216"/>
      <c r="Q11" s="217"/>
    </row>
    <row r="12" spans="2:17" ht="70.5" customHeight="1" thickBot="1" x14ac:dyDescent="0.3">
      <c r="B12" s="218" t="s">
        <v>295</v>
      </c>
      <c r="C12" s="219"/>
      <c r="D12" s="219"/>
      <c r="E12" s="215" t="s">
        <v>304</v>
      </c>
      <c r="F12" s="216"/>
      <c r="G12" s="216"/>
      <c r="H12" s="216"/>
      <c r="I12" s="216"/>
      <c r="J12" s="216"/>
      <c r="K12" s="216"/>
      <c r="L12" s="216" t="s">
        <v>305</v>
      </c>
      <c r="M12" s="216"/>
      <c r="N12" s="216"/>
      <c r="O12" s="216"/>
      <c r="P12" s="216"/>
      <c r="Q12" s="217"/>
    </row>
    <row r="13" spans="2:17" ht="62.25" customHeight="1" thickBot="1" x14ac:dyDescent="0.3">
      <c r="B13" s="202" t="s">
        <v>296</v>
      </c>
      <c r="C13" s="203"/>
      <c r="D13" s="204"/>
      <c r="E13" s="215" t="s">
        <v>306</v>
      </c>
      <c r="F13" s="216"/>
      <c r="G13" s="216"/>
      <c r="H13" s="216"/>
      <c r="I13" s="216"/>
      <c r="J13" s="216"/>
      <c r="K13" s="216"/>
      <c r="L13" s="216" t="s">
        <v>307</v>
      </c>
      <c r="M13" s="216"/>
      <c r="N13" s="216"/>
      <c r="O13" s="216"/>
      <c r="P13" s="216"/>
      <c r="Q13" s="217"/>
    </row>
    <row r="14" spans="2:17" ht="80.25" customHeight="1" thickBot="1" x14ac:dyDescent="0.3">
      <c r="B14" s="202" t="s">
        <v>297</v>
      </c>
      <c r="C14" s="203"/>
      <c r="D14" s="204"/>
      <c r="E14" s="205" t="s">
        <v>309</v>
      </c>
      <c r="F14" s="206"/>
      <c r="G14" s="206"/>
      <c r="H14" s="206"/>
      <c r="I14" s="206"/>
      <c r="J14" s="206"/>
      <c r="K14" s="206"/>
      <c r="L14" s="206" t="s">
        <v>308</v>
      </c>
      <c r="M14" s="206"/>
      <c r="N14" s="206"/>
      <c r="O14" s="206"/>
      <c r="P14" s="206"/>
      <c r="Q14" s="207"/>
    </row>
    <row r="15" spans="2:17" ht="51.75" customHeight="1" thickBot="1" x14ac:dyDescent="0.3">
      <c r="B15" s="202" t="s">
        <v>298</v>
      </c>
      <c r="C15" s="203"/>
      <c r="D15" s="204"/>
      <c r="E15" s="205" t="s">
        <v>310</v>
      </c>
      <c r="F15" s="206"/>
      <c r="G15" s="206"/>
      <c r="H15" s="206"/>
      <c r="I15" s="206"/>
      <c r="J15" s="206"/>
      <c r="K15" s="206"/>
      <c r="L15" s="206" t="s">
        <v>311</v>
      </c>
      <c r="M15" s="206"/>
      <c r="N15" s="206"/>
      <c r="O15" s="206"/>
      <c r="P15" s="206"/>
      <c r="Q15" s="207"/>
    </row>
    <row r="16" spans="2:17" ht="105.75" customHeight="1" thickBot="1" x14ac:dyDescent="0.3">
      <c r="B16" s="208" t="s">
        <v>312</v>
      </c>
      <c r="C16" s="209"/>
      <c r="D16" s="210"/>
      <c r="E16" s="205" t="s">
        <v>334</v>
      </c>
      <c r="F16" s="206"/>
      <c r="G16" s="206"/>
      <c r="H16" s="206"/>
      <c r="I16" s="206"/>
      <c r="J16" s="206"/>
      <c r="K16" s="206"/>
      <c r="L16" s="206" t="s">
        <v>313</v>
      </c>
      <c r="M16" s="206"/>
      <c r="N16" s="206"/>
      <c r="O16" s="206"/>
      <c r="P16" s="206"/>
      <c r="Q16" s="207"/>
    </row>
    <row r="17" spans="2:17" ht="51.75" customHeight="1" thickBot="1" x14ac:dyDescent="0.3">
      <c r="B17" s="208" t="s">
        <v>299</v>
      </c>
      <c r="C17" s="209"/>
      <c r="D17" s="210"/>
      <c r="E17" s="205" t="s">
        <v>314</v>
      </c>
      <c r="F17" s="206"/>
      <c r="G17" s="206"/>
      <c r="H17" s="206"/>
      <c r="I17" s="206"/>
      <c r="J17" s="206"/>
      <c r="K17" s="206"/>
      <c r="L17" s="206" t="s">
        <v>315</v>
      </c>
      <c r="M17" s="206"/>
      <c r="N17" s="206"/>
      <c r="O17" s="206"/>
      <c r="P17" s="206"/>
      <c r="Q17" s="207"/>
    </row>
    <row r="18" spans="2:17" ht="51.75" customHeight="1" thickBot="1" x14ac:dyDescent="0.3">
      <c r="B18" s="202" t="s">
        <v>300</v>
      </c>
      <c r="C18" s="203"/>
      <c r="D18" s="204"/>
      <c r="E18" s="205" t="s">
        <v>318</v>
      </c>
      <c r="F18" s="206"/>
      <c r="G18" s="206"/>
      <c r="H18" s="206"/>
      <c r="I18" s="206"/>
      <c r="J18" s="206"/>
      <c r="K18" s="206"/>
      <c r="L18" s="206" t="s">
        <v>316</v>
      </c>
      <c r="M18" s="206"/>
      <c r="N18" s="206"/>
      <c r="O18" s="206"/>
      <c r="P18" s="206"/>
      <c r="Q18" s="207"/>
    </row>
    <row r="19" spans="2:17" ht="51.75" customHeight="1" thickBot="1" x14ac:dyDescent="0.3">
      <c r="B19" s="211" t="s">
        <v>301</v>
      </c>
      <c r="C19" s="212"/>
      <c r="D19" s="213"/>
      <c r="E19" s="214" t="s">
        <v>317</v>
      </c>
      <c r="F19" s="200"/>
      <c r="G19" s="200"/>
      <c r="H19" s="200"/>
      <c r="I19" s="200"/>
      <c r="J19" s="200"/>
      <c r="K19" s="200"/>
      <c r="L19" s="200" t="s">
        <v>335</v>
      </c>
      <c r="M19" s="200"/>
      <c r="N19" s="200"/>
      <c r="O19" s="200"/>
      <c r="P19" s="200"/>
      <c r="Q19" s="201"/>
    </row>
    <row r="20" spans="2:17" ht="51.75" customHeight="1" thickTop="1" thickBot="1" x14ac:dyDescent="0.3">
      <c r="B20" s="211" t="s">
        <v>75</v>
      </c>
      <c r="C20" s="212"/>
      <c r="D20" s="213"/>
      <c r="E20" s="214" t="s">
        <v>319</v>
      </c>
      <c r="F20" s="200"/>
      <c r="G20" s="200"/>
      <c r="H20" s="200"/>
      <c r="I20" s="200"/>
      <c r="J20" s="200"/>
      <c r="K20" s="200"/>
      <c r="L20" s="200" t="s">
        <v>320</v>
      </c>
      <c r="M20" s="200"/>
      <c r="N20" s="200"/>
      <c r="O20" s="200"/>
      <c r="P20" s="200"/>
      <c r="Q20" s="201"/>
    </row>
    <row r="21" spans="2:17" ht="16.5" thickTop="1" x14ac:dyDescent="0.25"/>
  </sheetData>
  <mergeCells count="50">
    <mergeCell ref="B2:D5"/>
    <mergeCell ref="E2:O3"/>
    <mergeCell ref="E4:E5"/>
    <mergeCell ref="F4:G5"/>
    <mergeCell ref="H4:I5"/>
    <mergeCell ref="J4:K5"/>
    <mergeCell ref="L4:M5"/>
    <mergeCell ref="N4:O5"/>
    <mergeCell ref="B7:D7"/>
    <mergeCell ref="E7:K7"/>
    <mergeCell ref="L7:Q7"/>
    <mergeCell ref="B8:D8"/>
    <mergeCell ref="E8:K8"/>
    <mergeCell ref="L8:Q8"/>
    <mergeCell ref="B9:D9"/>
    <mergeCell ref="E9:K9"/>
    <mergeCell ref="L9:Q9"/>
    <mergeCell ref="B10:D10"/>
    <mergeCell ref="E10:K10"/>
    <mergeCell ref="L10:Q10"/>
    <mergeCell ref="B11:D11"/>
    <mergeCell ref="E11:K11"/>
    <mergeCell ref="L11:Q11"/>
    <mergeCell ref="B12:D12"/>
    <mergeCell ref="E12:K12"/>
    <mergeCell ref="L12:Q12"/>
    <mergeCell ref="B15:D15"/>
    <mergeCell ref="E15:K15"/>
    <mergeCell ref="L15:Q15"/>
    <mergeCell ref="B16:D16"/>
    <mergeCell ref="B13:D13"/>
    <mergeCell ref="E13:K13"/>
    <mergeCell ref="L13:Q13"/>
    <mergeCell ref="B14:D14"/>
    <mergeCell ref="E14:K14"/>
    <mergeCell ref="L14:Q14"/>
    <mergeCell ref="L20:Q20"/>
    <mergeCell ref="B18:D18"/>
    <mergeCell ref="E18:K18"/>
    <mergeCell ref="L18:Q18"/>
    <mergeCell ref="E16:K16"/>
    <mergeCell ref="L16:Q16"/>
    <mergeCell ref="B17:D17"/>
    <mergeCell ref="B19:D19"/>
    <mergeCell ref="B20:D20"/>
    <mergeCell ref="E17:K17"/>
    <mergeCell ref="L17:Q17"/>
    <mergeCell ref="E19:K19"/>
    <mergeCell ref="L19:Q19"/>
    <mergeCell ref="E20:K20"/>
  </mergeCells>
  <pageMargins left="0.70866141732283472" right="0.70866141732283472" top="0.74803149606299213" bottom="0.74803149606299213" header="0.31496062992125984" footer="0.31496062992125984"/>
  <pageSetup scale="3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O15"/>
  <sheetViews>
    <sheetView view="pageBreakPreview" zoomScale="54" zoomScaleNormal="100" zoomScaleSheetLayoutView="54" workbookViewId="0">
      <selection activeCell="G11" sqref="G11"/>
    </sheetView>
  </sheetViews>
  <sheetFormatPr baseColWidth="10" defaultRowHeight="15" x14ac:dyDescent="0.25"/>
  <cols>
    <col min="1" max="1" width="6.7109375" style="43" customWidth="1"/>
    <col min="2" max="2" width="29.28515625" style="44" customWidth="1"/>
    <col min="3" max="3" width="18.5703125" style="43" customWidth="1"/>
    <col min="4" max="4" width="12.7109375" style="43" customWidth="1"/>
    <col min="5" max="5" width="9.5703125" style="43" customWidth="1"/>
    <col min="6" max="6" width="24.42578125" style="43" customWidth="1"/>
    <col min="7" max="8" width="19.28515625" style="43" customWidth="1"/>
    <col min="9" max="9" width="13" style="43" customWidth="1"/>
    <col min="10" max="10" width="14.5703125" style="43" customWidth="1"/>
    <col min="11" max="11" width="28.140625" style="43" customWidth="1"/>
    <col min="12" max="12" width="11.28515625" style="43" customWidth="1"/>
    <col min="13" max="13" width="30.5703125" style="43" customWidth="1"/>
    <col min="14" max="15" width="32.140625" style="43" customWidth="1"/>
    <col min="16" max="16384" width="11.42578125" style="43"/>
  </cols>
  <sheetData>
    <row r="1" spans="2:15" ht="16.5" customHeight="1" thickTop="1" thickBot="1" x14ac:dyDescent="0.3">
      <c r="B1" s="231"/>
      <c r="C1" s="231"/>
      <c r="D1" s="232" t="s">
        <v>321</v>
      </c>
      <c r="E1" s="232"/>
      <c r="F1" s="232"/>
      <c r="G1" s="232"/>
      <c r="H1" s="232"/>
      <c r="I1" s="232"/>
      <c r="J1" s="232"/>
      <c r="K1" s="232"/>
      <c r="L1" s="232"/>
      <c r="M1" s="233" t="s">
        <v>18</v>
      </c>
      <c r="N1" s="233"/>
      <c r="O1" s="233"/>
    </row>
    <row r="2" spans="2:15" ht="16.5" customHeight="1" thickTop="1" thickBot="1" x14ac:dyDescent="0.3">
      <c r="B2" s="231"/>
      <c r="C2" s="231"/>
      <c r="D2" s="232"/>
      <c r="E2" s="232"/>
      <c r="F2" s="232"/>
      <c r="G2" s="232"/>
      <c r="H2" s="232"/>
      <c r="I2" s="232"/>
      <c r="J2" s="232"/>
      <c r="K2" s="232"/>
      <c r="L2" s="232"/>
      <c r="M2" s="55" t="s">
        <v>19</v>
      </c>
      <c r="N2" s="55" t="s">
        <v>20</v>
      </c>
      <c r="O2" s="55" t="s">
        <v>20</v>
      </c>
    </row>
    <row r="3" spans="2:15" ht="36" customHeight="1" thickTop="1" thickBot="1" x14ac:dyDescent="0.3">
      <c r="B3" s="231"/>
      <c r="C3" s="231"/>
      <c r="D3" s="232"/>
      <c r="E3" s="232"/>
      <c r="F3" s="232"/>
      <c r="G3" s="232"/>
      <c r="H3" s="232"/>
      <c r="I3" s="232"/>
      <c r="J3" s="232"/>
      <c r="K3" s="232"/>
      <c r="L3" s="232"/>
      <c r="M3" s="56"/>
      <c r="N3" s="56"/>
      <c r="O3" s="56"/>
    </row>
    <row r="4" spans="2:15" ht="16.5" thickTop="1" thickBot="1" x14ac:dyDescent="0.3"/>
    <row r="5" spans="2:15" s="45" customFormat="1" ht="60.75" customHeight="1" thickBot="1" x14ac:dyDescent="0.3">
      <c r="B5" s="234" t="s">
        <v>0</v>
      </c>
      <c r="C5" s="234" t="s">
        <v>1</v>
      </c>
      <c r="D5" s="229" t="s">
        <v>229</v>
      </c>
      <c r="E5" s="229"/>
      <c r="F5" s="229" t="s">
        <v>230</v>
      </c>
      <c r="G5" s="229" t="s">
        <v>231</v>
      </c>
      <c r="H5" s="230" t="s">
        <v>232</v>
      </c>
      <c r="I5" s="230" t="s">
        <v>233</v>
      </c>
      <c r="J5" s="230" t="s">
        <v>234</v>
      </c>
      <c r="K5" s="229" t="s">
        <v>235</v>
      </c>
      <c r="L5" s="229" t="s">
        <v>236</v>
      </c>
      <c r="M5" s="229" t="s">
        <v>237</v>
      </c>
      <c r="N5" s="229" t="s">
        <v>238</v>
      </c>
      <c r="O5" s="229" t="s">
        <v>24</v>
      </c>
    </row>
    <row r="6" spans="2:15" s="45" customFormat="1" ht="60.75" customHeight="1" x14ac:dyDescent="0.25">
      <c r="B6" s="235"/>
      <c r="C6" s="235"/>
      <c r="D6" s="49" t="s">
        <v>239</v>
      </c>
      <c r="E6" s="49" t="s">
        <v>240</v>
      </c>
      <c r="F6" s="230"/>
      <c r="G6" s="230"/>
      <c r="H6" s="236"/>
      <c r="I6" s="236"/>
      <c r="J6" s="236"/>
      <c r="K6" s="230"/>
      <c r="L6" s="230"/>
      <c r="M6" s="230"/>
      <c r="N6" s="230"/>
      <c r="O6" s="230"/>
    </row>
    <row r="7" spans="2:15" ht="81" customHeight="1" x14ac:dyDescent="0.25">
      <c r="B7" s="48"/>
      <c r="C7" s="226" t="s">
        <v>241</v>
      </c>
      <c r="D7" s="51" t="s">
        <v>242</v>
      </c>
      <c r="E7" s="51" t="s">
        <v>243</v>
      </c>
      <c r="F7" s="52" t="s">
        <v>244</v>
      </c>
      <c r="G7" s="47" t="s">
        <v>245</v>
      </c>
      <c r="H7" s="53" t="s">
        <v>246</v>
      </c>
      <c r="I7" s="54">
        <f>67875-39955</f>
        <v>27920</v>
      </c>
      <c r="J7" s="52">
        <v>27920</v>
      </c>
      <c r="K7" s="50" t="s">
        <v>247</v>
      </c>
      <c r="L7" s="53" t="s">
        <v>248</v>
      </c>
      <c r="M7" s="50" t="s">
        <v>249</v>
      </c>
      <c r="N7" s="50" t="s">
        <v>250</v>
      </c>
      <c r="O7" s="50" t="s">
        <v>250</v>
      </c>
    </row>
    <row r="8" spans="2:15" ht="81" customHeight="1" x14ac:dyDescent="0.25">
      <c r="B8" s="48"/>
      <c r="C8" s="227"/>
      <c r="D8" s="51" t="s">
        <v>251</v>
      </c>
      <c r="E8" s="51" t="s">
        <v>252</v>
      </c>
      <c r="F8" s="52" t="s">
        <v>253</v>
      </c>
      <c r="G8" s="47" t="s">
        <v>254</v>
      </c>
      <c r="H8" s="53" t="s">
        <v>255</v>
      </c>
      <c r="I8" s="54">
        <f>69100-44116</f>
        <v>24984</v>
      </c>
      <c r="J8" s="52">
        <v>24984</v>
      </c>
      <c r="K8" s="50" t="s">
        <v>256</v>
      </c>
      <c r="L8" s="53" t="s">
        <v>257</v>
      </c>
      <c r="M8" s="50" t="s">
        <v>258</v>
      </c>
      <c r="N8" s="50" t="s">
        <v>259</v>
      </c>
      <c r="O8" s="50" t="s">
        <v>259</v>
      </c>
    </row>
    <row r="9" spans="2:15" ht="81" customHeight="1" x14ac:dyDescent="0.25">
      <c r="B9" s="48"/>
      <c r="C9" s="227"/>
      <c r="D9" s="51">
        <v>68650</v>
      </c>
      <c r="E9" s="51">
        <v>68650</v>
      </c>
      <c r="F9" s="52" t="s">
        <v>260</v>
      </c>
      <c r="G9" s="47"/>
      <c r="H9" s="52" t="s">
        <v>255</v>
      </c>
      <c r="I9" s="54">
        <v>50</v>
      </c>
      <c r="J9" s="52">
        <v>200</v>
      </c>
      <c r="K9" s="50" t="s">
        <v>261</v>
      </c>
      <c r="L9" s="53" t="s">
        <v>262</v>
      </c>
      <c r="M9" s="50" t="s">
        <v>263</v>
      </c>
      <c r="N9" s="50" t="s">
        <v>264</v>
      </c>
      <c r="O9" s="50" t="s">
        <v>264</v>
      </c>
    </row>
    <row r="10" spans="2:15" ht="81" customHeight="1" x14ac:dyDescent="0.25">
      <c r="B10" s="48"/>
      <c r="C10" s="227"/>
      <c r="D10" s="51">
        <v>34000</v>
      </c>
      <c r="E10" s="51">
        <v>80720</v>
      </c>
      <c r="F10" s="52" t="s">
        <v>265</v>
      </c>
      <c r="G10" s="47"/>
      <c r="H10" s="52" t="s">
        <v>266</v>
      </c>
      <c r="I10" s="54">
        <f>80720-34000</f>
        <v>46720</v>
      </c>
      <c r="J10" s="52">
        <v>46720</v>
      </c>
      <c r="K10" s="50" t="s">
        <v>267</v>
      </c>
      <c r="L10" s="53" t="s">
        <v>268</v>
      </c>
      <c r="M10" s="50" t="s">
        <v>269</v>
      </c>
      <c r="N10" s="50" t="s">
        <v>270</v>
      </c>
      <c r="O10" s="50" t="s">
        <v>270</v>
      </c>
    </row>
    <row r="11" spans="2:15" ht="81" customHeight="1" x14ac:dyDescent="0.25">
      <c r="B11" s="48"/>
      <c r="C11" s="228"/>
      <c r="D11" s="51">
        <v>34950</v>
      </c>
      <c r="E11" s="51">
        <v>36304</v>
      </c>
      <c r="F11" s="52" t="s">
        <v>271</v>
      </c>
      <c r="G11" s="46" t="s">
        <v>272</v>
      </c>
      <c r="H11" s="52" t="s">
        <v>255</v>
      </c>
      <c r="I11" s="54">
        <f>36304-34950</f>
        <v>1354</v>
      </c>
      <c r="J11" s="52">
        <v>1354</v>
      </c>
      <c r="K11" s="50" t="s">
        <v>273</v>
      </c>
      <c r="L11" s="53" t="s">
        <v>274</v>
      </c>
      <c r="M11" s="50"/>
      <c r="N11" s="50" t="s">
        <v>275</v>
      </c>
      <c r="O11" s="50" t="s">
        <v>275</v>
      </c>
    </row>
    <row r="12" spans="2:15" ht="81" customHeight="1" x14ac:dyDescent="0.25">
      <c r="B12" s="48"/>
      <c r="C12" s="226" t="s">
        <v>276</v>
      </c>
      <c r="D12" s="51">
        <v>81580</v>
      </c>
      <c r="E12" s="51">
        <v>131900</v>
      </c>
      <c r="F12" s="52" t="s">
        <v>244</v>
      </c>
      <c r="G12" s="47" t="s">
        <v>277</v>
      </c>
      <c r="H12" s="52" t="s">
        <v>266</v>
      </c>
      <c r="I12" s="54">
        <f>131900-81580</f>
        <v>50320</v>
      </c>
      <c r="J12" s="52">
        <v>50320</v>
      </c>
      <c r="K12" s="50" t="s">
        <v>278</v>
      </c>
      <c r="L12" s="53" t="s">
        <v>279</v>
      </c>
      <c r="M12" s="50" t="s">
        <v>280</v>
      </c>
      <c r="N12" s="50" t="s">
        <v>281</v>
      </c>
      <c r="O12" s="50" t="s">
        <v>281</v>
      </c>
    </row>
    <row r="13" spans="2:15" ht="81" customHeight="1" x14ac:dyDescent="0.25">
      <c r="B13" s="48"/>
      <c r="C13" s="227"/>
      <c r="D13" s="51">
        <v>110490</v>
      </c>
      <c r="E13" s="51">
        <v>111160</v>
      </c>
      <c r="F13" s="52" t="s">
        <v>244</v>
      </c>
      <c r="G13" s="47" t="s">
        <v>277</v>
      </c>
      <c r="H13" s="52" t="s">
        <v>266</v>
      </c>
      <c r="I13" s="54">
        <f>111160-110490</f>
        <v>670</v>
      </c>
      <c r="J13" s="52">
        <v>670</v>
      </c>
      <c r="K13" s="50" t="s">
        <v>278</v>
      </c>
      <c r="L13" s="53" t="s">
        <v>257</v>
      </c>
      <c r="M13" s="50" t="s">
        <v>282</v>
      </c>
      <c r="N13" s="50" t="s">
        <v>283</v>
      </c>
      <c r="O13" s="50" t="s">
        <v>283</v>
      </c>
    </row>
    <row r="14" spans="2:15" ht="81" customHeight="1" x14ac:dyDescent="0.25">
      <c r="B14" s="48"/>
      <c r="C14" s="227"/>
      <c r="D14" s="51">
        <v>13100</v>
      </c>
      <c r="E14" s="51">
        <v>60810</v>
      </c>
      <c r="F14" s="52" t="s">
        <v>244</v>
      </c>
      <c r="G14" s="47" t="s">
        <v>277</v>
      </c>
      <c r="H14" s="52" t="s">
        <v>266</v>
      </c>
      <c r="I14" s="54">
        <f>60810-13100</f>
        <v>47710</v>
      </c>
      <c r="J14" s="52">
        <v>47710</v>
      </c>
      <c r="K14" s="50" t="s">
        <v>278</v>
      </c>
      <c r="L14" s="53" t="s">
        <v>284</v>
      </c>
      <c r="M14" s="50"/>
      <c r="N14" s="50" t="s">
        <v>285</v>
      </c>
      <c r="O14" s="50" t="s">
        <v>285</v>
      </c>
    </row>
    <row r="15" spans="2:15" ht="81" customHeight="1" x14ac:dyDescent="0.25">
      <c r="B15" s="48"/>
      <c r="C15" s="227"/>
      <c r="D15" s="51">
        <v>47150</v>
      </c>
      <c r="E15" s="51">
        <v>59000</v>
      </c>
      <c r="F15" s="52" t="s">
        <v>244</v>
      </c>
      <c r="G15" s="47" t="s">
        <v>277</v>
      </c>
      <c r="H15" s="52" t="s">
        <v>266</v>
      </c>
      <c r="I15" s="54">
        <f>59000-47150</f>
        <v>11850</v>
      </c>
      <c r="J15" s="52">
        <v>11850</v>
      </c>
      <c r="K15" s="50" t="s">
        <v>278</v>
      </c>
      <c r="L15" s="53" t="s">
        <v>286</v>
      </c>
      <c r="M15" s="50"/>
      <c r="N15" s="50"/>
      <c r="O15" s="50"/>
    </row>
  </sheetData>
  <mergeCells count="18">
    <mergeCell ref="I5:I6"/>
    <mergeCell ref="J5:J6"/>
    <mergeCell ref="C12:C15"/>
    <mergeCell ref="C7:C11"/>
    <mergeCell ref="N5:N6"/>
    <mergeCell ref="B1:C3"/>
    <mergeCell ref="D1:L3"/>
    <mergeCell ref="M1:O1"/>
    <mergeCell ref="K5:K6"/>
    <mergeCell ref="L5:L6"/>
    <mergeCell ref="M5:M6"/>
    <mergeCell ref="O5:O6"/>
    <mergeCell ref="B5:B6"/>
    <mergeCell ref="C5:C6"/>
    <mergeCell ref="D5:E5"/>
    <mergeCell ref="F5:F6"/>
    <mergeCell ref="G5:G6"/>
    <mergeCell ref="H5:H6"/>
  </mergeCells>
  <printOptions horizontalCentered="1"/>
  <pageMargins left="0.70866141732283472" right="0.70866141732283472" top="0.74803149606299213" bottom="0.74803149606299213" header="0.31496062992125984" footer="0.31496062992125984"/>
  <pageSetup paperSize="292" scale="5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Q15"/>
  <sheetViews>
    <sheetView zoomScale="60" zoomScaleNormal="57" workbookViewId="0">
      <selection activeCell="E11" sqref="E11:K11"/>
    </sheetView>
  </sheetViews>
  <sheetFormatPr baseColWidth="10" defaultRowHeight="15.75" x14ac:dyDescent="0.25"/>
  <cols>
    <col min="1" max="1" width="3.42578125" style="14" customWidth="1"/>
    <col min="2" max="3" width="11.42578125" style="12"/>
    <col min="4" max="4" width="22.42578125" style="12" customWidth="1"/>
    <col min="5" max="5" width="42.42578125" style="13" customWidth="1"/>
    <col min="6" max="6" width="39.28515625" style="12" customWidth="1"/>
    <col min="7" max="15" width="11.42578125" style="14"/>
    <col min="16" max="16" width="17.7109375" style="14" customWidth="1"/>
    <col min="17" max="256" width="11.42578125" style="14"/>
    <col min="257" max="257" width="3.42578125" style="14" customWidth="1"/>
    <col min="258" max="259" width="11.42578125" style="14"/>
    <col min="260" max="260" width="22.42578125" style="14" customWidth="1"/>
    <col min="261" max="261" width="42.42578125" style="14" customWidth="1"/>
    <col min="262" max="262" width="39.28515625" style="14" customWidth="1"/>
    <col min="263" max="271" width="11.42578125" style="14"/>
    <col min="272" max="272" width="14.85546875" style="14" customWidth="1"/>
    <col min="273" max="512" width="11.42578125" style="14"/>
    <col min="513" max="513" width="3.42578125" style="14" customWidth="1"/>
    <col min="514" max="515" width="11.42578125" style="14"/>
    <col min="516" max="516" width="22.42578125" style="14" customWidth="1"/>
    <col min="517" max="517" width="42.42578125" style="14" customWidth="1"/>
    <col min="518" max="518" width="39.28515625" style="14" customWidth="1"/>
    <col min="519" max="527" width="11.42578125" style="14"/>
    <col min="528" max="528" width="14.85546875" style="14" customWidth="1"/>
    <col min="529" max="768" width="11.42578125" style="14"/>
    <col min="769" max="769" width="3.42578125" style="14" customWidth="1"/>
    <col min="770" max="771" width="11.42578125" style="14"/>
    <col min="772" max="772" width="22.42578125" style="14" customWidth="1"/>
    <col min="773" max="773" width="42.42578125" style="14" customWidth="1"/>
    <col min="774" max="774" width="39.28515625" style="14" customWidth="1"/>
    <col min="775" max="783" width="11.42578125" style="14"/>
    <col min="784" max="784" width="14.85546875" style="14" customWidth="1"/>
    <col min="785" max="1024" width="11.42578125" style="14"/>
    <col min="1025" max="1025" width="3.42578125" style="14" customWidth="1"/>
    <col min="1026" max="1027" width="11.42578125" style="14"/>
    <col min="1028" max="1028" width="22.42578125" style="14" customWidth="1"/>
    <col min="1029" max="1029" width="42.42578125" style="14" customWidth="1"/>
    <col min="1030" max="1030" width="39.28515625" style="14" customWidth="1"/>
    <col min="1031" max="1039" width="11.42578125" style="14"/>
    <col min="1040" max="1040" width="14.85546875" style="14" customWidth="1"/>
    <col min="1041" max="1280" width="11.42578125" style="14"/>
    <col min="1281" max="1281" width="3.42578125" style="14" customWidth="1"/>
    <col min="1282" max="1283" width="11.42578125" style="14"/>
    <col min="1284" max="1284" width="22.42578125" style="14" customWidth="1"/>
    <col min="1285" max="1285" width="42.42578125" style="14" customWidth="1"/>
    <col min="1286" max="1286" width="39.28515625" style="14" customWidth="1"/>
    <col min="1287" max="1295" width="11.42578125" style="14"/>
    <col min="1296" max="1296" width="14.85546875" style="14" customWidth="1"/>
    <col min="1297" max="1536" width="11.42578125" style="14"/>
    <col min="1537" max="1537" width="3.42578125" style="14" customWidth="1"/>
    <col min="1538" max="1539" width="11.42578125" style="14"/>
    <col min="1540" max="1540" width="22.42578125" style="14" customWidth="1"/>
    <col min="1541" max="1541" width="42.42578125" style="14" customWidth="1"/>
    <col min="1542" max="1542" width="39.28515625" style="14" customWidth="1"/>
    <col min="1543" max="1551" width="11.42578125" style="14"/>
    <col min="1552" max="1552" width="14.85546875" style="14" customWidth="1"/>
    <col min="1553" max="1792" width="11.42578125" style="14"/>
    <col min="1793" max="1793" width="3.42578125" style="14" customWidth="1"/>
    <col min="1794" max="1795" width="11.42578125" style="14"/>
    <col min="1796" max="1796" width="22.42578125" style="14" customWidth="1"/>
    <col min="1797" max="1797" width="42.42578125" style="14" customWidth="1"/>
    <col min="1798" max="1798" width="39.28515625" style="14" customWidth="1"/>
    <col min="1799" max="1807" width="11.42578125" style="14"/>
    <col min="1808" max="1808" width="14.85546875" style="14" customWidth="1"/>
    <col min="1809" max="2048" width="11.42578125" style="14"/>
    <col min="2049" max="2049" width="3.42578125" style="14" customWidth="1"/>
    <col min="2050" max="2051" width="11.42578125" style="14"/>
    <col min="2052" max="2052" width="22.42578125" style="14" customWidth="1"/>
    <col min="2053" max="2053" width="42.42578125" style="14" customWidth="1"/>
    <col min="2054" max="2054" width="39.28515625" style="14" customWidth="1"/>
    <col min="2055" max="2063" width="11.42578125" style="14"/>
    <col min="2064" max="2064" width="14.85546875" style="14" customWidth="1"/>
    <col min="2065" max="2304" width="11.42578125" style="14"/>
    <col min="2305" max="2305" width="3.42578125" style="14" customWidth="1"/>
    <col min="2306" max="2307" width="11.42578125" style="14"/>
    <col min="2308" max="2308" width="22.42578125" style="14" customWidth="1"/>
    <col min="2309" max="2309" width="42.42578125" style="14" customWidth="1"/>
    <col min="2310" max="2310" width="39.28515625" style="14" customWidth="1"/>
    <col min="2311" max="2319" width="11.42578125" style="14"/>
    <col min="2320" max="2320" width="14.85546875" style="14" customWidth="1"/>
    <col min="2321" max="2560" width="11.42578125" style="14"/>
    <col min="2561" max="2561" width="3.42578125" style="14" customWidth="1"/>
    <col min="2562" max="2563" width="11.42578125" style="14"/>
    <col min="2564" max="2564" width="22.42578125" style="14" customWidth="1"/>
    <col min="2565" max="2565" width="42.42578125" style="14" customWidth="1"/>
    <col min="2566" max="2566" width="39.28515625" style="14" customWidth="1"/>
    <col min="2567" max="2575" width="11.42578125" style="14"/>
    <col min="2576" max="2576" width="14.85546875" style="14" customWidth="1"/>
    <col min="2577" max="2816" width="11.42578125" style="14"/>
    <col min="2817" max="2817" width="3.42578125" style="14" customWidth="1"/>
    <col min="2818" max="2819" width="11.42578125" style="14"/>
    <col min="2820" max="2820" width="22.42578125" style="14" customWidth="1"/>
    <col min="2821" max="2821" width="42.42578125" style="14" customWidth="1"/>
    <col min="2822" max="2822" width="39.28515625" style="14" customWidth="1"/>
    <col min="2823" max="2831" width="11.42578125" style="14"/>
    <col min="2832" max="2832" width="14.85546875" style="14" customWidth="1"/>
    <col min="2833" max="3072" width="11.42578125" style="14"/>
    <col min="3073" max="3073" width="3.42578125" style="14" customWidth="1"/>
    <col min="3074" max="3075" width="11.42578125" style="14"/>
    <col min="3076" max="3076" width="22.42578125" style="14" customWidth="1"/>
    <col min="3077" max="3077" width="42.42578125" style="14" customWidth="1"/>
    <col min="3078" max="3078" width="39.28515625" style="14" customWidth="1"/>
    <col min="3079" max="3087" width="11.42578125" style="14"/>
    <col min="3088" max="3088" width="14.85546875" style="14" customWidth="1"/>
    <col min="3089" max="3328" width="11.42578125" style="14"/>
    <col min="3329" max="3329" width="3.42578125" style="14" customWidth="1"/>
    <col min="3330" max="3331" width="11.42578125" style="14"/>
    <col min="3332" max="3332" width="22.42578125" style="14" customWidth="1"/>
    <col min="3333" max="3333" width="42.42578125" style="14" customWidth="1"/>
    <col min="3334" max="3334" width="39.28515625" style="14" customWidth="1"/>
    <col min="3335" max="3343" width="11.42578125" style="14"/>
    <col min="3344" max="3344" width="14.85546875" style="14" customWidth="1"/>
    <col min="3345" max="3584" width="11.42578125" style="14"/>
    <col min="3585" max="3585" width="3.42578125" style="14" customWidth="1"/>
    <col min="3586" max="3587" width="11.42578125" style="14"/>
    <col min="3588" max="3588" width="22.42578125" style="14" customWidth="1"/>
    <col min="3589" max="3589" width="42.42578125" style="14" customWidth="1"/>
    <col min="3590" max="3590" width="39.28515625" style="14" customWidth="1"/>
    <col min="3591" max="3599" width="11.42578125" style="14"/>
    <col min="3600" max="3600" width="14.85546875" style="14" customWidth="1"/>
    <col min="3601" max="3840" width="11.42578125" style="14"/>
    <col min="3841" max="3841" width="3.42578125" style="14" customWidth="1"/>
    <col min="3842" max="3843" width="11.42578125" style="14"/>
    <col min="3844" max="3844" width="22.42578125" style="14" customWidth="1"/>
    <col min="3845" max="3845" width="42.42578125" style="14" customWidth="1"/>
    <col min="3846" max="3846" width="39.28515625" style="14" customWidth="1"/>
    <col min="3847" max="3855" width="11.42578125" style="14"/>
    <col min="3856" max="3856" width="14.85546875" style="14" customWidth="1"/>
    <col min="3857" max="4096" width="11.42578125" style="14"/>
    <col min="4097" max="4097" width="3.42578125" style="14" customWidth="1"/>
    <col min="4098" max="4099" width="11.42578125" style="14"/>
    <col min="4100" max="4100" width="22.42578125" style="14" customWidth="1"/>
    <col min="4101" max="4101" width="42.42578125" style="14" customWidth="1"/>
    <col min="4102" max="4102" width="39.28515625" style="14" customWidth="1"/>
    <col min="4103" max="4111" width="11.42578125" style="14"/>
    <col min="4112" max="4112" width="14.85546875" style="14" customWidth="1"/>
    <col min="4113" max="4352" width="11.42578125" style="14"/>
    <col min="4353" max="4353" width="3.42578125" style="14" customWidth="1"/>
    <col min="4354" max="4355" width="11.42578125" style="14"/>
    <col min="4356" max="4356" width="22.42578125" style="14" customWidth="1"/>
    <col min="4357" max="4357" width="42.42578125" style="14" customWidth="1"/>
    <col min="4358" max="4358" width="39.28515625" style="14" customWidth="1"/>
    <col min="4359" max="4367" width="11.42578125" style="14"/>
    <col min="4368" max="4368" width="14.85546875" style="14" customWidth="1"/>
    <col min="4369" max="4608" width="11.42578125" style="14"/>
    <col min="4609" max="4609" width="3.42578125" style="14" customWidth="1"/>
    <col min="4610" max="4611" width="11.42578125" style="14"/>
    <col min="4612" max="4612" width="22.42578125" style="14" customWidth="1"/>
    <col min="4613" max="4613" width="42.42578125" style="14" customWidth="1"/>
    <col min="4614" max="4614" width="39.28515625" style="14" customWidth="1"/>
    <col min="4615" max="4623" width="11.42578125" style="14"/>
    <col min="4624" max="4624" width="14.85546875" style="14" customWidth="1"/>
    <col min="4625" max="4864" width="11.42578125" style="14"/>
    <col min="4865" max="4865" width="3.42578125" style="14" customWidth="1"/>
    <col min="4866" max="4867" width="11.42578125" style="14"/>
    <col min="4868" max="4868" width="22.42578125" style="14" customWidth="1"/>
    <col min="4869" max="4869" width="42.42578125" style="14" customWidth="1"/>
    <col min="4870" max="4870" width="39.28515625" style="14" customWidth="1"/>
    <col min="4871" max="4879" width="11.42578125" style="14"/>
    <col min="4880" max="4880" width="14.85546875" style="14" customWidth="1"/>
    <col min="4881" max="5120" width="11.42578125" style="14"/>
    <col min="5121" max="5121" width="3.42578125" style="14" customWidth="1"/>
    <col min="5122" max="5123" width="11.42578125" style="14"/>
    <col min="5124" max="5124" width="22.42578125" style="14" customWidth="1"/>
    <col min="5125" max="5125" width="42.42578125" style="14" customWidth="1"/>
    <col min="5126" max="5126" width="39.28515625" style="14" customWidth="1"/>
    <col min="5127" max="5135" width="11.42578125" style="14"/>
    <col min="5136" max="5136" width="14.85546875" style="14" customWidth="1"/>
    <col min="5137" max="5376" width="11.42578125" style="14"/>
    <col min="5377" max="5377" width="3.42578125" style="14" customWidth="1"/>
    <col min="5378" max="5379" width="11.42578125" style="14"/>
    <col min="5380" max="5380" width="22.42578125" style="14" customWidth="1"/>
    <col min="5381" max="5381" width="42.42578125" style="14" customWidth="1"/>
    <col min="5382" max="5382" width="39.28515625" style="14" customWidth="1"/>
    <col min="5383" max="5391" width="11.42578125" style="14"/>
    <col min="5392" max="5392" width="14.85546875" style="14" customWidth="1"/>
    <col min="5393" max="5632" width="11.42578125" style="14"/>
    <col min="5633" max="5633" width="3.42578125" style="14" customWidth="1"/>
    <col min="5634" max="5635" width="11.42578125" style="14"/>
    <col min="5636" max="5636" width="22.42578125" style="14" customWidth="1"/>
    <col min="5637" max="5637" width="42.42578125" style="14" customWidth="1"/>
    <col min="5638" max="5638" width="39.28515625" style="14" customWidth="1"/>
    <col min="5639" max="5647" width="11.42578125" style="14"/>
    <col min="5648" max="5648" width="14.85546875" style="14" customWidth="1"/>
    <col min="5649" max="5888" width="11.42578125" style="14"/>
    <col min="5889" max="5889" width="3.42578125" style="14" customWidth="1"/>
    <col min="5890" max="5891" width="11.42578125" style="14"/>
    <col min="5892" max="5892" width="22.42578125" style="14" customWidth="1"/>
    <col min="5893" max="5893" width="42.42578125" style="14" customWidth="1"/>
    <col min="5894" max="5894" width="39.28515625" style="14" customWidth="1"/>
    <col min="5895" max="5903" width="11.42578125" style="14"/>
    <col min="5904" max="5904" width="14.85546875" style="14" customWidth="1"/>
    <col min="5905" max="6144" width="11.42578125" style="14"/>
    <col min="6145" max="6145" width="3.42578125" style="14" customWidth="1"/>
    <col min="6146" max="6147" width="11.42578125" style="14"/>
    <col min="6148" max="6148" width="22.42578125" style="14" customWidth="1"/>
    <col min="6149" max="6149" width="42.42578125" style="14" customWidth="1"/>
    <col min="6150" max="6150" width="39.28515625" style="14" customWidth="1"/>
    <col min="6151" max="6159" width="11.42578125" style="14"/>
    <col min="6160" max="6160" width="14.85546875" style="14" customWidth="1"/>
    <col min="6161" max="6400" width="11.42578125" style="14"/>
    <col min="6401" max="6401" width="3.42578125" style="14" customWidth="1"/>
    <col min="6402" max="6403" width="11.42578125" style="14"/>
    <col min="6404" max="6404" width="22.42578125" style="14" customWidth="1"/>
    <col min="6405" max="6405" width="42.42578125" style="14" customWidth="1"/>
    <col min="6406" max="6406" width="39.28515625" style="14" customWidth="1"/>
    <col min="6407" max="6415" width="11.42578125" style="14"/>
    <col min="6416" max="6416" width="14.85546875" style="14" customWidth="1"/>
    <col min="6417" max="6656" width="11.42578125" style="14"/>
    <col min="6657" max="6657" width="3.42578125" style="14" customWidth="1"/>
    <col min="6658" max="6659" width="11.42578125" style="14"/>
    <col min="6660" max="6660" width="22.42578125" style="14" customWidth="1"/>
    <col min="6661" max="6661" width="42.42578125" style="14" customWidth="1"/>
    <col min="6662" max="6662" width="39.28515625" style="14" customWidth="1"/>
    <col min="6663" max="6671" width="11.42578125" style="14"/>
    <col min="6672" max="6672" width="14.85546875" style="14" customWidth="1"/>
    <col min="6673" max="6912" width="11.42578125" style="14"/>
    <col min="6913" max="6913" width="3.42578125" style="14" customWidth="1"/>
    <col min="6914" max="6915" width="11.42578125" style="14"/>
    <col min="6916" max="6916" width="22.42578125" style="14" customWidth="1"/>
    <col min="6917" max="6917" width="42.42578125" style="14" customWidth="1"/>
    <col min="6918" max="6918" width="39.28515625" style="14" customWidth="1"/>
    <col min="6919" max="6927" width="11.42578125" style="14"/>
    <col min="6928" max="6928" width="14.85546875" style="14" customWidth="1"/>
    <col min="6929" max="7168" width="11.42578125" style="14"/>
    <col min="7169" max="7169" width="3.42578125" style="14" customWidth="1"/>
    <col min="7170" max="7171" width="11.42578125" style="14"/>
    <col min="7172" max="7172" width="22.42578125" style="14" customWidth="1"/>
    <col min="7173" max="7173" width="42.42578125" style="14" customWidth="1"/>
    <col min="7174" max="7174" width="39.28515625" style="14" customWidth="1"/>
    <col min="7175" max="7183" width="11.42578125" style="14"/>
    <col min="7184" max="7184" width="14.85546875" style="14" customWidth="1"/>
    <col min="7185" max="7424" width="11.42578125" style="14"/>
    <col min="7425" max="7425" width="3.42578125" style="14" customWidth="1"/>
    <col min="7426" max="7427" width="11.42578125" style="14"/>
    <col min="7428" max="7428" width="22.42578125" style="14" customWidth="1"/>
    <col min="7429" max="7429" width="42.42578125" style="14" customWidth="1"/>
    <col min="7430" max="7430" width="39.28515625" style="14" customWidth="1"/>
    <col min="7431" max="7439" width="11.42578125" style="14"/>
    <col min="7440" max="7440" width="14.85546875" style="14" customWidth="1"/>
    <col min="7441" max="7680" width="11.42578125" style="14"/>
    <col min="7681" max="7681" width="3.42578125" style="14" customWidth="1"/>
    <col min="7682" max="7683" width="11.42578125" style="14"/>
    <col min="7684" max="7684" width="22.42578125" style="14" customWidth="1"/>
    <col min="7685" max="7685" width="42.42578125" style="14" customWidth="1"/>
    <col min="7686" max="7686" width="39.28515625" style="14" customWidth="1"/>
    <col min="7687" max="7695" width="11.42578125" style="14"/>
    <col min="7696" max="7696" width="14.85546875" style="14" customWidth="1"/>
    <col min="7697" max="7936" width="11.42578125" style="14"/>
    <col min="7937" max="7937" width="3.42578125" style="14" customWidth="1"/>
    <col min="7938" max="7939" width="11.42578125" style="14"/>
    <col min="7940" max="7940" width="22.42578125" style="14" customWidth="1"/>
    <col min="7941" max="7941" width="42.42578125" style="14" customWidth="1"/>
    <col min="7942" max="7942" width="39.28515625" style="14" customWidth="1"/>
    <col min="7943" max="7951" width="11.42578125" style="14"/>
    <col min="7952" max="7952" width="14.85546875" style="14" customWidth="1"/>
    <col min="7953" max="8192" width="11.42578125" style="14"/>
    <col min="8193" max="8193" width="3.42578125" style="14" customWidth="1"/>
    <col min="8194" max="8195" width="11.42578125" style="14"/>
    <col min="8196" max="8196" width="22.42578125" style="14" customWidth="1"/>
    <col min="8197" max="8197" width="42.42578125" style="14" customWidth="1"/>
    <col min="8198" max="8198" width="39.28515625" style="14" customWidth="1"/>
    <col min="8199" max="8207" width="11.42578125" style="14"/>
    <col min="8208" max="8208" width="14.85546875" style="14" customWidth="1"/>
    <col min="8209" max="8448" width="11.42578125" style="14"/>
    <col min="8449" max="8449" width="3.42578125" style="14" customWidth="1"/>
    <col min="8450" max="8451" width="11.42578125" style="14"/>
    <col min="8452" max="8452" width="22.42578125" style="14" customWidth="1"/>
    <col min="8453" max="8453" width="42.42578125" style="14" customWidth="1"/>
    <col min="8454" max="8454" width="39.28515625" style="14" customWidth="1"/>
    <col min="8455" max="8463" width="11.42578125" style="14"/>
    <col min="8464" max="8464" width="14.85546875" style="14" customWidth="1"/>
    <col min="8465" max="8704" width="11.42578125" style="14"/>
    <col min="8705" max="8705" width="3.42578125" style="14" customWidth="1"/>
    <col min="8706" max="8707" width="11.42578125" style="14"/>
    <col min="8708" max="8708" width="22.42578125" style="14" customWidth="1"/>
    <col min="8709" max="8709" width="42.42578125" style="14" customWidth="1"/>
    <col min="8710" max="8710" width="39.28515625" style="14" customWidth="1"/>
    <col min="8711" max="8719" width="11.42578125" style="14"/>
    <col min="8720" max="8720" width="14.85546875" style="14" customWidth="1"/>
    <col min="8721" max="8960" width="11.42578125" style="14"/>
    <col min="8961" max="8961" width="3.42578125" style="14" customWidth="1"/>
    <col min="8962" max="8963" width="11.42578125" style="14"/>
    <col min="8964" max="8964" width="22.42578125" style="14" customWidth="1"/>
    <col min="8965" max="8965" width="42.42578125" style="14" customWidth="1"/>
    <col min="8966" max="8966" width="39.28515625" style="14" customWidth="1"/>
    <col min="8967" max="8975" width="11.42578125" style="14"/>
    <col min="8976" max="8976" width="14.85546875" style="14" customWidth="1"/>
    <col min="8977" max="9216" width="11.42578125" style="14"/>
    <col min="9217" max="9217" width="3.42578125" style="14" customWidth="1"/>
    <col min="9218" max="9219" width="11.42578125" style="14"/>
    <col min="9220" max="9220" width="22.42578125" style="14" customWidth="1"/>
    <col min="9221" max="9221" width="42.42578125" style="14" customWidth="1"/>
    <col min="9222" max="9222" width="39.28515625" style="14" customWidth="1"/>
    <col min="9223" max="9231" width="11.42578125" style="14"/>
    <col min="9232" max="9232" width="14.85546875" style="14" customWidth="1"/>
    <col min="9233" max="9472" width="11.42578125" style="14"/>
    <col min="9473" max="9473" width="3.42578125" style="14" customWidth="1"/>
    <col min="9474" max="9475" width="11.42578125" style="14"/>
    <col min="9476" max="9476" width="22.42578125" style="14" customWidth="1"/>
    <col min="9477" max="9477" width="42.42578125" style="14" customWidth="1"/>
    <col min="9478" max="9478" width="39.28515625" style="14" customWidth="1"/>
    <col min="9479" max="9487" width="11.42578125" style="14"/>
    <col min="9488" max="9488" width="14.85546875" style="14" customWidth="1"/>
    <col min="9489" max="9728" width="11.42578125" style="14"/>
    <col min="9729" max="9729" width="3.42578125" style="14" customWidth="1"/>
    <col min="9730" max="9731" width="11.42578125" style="14"/>
    <col min="9732" max="9732" width="22.42578125" style="14" customWidth="1"/>
    <col min="9733" max="9733" width="42.42578125" style="14" customWidth="1"/>
    <col min="9734" max="9734" width="39.28515625" style="14" customWidth="1"/>
    <col min="9735" max="9743" width="11.42578125" style="14"/>
    <col min="9744" max="9744" width="14.85546875" style="14" customWidth="1"/>
    <col min="9745" max="9984" width="11.42578125" style="14"/>
    <col min="9985" max="9985" width="3.42578125" style="14" customWidth="1"/>
    <col min="9986" max="9987" width="11.42578125" style="14"/>
    <col min="9988" max="9988" width="22.42578125" style="14" customWidth="1"/>
    <col min="9989" max="9989" width="42.42578125" style="14" customWidth="1"/>
    <col min="9990" max="9990" width="39.28515625" style="14" customWidth="1"/>
    <col min="9991" max="9999" width="11.42578125" style="14"/>
    <col min="10000" max="10000" width="14.85546875" style="14" customWidth="1"/>
    <col min="10001" max="10240" width="11.42578125" style="14"/>
    <col min="10241" max="10241" width="3.42578125" style="14" customWidth="1"/>
    <col min="10242" max="10243" width="11.42578125" style="14"/>
    <col min="10244" max="10244" width="22.42578125" style="14" customWidth="1"/>
    <col min="10245" max="10245" width="42.42578125" style="14" customWidth="1"/>
    <col min="10246" max="10246" width="39.28515625" style="14" customWidth="1"/>
    <col min="10247" max="10255" width="11.42578125" style="14"/>
    <col min="10256" max="10256" width="14.85546875" style="14" customWidth="1"/>
    <col min="10257" max="10496" width="11.42578125" style="14"/>
    <col min="10497" max="10497" width="3.42578125" style="14" customWidth="1"/>
    <col min="10498" max="10499" width="11.42578125" style="14"/>
    <col min="10500" max="10500" width="22.42578125" style="14" customWidth="1"/>
    <col min="10501" max="10501" width="42.42578125" style="14" customWidth="1"/>
    <col min="10502" max="10502" width="39.28515625" style="14" customWidth="1"/>
    <col min="10503" max="10511" width="11.42578125" style="14"/>
    <col min="10512" max="10512" width="14.85546875" style="14" customWidth="1"/>
    <col min="10513" max="10752" width="11.42578125" style="14"/>
    <col min="10753" max="10753" width="3.42578125" style="14" customWidth="1"/>
    <col min="10754" max="10755" width="11.42578125" style="14"/>
    <col min="10756" max="10756" width="22.42578125" style="14" customWidth="1"/>
    <col min="10757" max="10757" width="42.42578125" style="14" customWidth="1"/>
    <col min="10758" max="10758" width="39.28515625" style="14" customWidth="1"/>
    <col min="10759" max="10767" width="11.42578125" style="14"/>
    <col min="10768" max="10768" width="14.85546875" style="14" customWidth="1"/>
    <col min="10769" max="11008" width="11.42578125" style="14"/>
    <col min="11009" max="11009" width="3.42578125" style="14" customWidth="1"/>
    <col min="11010" max="11011" width="11.42578125" style="14"/>
    <col min="11012" max="11012" width="22.42578125" style="14" customWidth="1"/>
    <col min="11013" max="11013" width="42.42578125" style="14" customWidth="1"/>
    <col min="11014" max="11014" width="39.28515625" style="14" customWidth="1"/>
    <col min="11015" max="11023" width="11.42578125" style="14"/>
    <col min="11024" max="11024" width="14.85546875" style="14" customWidth="1"/>
    <col min="11025" max="11264" width="11.42578125" style="14"/>
    <col min="11265" max="11265" width="3.42578125" style="14" customWidth="1"/>
    <col min="11266" max="11267" width="11.42578125" style="14"/>
    <col min="11268" max="11268" width="22.42578125" style="14" customWidth="1"/>
    <col min="11269" max="11269" width="42.42578125" style="14" customWidth="1"/>
    <col min="11270" max="11270" width="39.28515625" style="14" customWidth="1"/>
    <col min="11271" max="11279" width="11.42578125" style="14"/>
    <col min="11280" max="11280" width="14.85546875" style="14" customWidth="1"/>
    <col min="11281" max="11520" width="11.42578125" style="14"/>
    <col min="11521" max="11521" width="3.42578125" style="14" customWidth="1"/>
    <col min="11522" max="11523" width="11.42578125" style="14"/>
    <col min="11524" max="11524" width="22.42578125" style="14" customWidth="1"/>
    <col min="11525" max="11525" width="42.42578125" style="14" customWidth="1"/>
    <col min="11526" max="11526" width="39.28515625" style="14" customWidth="1"/>
    <col min="11527" max="11535" width="11.42578125" style="14"/>
    <col min="11536" max="11536" width="14.85546875" style="14" customWidth="1"/>
    <col min="11537" max="11776" width="11.42578125" style="14"/>
    <col min="11777" max="11777" width="3.42578125" style="14" customWidth="1"/>
    <col min="11778" max="11779" width="11.42578125" style="14"/>
    <col min="11780" max="11780" width="22.42578125" style="14" customWidth="1"/>
    <col min="11781" max="11781" width="42.42578125" style="14" customWidth="1"/>
    <col min="11782" max="11782" width="39.28515625" style="14" customWidth="1"/>
    <col min="11783" max="11791" width="11.42578125" style="14"/>
    <col min="11792" max="11792" width="14.85546875" style="14" customWidth="1"/>
    <col min="11793" max="12032" width="11.42578125" style="14"/>
    <col min="12033" max="12033" width="3.42578125" style="14" customWidth="1"/>
    <col min="12034" max="12035" width="11.42578125" style="14"/>
    <col min="12036" max="12036" width="22.42578125" style="14" customWidth="1"/>
    <col min="12037" max="12037" width="42.42578125" style="14" customWidth="1"/>
    <col min="12038" max="12038" width="39.28515625" style="14" customWidth="1"/>
    <col min="12039" max="12047" width="11.42578125" style="14"/>
    <col min="12048" max="12048" width="14.85546875" style="14" customWidth="1"/>
    <col min="12049" max="12288" width="11.42578125" style="14"/>
    <col min="12289" max="12289" width="3.42578125" style="14" customWidth="1"/>
    <col min="12290" max="12291" width="11.42578125" style="14"/>
    <col min="12292" max="12292" width="22.42578125" style="14" customWidth="1"/>
    <col min="12293" max="12293" width="42.42578125" style="14" customWidth="1"/>
    <col min="12294" max="12294" width="39.28515625" style="14" customWidth="1"/>
    <col min="12295" max="12303" width="11.42578125" style="14"/>
    <col min="12304" max="12304" width="14.85546875" style="14" customWidth="1"/>
    <col min="12305" max="12544" width="11.42578125" style="14"/>
    <col min="12545" max="12545" width="3.42578125" style="14" customWidth="1"/>
    <col min="12546" max="12547" width="11.42578125" style="14"/>
    <col min="12548" max="12548" width="22.42578125" style="14" customWidth="1"/>
    <col min="12549" max="12549" width="42.42578125" style="14" customWidth="1"/>
    <col min="12550" max="12550" width="39.28515625" style="14" customWidth="1"/>
    <col min="12551" max="12559" width="11.42578125" style="14"/>
    <col min="12560" max="12560" width="14.85546875" style="14" customWidth="1"/>
    <col min="12561" max="12800" width="11.42578125" style="14"/>
    <col min="12801" max="12801" width="3.42578125" style="14" customWidth="1"/>
    <col min="12802" max="12803" width="11.42578125" style="14"/>
    <col min="12804" max="12804" width="22.42578125" style="14" customWidth="1"/>
    <col min="12805" max="12805" width="42.42578125" style="14" customWidth="1"/>
    <col min="12806" max="12806" width="39.28515625" style="14" customWidth="1"/>
    <col min="12807" max="12815" width="11.42578125" style="14"/>
    <col min="12816" max="12816" width="14.85546875" style="14" customWidth="1"/>
    <col min="12817" max="13056" width="11.42578125" style="14"/>
    <col min="13057" max="13057" width="3.42578125" style="14" customWidth="1"/>
    <col min="13058" max="13059" width="11.42578125" style="14"/>
    <col min="13060" max="13060" width="22.42578125" style="14" customWidth="1"/>
    <col min="13061" max="13061" width="42.42578125" style="14" customWidth="1"/>
    <col min="13062" max="13062" width="39.28515625" style="14" customWidth="1"/>
    <col min="13063" max="13071" width="11.42578125" style="14"/>
    <col min="13072" max="13072" width="14.85546875" style="14" customWidth="1"/>
    <col min="13073" max="13312" width="11.42578125" style="14"/>
    <col min="13313" max="13313" width="3.42578125" style="14" customWidth="1"/>
    <col min="13314" max="13315" width="11.42578125" style="14"/>
    <col min="13316" max="13316" width="22.42578125" style="14" customWidth="1"/>
    <col min="13317" max="13317" width="42.42578125" style="14" customWidth="1"/>
    <col min="13318" max="13318" width="39.28515625" style="14" customWidth="1"/>
    <col min="13319" max="13327" width="11.42578125" style="14"/>
    <col min="13328" max="13328" width="14.85546875" style="14" customWidth="1"/>
    <col min="13329" max="13568" width="11.42578125" style="14"/>
    <col min="13569" max="13569" width="3.42578125" style="14" customWidth="1"/>
    <col min="13570" max="13571" width="11.42578125" style="14"/>
    <col min="13572" max="13572" width="22.42578125" style="14" customWidth="1"/>
    <col min="13573" max="13573" width="42.42578125" style="14" customWidth="1"/>
    <col min="13574" max="13574" width="39.28515625" style="14" customWidth="1"/>
    <col min="13575" max="13583" width="11.42578125" style="14"/>
    <col min="13584" max="13584" width="14.85546875" style="14" customWidth="1"/>
    <col min="13585" max="13824" width="11.42578125" style="14"/>
    <col min="13825" max="13825" width="3.42578125" style="14" customWidth="1"/>
    <col min="13826" max="13827" width="11.42578125" style="14"/>
    <col min="13828" max="13828" width="22.42578125" style="14" customWidth="1"/>
    <col min="13829" max="13829" width="42.42578125" style="14" customWidth="1"/>
    <col min="13830" max="13830" width="39.28515625" style="14" customWidth="1"/>
    <col min="13831" max="13839" width="11.42578125" style="14"/>
    <col min="13840" max="13840" width="14.85546875" style="14" customWidth="1"/>
    <col min="13841" max="14080" width="11.42578125" style="14"/>
    <col min="14081" max="14081" width="3.42578125" style="14" customWidth="1"/>
    <col min="14082" max="14083" width="11.42578125" style="14"/>
    <col min="14084" max="14084" width="22.42578125" style="14" customWidth="1"/>
    <col min="14085" max="14085" width="42.42578125" style="14" customWidth="1"/>
    <col min="14086" max="14086" width="39.28515625" style="14" customWidth="1"/>
    <col min="14087" max="14095" width="11.42578125" style="14"/>
    <col min="14096" max="14096" width="14.85546875" style="14" customWidth="1"/>
    <col min="14097" max="14336" width="11.42578125" style="14"/>
    <col min="14337" max="14337" width="3.42578125" style="14" customWidth="1"/>
    <col min="14338" max="14339" width="11.42578125" style="14"/>
    <col min="14340" max="14340" width="22.42578125" style="14" customWidth="1"/>
    <col min="14341" max="14341" width="42.42578125" style="14" customWidth="1"/>
    <col min="14342" max="14342" width="39.28515625" style="14" customWidth="1"/>
    <col min="14343" max="14351" width="11.42578125" style="14"/>
    <col min="14352" max="14352" width="14.85546875" style="14" customWidth="1"/>
    <col min="14353" max="14592" width="11.42578125" style="14"/>
    <col min="14593" max="14593" width="3.42578125" style="14" customWidth="1"/>
    <col min="14594" max="14595" width="11.42578125" style="14"/>
    <col min="14596" max="14596" width="22.42578125" style="14" customWidth="1"/>
    <col min="14597" max="14597" width="42.42578125" style="14" customWidth="1"/>
    <col min="14598" max="14598" width="39.28515625" style="14" customWidth="1"/>
    <col min="14599" max="14607" width="11.42578125" style="14"/>
    <col min="14608" max="14608" width="14.85546875" style="14" customWidth="1"/>
    <col min="14609" max="14848" width="11.42578125" style="14"/>
    <col min="14849" max="14849" width="3.42578125" style="14" customWidth="1"/>
    <col min="14850" max="14851" width="11.42578125" style="14"/>
    <col min="14852" max="14852" width="22.42578125" style="14" customWidth="1"/>
    <col min="14853" max="14853" width="42.42578125" style="14" customWidth="1"/>
    <col min="14854" max="14854" width="39.28515625" style="14" customWidth="1"/>
    <col min="14855" max="14863" width="11.42578125" style="14"/>
    <col min="14864" max="14864" width="14.85546875" style="14" customWidth="1"/>
    <col min="14865" max="15104" width="11.42578125" style="14"/>
    <col min="15105" max="15105" width="3.42578125" style="14" customWidth="1"/>
    <col min="15106" max="15107" width="11.42578125" style="14"/>
    <col min="15108" max="15108" width="22.42578125" style="14" customWidth="1"/>
    <col min="15109" max="15109" width="42.42578125" style="14" customWidth="1"/>
    <col min="15110" max="15110" width="39.28515625" style="14" customWidth="1"/>
    <col min="15111" max="15119" width="11.42578125" style="14"/>
    <col min="15120" max="15120" width="14.85546875" style="14" customWidth="1"/>
    <col min="15121" max="15360" width="11.42578125" style="14"/>
    <col min="15361" max="15361" width="3.42578125" style="14" customWidth="1"/>
    <col min="15362" max="15363" width="11.42578125" style="14"/>
    <col min="15364" max="15364" width="22.42578125" style="14" customWidth="1"/>
    <col min="15365" max="15365" width="42.42578125" style="14" customWidth="1"/>
    <col min="15366" max="15366" width="39.28515625" style="14" customWidth="1"/>
    <col min="15367" max="15375" width="11.42578125" style="14"/>
    <col min="15376" max="15376" width="14.85546875" style="14" customWidth="1"/>
    <col min="15377" max="15616" width="11.42578125" style="14"/>
    <col min="15617" max="15617" width="3.42578125" style="14" customWidth="1"/>
    <col min="15618" max="15619" width="11.42578125" style="14"/>
    <col min="15620" max="15620" width="22.42578125" style="14" customWidth="1"/>
    <col min="15621" max="15621" width="42.42578125" style="14" customWidth="1"/>
    <col min="15622" max="15622" width="39.28515625" style="14" customWidth="1"/>
    <col min="15623" max="15631" width="11.42578125" style="14"/>
    <col min="15632" max="15632" width="14.85546875" style="14" customWidth="1"/>
    <col min="15633" max="15872" width="11.42578125" style="14"/>
    <col min="15873" max="15873" width="3.42578125" style="14" customWidth="1"/>
    <col min="15874" max="15875" width="11.42578125" style="14"/>
    <col min="15876" max="15876" width="22.42578125" style="14" customWidth="1"/>
    <col min="15877" max="15877" width="42.42578125" style="14" customWidth="1"/>
    <col min="15878" max="15878" width="39.28515625" style="14" customWidth="1"/>
    <col min="15879" max="15887" width="11.42578125" style="14"/>
    <col min="15888" max="15888" width="14.85546875" style="14" customWidth="1"/>
    <col min="15889" max="16128" width="11.42578125" style="14"/>
    <col min="16129" max="16129" width="3.42578125" style="14" customWidth="1"/>
    <col min="16130" max="16131" width="11.42578125" style="14"/>
    <col min="16132" max="16132" width="22.42578125" style="14" customWidth="1"/>
    <col min="16133" max="16133" width="42.42578125" style="14" customWidth="1"/>
    <col min="16134" max="16134" width="39.28515625" style="14" customWidth="1"/>
    <col min="16135" max="16143" width="11.42578125" style="14"/>
    <col min="16144" max="16144" width="14.85546875" style="14" customWidth="1"/>
    <col min="16145" max="16384" width="11.42578125" style="14"/>
  </cols>
  <sheetData>
    <row r="1" spans="2:17" ht="16.5" thickBot="1" x14ac:dyDescent="0.3"/>
    <row r="2" spans="2:17" ht="24.75" customHeight="1" thickTop="1" thickBot="1" x14ac:dyDescent="0.3">
      <c r="B2" s="57"/>
      <c r="C2" s="57"/>
      <c r="D2" s="57"/>
      <c r="E2" s="58" t="s">
        <v>326</v>
      </c>
      <c r="F2" s="59"/>
      <c r="G2" s="59"/>
      <c r="H2" s="59"/>
      <c r="I2" s="59"/>
      <c r="J2" s="59"/>
      <c r="K2" s="59"/>
      <c r="L2" s="59"/>
      <c r="M2" s="59"/>
      <c r="N2" s="59"/>
      <c r="O2" s="60"/>
      <c r="P2" s="15" t="s">
        <v>101</v>
      </c>
      <c r="Q2" s="15" t="s">
        <v>52</v>
      </c>
    </row>
    <row r="3" spans="2:17" ht="17.25" thickTop="1" thickBot="1" x14ac:dyDescent="0.3">
      <c r="B3" s="57"/>
      <c r="C3" s="57"/>
      <c r="D3" s="57"/>
      <c r="E3" s="61"/>
      <c r="F3" s="62"/>
      <c r="G3" s="62"/>
      <c r="H3" s="62"/>
      <c r="I3" s="62"/>
      <c r="J3" s="62"/>
      <c r="K3" s="62"/>
      <c r="L3" s="62"/>
      <c r="M3" s="62"/>
      <c r="N3" s="62"/>
      <c r="O3" s="63"/>
      <c r="P3" s="16" t="s">
        <v>53</v>
      </c>
      <c r="Q3" s="16"/>
    </row>
    <row r="4" spans="2:17" ht="17.25" customHeight="1" thickTop="1" thickBot="1" x14ac:dyDescent="0.3">
      <c r="B4" s="57"/>
      <c r="C4" s="57"/>
      <c r="D4" s="57"/>
      <c r="E4" s="64" t="s">
        <v>54</v>
      </c>
      <c r="F4" s="57"/>
      <c r="G4" s="57"/>
      <c r="H4" s="64" t="s">
        <v>55</v>
      </c>
      <c r="I4" s="66"/>
      <c r="J4" s="57"/>
      <c r="K4" s="57"/>
      <c r="L4" s="64" t="s">
        <v>56</v>
      </c>
      <c r="M4" s="68"/>
      <c r="N4" s="57"/>
      <c r="O4" s="57"/>
      <c r="P4" s="16" t="s">
        <v>31</v>
      </c>
      <c r="Q4" s="16"/>
    </row>
    <row r="5" spans="2:17" ht="44.25" customHeight="1" thickTop="1" thickBot="1" x14ac:dyDescent="0.3">
      <c r="B5" s="57"/>
      <c r="C5" s="57"/>
      <c r="D5" s="57"/>
      <c r="E5" s="65"/>
      <c r="F5" s="57"/>
      <c r="G5" s="57"/>
      <c r="H5" s="65"/>
      <c r="I5" s="67"/>
      <c r="J5" s="57"/>
      <c r="K5" s="57"/>
      <c r="L5" s="65"/>
      <c r="M5" s="69"/>
      <c r="N5" s="57"/>
      <c r="O5" s="57"/>
      <c r="P5" s="17" t="s">
        <v>102</v>
      </c>
      <c r="Q5" s="18">
        <v>41306</v>
      </c>
    </row>
    <row r="6" spans="2:17" ht="17.25" thickTop="1" thickBot="1" x14ac:dyDescent="0.3">
      <c r="B6" s="19"/>
      <c r="C6" s="20"/>
      <c r="D6" s="20"/>
      <c r="E6" s="21"/>
      <c r="F6" s="20"/>
      <c r="G6" s="22"/>
      <c r="H6" s="22"/>
      <c r="I6" s="22"/>
      <c r="J6" s="22"/>
      <c r="K6" s="22"/>
      <c r="L6" s="22"/>
      <c r="M6" s="22"/>
      <c r="N6" s="22"/>
      <c r="O6" s="22"/>
      <c r="P6" s="22"/>
      <c r="Q6" s="23"/>
    </row>
    <row r="7" spans="2:17" s="12" customFormat="1" ht="36.75" customHeight="1" thickTop="1" thickBot="1" x14ac:dyDescent="0.3">
      <c r="B7" s="220" t="s">
        <v>57</v>
      </c>
      <c r="C7" s="221"/>
      <c r="D7" s="221"/>
      <c r="E7" s="221" t="s">
        <v>58</v>
      </c>
      <c r="F7" s="221"/>
      <c r="G7" s="221"/>
      <c r="H7" s="221"/>
      <c r="I7" s="221"/>
      <c r="J7" s="221"/>
      <c r="K7" s="221"/>
      <c r="L7" s="221" t="s">
        <v>59</v>
      </c>
      <c r="M7" s="221"/>
      <c r="N7" s="221"/>
      <c r="O7" s="221"/>
      <c r="P7" s="221"/>
      <c r="Q7" s="222"/>
    </row>
    <row r="8" spans="2:17" ht="75" customHeight="1" thickBot="1" x14ac:dyDescent="0.3">
      <c r="B8" s="218" t="s">
        <v>60</v>
      </c>
      <c r="C8" s="219"/>
      <c r="D8" s="219"/>
      <c r="E8" s="223" t="s">
        <v>61</v>
      </c>
      <c r="F8" s="224"/>
      <c r="G8" s="224"/>
      <c r="H8" s="224"/>
      <c r="I8" s="224"/>
      <c r="J8" s="224"/>
      <c r="K8" s="224"/>
      <c r="L8" s="224" t="s">
        <v>103</v>
      </c>
      <c r="M8" s="224"/>
      <c r="N8" s="224"/>
      <c r="O8" s="224"/>
      <c r="P8" s="224"/>
      <c r="Q8" s="225"/>
    </row>
    <row r="9" spans="2:17" ht="39.75" customHeight="1" thickBot="1" x14ac:dyDescent="0.3">
      <c r="B9" s="218" t="s">
        <v>62</v>
      </c>
      <c r="C9" s="219"/>
      <c r="D9" s="219"/>
      <c r="E9" s="215" t="s">
        <v>63</v>
      </c>
      <c r="F9" s="216"/>
      <c r="G9" s="216"/>
      <c r="H9" s="216"/>
      <c r="I9" s="216"/>
      <c r="J9" s="216"/>
      <c r="K9" s="216"/>
      <c r="L9" s="216" t="s">
        <v>104</v>
      </c>
      <c r="M9" s="216"/>
      <c r="N9" s="216"/>
      <c r="O9" s="216"/>
      <c r="P9" s="216"/>
      <c r="Q9" s="217"/>
    </row>
    <row r="10" spans="2:17" ht="123" customHeight="1" thickBot="1" x14ac:dyDescent="0.3">
      <c r="B10" s="218" t="s">
        <v>325</v>
      </c>
      <c r="C10" s="219"/>
      <c r="D10" s="219"/>
      <c r="E10" s="215" t="s">
        <v>327</v>
      </c>
      <c r="F10" s="216"/>
      <c r="G10" s="216"/>
      <c r="H10" s="216"/>
      <c r="I10" s="216"/>
      <c r="J10" s="216"/>
      <c r="K10" s="216"/>
      <c r="L10" s="216" t="s">
        <v>328</v>
      </c>
      <c r="M10" s="216"/>
      <c r="N10" s="216"/>
      <c r="O10" s="216"/>
      <c r="P10" s="216"/>
      <c r="Q10" s="217"/>
    </row>
    <row r="11" spans="2:17" ht="105.75" customHeight="1" thickBot="1" x14ac:dyDescent="0.3">
      <c r="B11" s="208" t="s">
        <v>329</v>
      </c>
      <c r="C11" s="209"/>
      <c r="D11" s="210"/>
      <c r="E11" s="205" t="s">
        <v>336</v>
      </c>
      <c r="F11" s="206"/>
      <c r="G11" s="206"/>
      <c r="H11" s="206"/>
      <c r="I11" s="206"/>
      <c r="J11" s="206"/>
      <c r="K11" s="206"/>
      <c r="L11" s="206" t="s">
        <v>330</v>
      </c>
      <c r="M11" s="206"/>
      <c r="N11" s="206"/>
      <c r="O11" s="206"/>
      <c r="P11" s="206"/>
      <c r="Q11" s="207"/>
    </row>
    <row r="12" spans="2:17" ht="51.75" customHeight="1" thickBot="1" x14ac:dyDescent="0.3">
      <c r="B12" s="208" t="s">
        <v>332</v>
      </c>
      <c r="C12" s="209"/>
      <c r="D12" s="210"/>
      <c r="E12" s="205" t="s">
        <v>333</v>
      </c>
      <c r="F12" s="206"/>
      <c r="G12" s="206"/>
      <c r="H12" s="206"/>
      <c r="I12" s="206"/>
      <c r="J12" s="206"/>
      <c r="K12" s="206"/>
      <c r="L12" s="206" t="s">
        <v>331</v>
      </c>
      <c r="M12" s="206"/>
      <c r="N12" s="206"/>
      <c r="O12" s="206"/>
      <c r="P12" s="206"/>
      <c r="Q12" s="207"/>
    </row>
    <row r="13" spans="2:17" ht="51.75" customHeight="1" x14ac:dyDescent="0.25"/>
    <row r="14" spans="2:17" ht="51.75" customHeight="1" x14ac:dyDescent="0.25"/>
    <row r="15" spans="2:17" ht="51.75" customHeight="1" x14ac:dyDescent="0.25"/>
  </sheetData>
  <mergeCells count="26">
    <mergeCell ref="B2:D5"/>
    <mergeCell ref="E2:O3"/>
    <mergeCell ref="E4:E5"/>
    <mergeCell ref="F4:G5"/>
    <mergeCell ref="H4:I5"/>
    <mergeCell ref="J4:K5"/>
    <mergeCell ref="L4:M5"/>
    <mergeCell ref="N4:O5"/>
    <mergeCell ref="B7:D7"/>
    <mergeCell ref="E7:K7"/>
    <mergeCell ref="L7:Q7"/>
    <mergeCell ref="B8:D8"/>
    <mergeCell ref="E8:K8"/>
    <mergeCell ref="L8:Q8"/>
    <mergeCell ref="B10:D10"/>
    <mergeCell ref="E10:K10"/>
    <mergeCell ref="L10:Q10"/>
    <mergeCell ref="B9:D9"/>
    <mergeCell ref="E9:K9"/>
    <mergeCell ref="L9:Q9"/>
    <mergeCell ref="B12:D12"/>
    <mergeCell ref="E12:K12"/>
    <mergeCell ref="L12:Q12"/>
    <mergeCell ref="B11:D11"/>
    <mergeCell ref="E11:K11"/>
    <mergeCell ref="L11:Q11"/>
  </mergeCells>
  <pageMargins left="0.70866141732283472" right="0.70866141732283472" top="0.74803149606299213" bottom="0.74803149606299213" header="0.31496062992125984" footer="0.31496062992125984"/>
  <pageSetup scale="3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M15"/>
  <sheetViews>
    <sheetView tabSelected="1" view="pageBreakPreview" zoomScale="67" zoomScaleNormal="100" zoomScaleSheetLayoutView="67" workbookViewId="0">
      <selection activeCell="D9" sqref="D9:F9"/>
    </sheetView>
  </sheetViews>
  <sheetFormatPr baseColWidth="10" defaultRowHeight="15" x14ac:dyDescent="0.25"/>
  <cols>
    <col min="1" max="1" width="6.7109375" style="43" customWidth="1"/>
    <col min="2" max="2" width="29.28515625" style="44" customWidth="1"/>
    <col min="3" max="3" width="18.5703125" style="43" customWidth="1"/>
    <col min="4" max="4" width="24.42578125" style="43" customWidth="1"/>
    <col min="5" max="6" width="19.28515625" style="43" customWidth="1"/>
    <col min="7" max="7" width="13" style="43" customWidth="1"/>
    <col min="8" max="8" width="14.5703125" style="43" customWidth="1"/>
    <col min="9" max="9" width="28.140625" style="43" customWidth="1"/>
    <col min="10" max="10" width="11.28515625" style="43" customWidth="1"/>
    <col min="11" max="11" width="30.5703125" style="43" customWidth="1"/>
    <col min="12" max="13" width="32.140625" style="43" customWidth="1"/>
    <col min="14" max="16384" width="11.42578125" style="43"/>
  </cols>
  <sheetData>
    <row r="1" spans="2:13" ht="16.5" customHeight="1" thickTop="1" thickBot="1" x14ac:dyDescent="0.3">
      <c r="B1" s="231"/>
      <c r="C1" s="231"/>
      <c r="D1" s="232" t="s">
        <v>324</v>
      </c>
      <c r="E1" s="232"/>
      <c r="F1" s="232"/>
      <c r="G1" s="232"/>
      <c r="H1" s="232"/>
      <c r="I1" s="232"/>
      <c r="J1" s="232"/>
      <c r="K1" s="233" t="s">
        <v>18</v>
      </c>
      <c r="L1" s="233"/>
      <c r="M1" s="233"/>
    </row>
    <row r="2" spans="2:13" ht="16.5" customHeight="1" thickTop="1" thickBot="1" x14ac:dyDescent="0.3">
      <c r="B2" s="231"/>
      <c r="C2" s="231"/>
      <c r="D2" s="232"/>
      <c r="E2" s="232"/>
      <c r="F2" s="232"/>
      <c r="G2" s="232"/>
      <c r="H2" s="232"/>
      <c r="I2" s="232"/>
      <c r="J2" s="232"/>
      <c r="K2" s="55" t="s">
        <v>19</v>
      </c>
      <c r="L2" s="55" t="s">
        <v>20</v>
      </c>
      <c r="M2" s="55" t="s">
        <v>20</v>
      </c>
    </row>
    <row r="3" spans="2:13" ht="36" customHeight="1" thickTop="1" thickBot="1" x14ac:dyDescent="0.3">
      <c r="B3" s="231"/>
      <c r="C3" s="231"/>
      <c r="D3" s="232"/>
      <c r="E3" s="232"/>
      <c r="F3" s="232"/>
      <c r="G3" s="232"/>
      <c r="H3" s="232"/>
      <c r="I3" s="232"/>
      <c r="J3" s="232"/>
      <c r="K3" s="56"/>
      <c r="L3" s="56"/>
      <c r="M3" s="56"/>
    </row>
    <row r="4" spans="2:13" ht="16.5" thickTop="1" thickBot="1" x14ac:dyDescent="0.3"/>
    <row r="5" spans="2:13" s="45" customFormat="1" ht="60.75" customHeight="1" thickBot="1" x14ac:dyDescent="0.3">
      <c r="B5" s="234" t="s">
        <v>0</v>
      </c>
      <c r="C5" s="234" t="s">
        <v>1</v>
      </c>
      <c r="D5" s="246" t="s">
        <v>322</v>
      </c>
      <c r="E5" s="247"/>
      <c r="F5" s="248"/>
      <c r="G5" s="246" t="s">
        <v>323</v>
      </c>
      <c r="H5" s="247"/>
      <c r="I5" s="247"/>
      <c r="J5" s="248"/>
      <c r="K5" s="246" t="s">
        <v>287</v>
      </c>
      <c r="L5" s="247"/>
      <c r="M5" s="248"/>
    </row>
    <row r="6" spans="2:13" s="45" customFormat="1" ht="60.75" customHeight="1" x14ac:dyDescent="0.25">
      <c r="B6" s="235"/>
      <c r="C6" s="235"/>
      <c r="D6" s="249"/>
      <c r="E6" s="250"/>
      <c r="F6" s="251"/>
      <c r="G6" s="249"/>
      <c r="H6" s="250"/>
      <c r="I6" s="250"/>
      <c r="J6" s="251"/>
      <c r="K6" s="249"/>
      <c r="L6" s="250"/>
      <c r="M6" s="251"/>
    </row>
    <row r="7" spans="2:13" ht="92.25" customHeight="1" x14ac:dyDescent="0.25">
      <c r="B7" s="48"/>
      <c r="C7" s="50"/>
      <c r="D7" s="243"/>
      <c r="E7" s="238"/>
      <c r="F7" s="239"/>
      <c r="G7" s="252"/>
      <c r="H7" s="253"/>
      <c r="I7" s="253"/>
      <c r="J7" s="254"/>
      <c r="K7" s="255"/>
      <c r="L7" s="256"/>
      <c r="M7" s="257"/>
    </row>
    <row r="8" spans="2:13" ht="81" customHeight="1" x14ac:dyDescent="0.25">
      <c r="B8" s="48"/>
      <c r="C8" s="50"/>
      <c r="D8" s="237"/>
      <c r="E8" s="238"/>
      <c r="F8" s="239"/>
      <c r="G8" s="240"/>
      <c r="H8" s="241"/>
      <c r="I8" s="241"/>
      <c r="J8" s="242"/>
      <c r="K8" s="243"/>
      <c r="L8" s="244"/>
      <c r="M8" s="245"/>
    </row>
    <row r="9" spans="2:13" ht="81" customHeight="1" x14ac:dyDescent="0.25">
      <c r="B9" s="48"/>
      <c r="C9" s="50"/>
      <c r="D9" s="237"/>
      <c r="E9" s="238"/>
      <c r="F9" s="239"/>
      <c r="G9" s="240"/>
      <c r="H9" s="241"/>
      <c r="I9" s="241"/>
      <c r="J9" s="242"/>
      <c r="K9" s="243"/>
      <c r="L9" s="244"/>
      <c r="M9" s="245"/>
    </row>
    <row r="10" spans="2:13" ht="81" customHeight="1" x14ac:dyDescent="0.25">
      <c r="B10" s="48"/>
      <c r="C10" s="50"/>
      <c r="D10" s="237"/>
      <c r="E10" s="238"/>
      <c r="F10" s="239"/>
      <c r="G10" s="240"/>
      <c r="H10" s="241"/>
      <c r="I10" s="241"/>
      <c r="J10" s="242"/>
      <c r="K10" s="243"/>
      <c r="L10" s="244"/>
      <c r="M10" s="245"/>
    </row>
    <row r="11" spans="2:13" ht="81" customHeight="1" x14ac:dyDescent="0.25">
      <c r="B11" s="48"/>
      <c r="C11" s="50"/>
      <c r="D11" s="237"/>
      <c r="E11" s="238"/>
      <c r="F11" s="239"/>
      <c r="G11" s="240"/>
      <c r="H11" s="241"/>
      <c r="I11" s="241"/>
      <c r="J11" s="242"/>
      <c r="K11" s="243"/>
      <c r="L11" s="244"/>
      <c r="M11" s="245"/>
    </row>
    <row r="12" spans="2:13" ht="81" customHeight="1" x14ac:dyDescent="0.25">
      <c r="B12" s="48"/>
      <c r="C12" s="50"/>
      <c r="D12" s="237"/>
      <c r="E12" s="238"/>
      <c r="F12" s="239"/>
      <c r="G12" s="240"/>
      <c r="H12" s="241"/>
      <c r="I12" s="241"/>
      <c r="J12" s="242"/>
      <c r="K12" s="243"/>
      <c r="L12" s="244"/>
      <c r="M12" s="245"/>
    </row>
    <row r="13" spans="2:13" ht="81" customHeight="1" x14ac:dyDescent="0.25">
      <c r="B13" s="48"/>
      <c r="C13" s="50"/>
      <c r="D13" s="237"/>
      <c r="E13" s="238"/>
      <c r="F13" s="239"/>
      <c r="G13" s="240"/>
      <c r="H13" s="241"/>
      <c r="I13" s="241"/>
      <c r="J13" s="242"/>
      <c r="K13" s="243"/>
      <c r="L13" s="244"/>
      <c r="M13" s="245"/>
    </row>
    <row r="14" spans="2:13" ht="81" customHeight="1" x14ac:dyDescent="0.25">
      <c r="B14" s="48"/>
      <c r="C14" s="50"/>
      <c r="D14" s="237"/>
      <c r="E14" s="238"/>
      <c r="F14" s="239"/>
      <c r="G14" s="240"/>
      <c r="H14" s="241"/>
      <c r="I14" s="241"/>
      <c r="J14" s="242"/>
      <c r="K14" s="243"/>
      <c r="L14" s="244"/>
      <c r="M14" s="245"/>
    </row>
    <row r="15" spans="2:13" ht="81" customHeight="1" x14ac:dyDescent="0.25">
      <c r="B15" s="48"/>
      <c r="C15" s="50"/>
      <c r="D15" s="237"/>
      <c r="E15" s="238"/>
      <c r="F15" s="239"/>
      <c r="G15" s="240"/>
      <c r="H15" s="241"/>
      <c r="I15" s="241"/>
      <c r="J15" s="242"/>
      <c r="K15" s="243"/>
      <c r="L15" s="244"/>
      <c r="M15" s="245"/>
    </row>
  </sheetData>
  <mergeCells count="35">
    <mergeCell ref="D8:F8"/>
    <mergeCell ref="G8:J8"/>
    <mergeCell ref="K8:M8"/>
    <mergeCell ref="B1:C3"/>
    <mergeCell ref="D1:J3"/>
    <mergeCell ref="K1:M1"/>
    <mergeCell ref="B5:B6"/>
    <mergeCell ref="C5:C6"/>
    <mergeCell ref="D5:F6"/>
    <mergeCell ref="G5:J6"/>
    <mergeCell ref="K5:M6"/>
    <mergeCell ref="D7:F7"/>
    <mergeCell ref="G7:J7"/>
    <mergeCell ref="K7:M7"/>
    <mergeCell ref="D9:F9"/>
    <mergeCell ref="G9:J9"/>
    <mergeCell ref="K9:M9"/>
    <mergeCell ref="D10:F10"/>
    <mergeCell ref="G10:J10"/>
    <mergeCell ref="K10:M10"/>
    <mergeCell ref="D11:F11"/>
    <mergeCell ref="G11:J11"/>
    <mergeCell ref="K11:M11"/>
    <mergeCell ref="D12:F12"/>
    <mergeCell ref="G12:J12"/>
    <mergeCell ref="K12:M12"/>
    <mergeCell ref="D15:F15"/>
    <mergeCell ref="G15:J15"/>
    <mergeCell ref="K15:M15"/>
    <mergeCell ref="D13:F13"/>
    <mergeCell ref="G13:J13"/>
    <mergeCell ref="K13:M13"/>
    <mergeCell ref="D14:F14"/>
    <mergeCell ref="G14:J14"/>
    <mergeCell ref="K14:M14"/>
  </mergeCells>
  <printOptions horizontalCentered="1"/>
  <pageMargins left="0.70866141732283472" right="0.70866141732283472" top="0.74803149606299213" bottom="0.74803149606299213" header="0.31496062992125984" footer="0.31496062992125984"/>
  <pageSetup paperSize="5"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23"/>
  <sheetViews>
    <sheetView view="pageBreakPreview" zoomScale="60" zoomScaleNormal="80" workbookViewId="0">
      <selection activeCell="G36" sqref="G36"/>
    </sheetView>
  </sheetViews>
  <sheetFormatPr baseColWidth="10" defaultRowHeight="15" x14ac:dyDescent="0.25"/>
  <cols>
    <col min="1" max="1" width="19.28515625" customWidth="1"/>
    <col min="2" max="2" width="18.140625" customWidth="1"/>
    <col min="5" max="5" width="21" customWidth="1"/>
    <col min="6" max="6" width="20.85546875" customWidth="1"/>
    <col min="7" max="9" width="21" customWidth="1"/>
    <col min="10" max="11" width="21.85546875" customWidth="1"/>
  </cols>
  <sheetData>
    <row r="1" spans="1:11" ht="37.5" customHeight="1" thickTop="1" thickBot="1" x14ac:dyDescent="0.3">
      <c r="A1" s="98"/>
      <c r="B1" s="98"/>
      <c r="C1" s="97" t="s">
        <v>17</v>
      </c>
      <c r="D1" s="97"/>
      <c r="E1" s="97"/>
      <c r="F1" s="97"/>
      <c r="G1" s="97"/>
      <c r="H1" s="97"/>
      <c r="I1" s="2" t="s">
        <v>18</v>
      </c>
      <c r="J1" s="94"/>
      <c r="K1" s="95"/>
    </row>
    <row r="2" spans="1:11" ht="37.5" customHeight="1" thickTop="1" thickBot="1" x14ac:dyDescent="0.3">
      <c r="A2" s="98"/>
      <c r="B2" s="98"/>
      <c r="C2" s="97"/>
      <c r="D2" s="97"/>
      <c r="E2" s="97"/>
      <c r="F2" s="97"/>
      <c r="G2" s="97"/>
      <c r="H2" s="97"/>
      <c r="I2" s="8" t="s">
        <v>19</v>
      </c>
      <c r="J2" s="92" t="s">
        <v>20</v>
      </c>
      <c r="K2" s="93"/>
    </row>
    <row r="3" spans="1:11" ht="15.75" thickTop="1" x14ac:dyDescent="0.25"/>
    <row r="4" spans="1:11" ht="15.75" thickBot="1" x14ac:dyDescent="0.3"/>
    <row r="5" spans="1:11" ht="46.5" customHeight="1" thickTop="1" thickBot="1" x14ac:dyDescent="0.3">
      <c r="A5" s="90" t="s">
        <v>0</v>
      </c>
      <c r="B5" s="90" t="s">
        <v>1</v>
      </c>
      <c r="C5" s="99" t="s">
        <v>2</v>
      </c>
      <c r="D5" s="100"/>
      <c r="E5" s="96" t="s">
        <v>13</v>
      </c>
      <c r="F5" s="96"/>
      <c r="G5" s="96"/>
      <c r="H5" s="96"/>
      <c r="I5" s="90" t="s">
        <v>14</v>
      </c>
      <c r="J5" s="90" t="s">
        <v>45</v>
      </c>
      <c r="K5" s="90" t="s">
        <v>39</v>
      </c>
    </row>
    <row r="6" spans="1:11" ht="36" customHeight="1" thickTop="1" thickBot="1" x14ac:dyDescent="0.3">
      <c r="A6" s="91"/>
      <c r="B6" s="91"/>
      <c r="C6" s="7" t="s">
        <v>3</v>
      </c>
      <c r="D6" s="7" t="s">
        <v>4</v>
      </c>
      <c r="E6" s="7" t="s">
        <v>43</v>
      </c>
      <c r="F6" s="7" t="s">
        <v>15</v>
      </c>
      <c r="G6" s="7" t="s">
        <v>16</v>
      </c>
      <c r="H6" s="7" t="s">
        <v>44</v>
      </c>
      <c r="I6" s="91"/>
      <c r="J6" s="91"/>
      <c r="K6" s="91"/>
    </row>
    <row r="7" spans="1:11" ht="15.75" thickTop="1" x14ac:dyDescent="0.25">
      <c r="A7" s="4"/>
      <c r="B7" s="4"/>
      <c r="C7" s="4"/>
      <c r="D7" s="4"/>
      <c r="E7" s="4"/>
      <c r="F7" s="4"/>
      <c r="G7" s="4"/>
      <c r="H7" s="4"/>
      <c r="I7" s="4"/>
      <c r="J7" s="4"/>
      <c r="K7" s="4"/>
    </row>
    <row r="8" spans="1:11" x14ac:dyDescent="0.25">
      <c r="A8" s="5"/>
      <c r="B8" s="5"/>
      <c r="C8" s="5"/>
      <c r="D8" s="5"/>
      <c r="E8" s="28"/>
      <c r="F8" s="5"/>
      <c r="G8" s="5"/>
      <c r="H8" s="5"/>
      <c r="I8" s="5"/>
      <c r="J8" s="5"/>
      <c r="K8" s="5"/>
    </row>
    <row r="9" spans="1:11" x14ac:dyDescent="0.25">
      <c r="A9" s="5"/>
      <c r="B9" s="5"/>
      <c r="C9" s="5"/>
      <c r="D9" s="5"/>
      <c r="E9" s="5"/>
      <c r="F9" s="5"/>
      <c r="G9" s="5"/>
      <c r="H9" s="5"/>
      <c r="I9" s="5"/>
      <c r="J9" s="5"/>
      <c r="K9" s="5"/>
    </row>
    <row r="10" spans="1:11" x14ac:dyDescent="0.25">
      <c r="A10" s="5"/>
      <c r="B10" s="5"/>
      <c r="C10" s="5"/>
      <c r="D10" s="5"/>
      <c r="E10" s="5"/>
      <c r="F10" s="5"/>
      <c r="G10" s="5"/>
      <c r="H10" s="5"/>
      <c r="I10" s="5"/>
      <c r="J10" s="5"/>
      <c r="K10" s="5"/>
    </row>
    <row r="11" spans="1:11" x14ac:dyDescent="0.25">
      <c r="A11" s="5"/>
      <c r="B11" s="5"/>
      <c r="C11" s="5"/>
      <c r="D11" s="5"/>
      <c r="E11" s="5"/>
      <c r="F11" s="5"/>
      <c r="G11" s="5"/>
      <c r="H11" s="5"/>
      <c r="I11" s="5"/>
      <c r="J11" s="5"/>
      <c r="K11" s="5"/>
    </row>
    <row r="12" spans="1:11" x14ac:dyDescent="0.25">
      <c r="A12" s="5"/>
      <c r="B12" s="5"/>
      <c r="C12" s="5"/>
      <c r="D12" s="5"/>
      <c r="E12" s="5"/>
      <c r="F12" s="5"/>
      <c r="G12" s="5"/>
      <c r="H12" s="5"/>
      <c r="I12" s="5"/>
      <c r="J12" s="5"/>
      <c r="K12" s="5"/>
    </row>
    <row r="13" spans="1:11" x14ac:dyDescent="0.25">
      <c r="A13" s="5"/>
      <c r="B13" s="5"/>
      <c r="C13" s="5"/>
      <c r="D13" s="5"/>
      <c r="E13" s="5"/>
      <c r="F13" s="5"/>
      <c r="G13" s="5"/>
      <c r="H13" s="5"/>
      <c r="I13" s="5"/>
      <c r="J13" s="5"/>
      <c r="K13" s="5"/>
    </row>
    <row r="14" spans="1:11" x14ac:dyDescent="0.25">
      <c r="A14" s="5"/>
      <c r="B14" s="5"/>
      <c r="C14" s="5"/>
      <c r="D14" s="5"/>
      <c r="E14" s="5"/>
      <c r="F14" s="5"/>
      <c r="G14" s="5"/>
      <c r="H14" s="5"/>
      <c r="I14" s="5"/>
      <c r="J14" s="5"/>
      <c r="K14" s="5"/>
    </row>
    <row r="15" spans="1:11" x14ac:dyDescent="0.25">
      <c r="A15" s="5"/>
      <c r="B15" s="5"/>
      <c r="C15" s="5"/>
      <c r="D15" s="5"/>
      <c r="E15" s="5"/>
      <c r="F15" s="5"/>
      <c r="G15" s="5"/>
      <c r="H15" s="5"/>
      <c r="I15" s="5"/>
      <c r="J15" s="5"/>
      <c r="K15" s="5"/>
    </row>
    <row r="16" spans="1:11" x14ac:dyDescent="0.25">
      <c r="A16" s="5"/>
      <c r="B16" s="5"/>
      <c r="C16" s="5"/>
      <c r="D16" s="5"/>
      <c r="E16" s="5"/>
      <c r="F16" s="5"/>
      <c r="G16" s="5"/>
      <c r="H16" s="5"/>
      <c r="I16" s="5"/>
      <c r="J16" s="5"/>
      <c r="K16" s="5"/>
    </row>
    <row r="17" spans="1:11" x14ac:dyDescent="0.25">
      <c r="A17" s="5"/>
      <c r="B17" s="5"/>
      <c r="C17" s="5"/>
      <c r="D17" s="5"/>
      <c r="E17" s="5"/>
      <c r="F17" s="5"/>
      <c r="G17" s="5"/>
      <c r="H17" s="5"/>
      <c r="I17" s="5"/>
      <c r="J17" s="5"/>
      <c r="K17" s="5"/>
    </row>
    <row r="18" spans="1:11" x14ac:dyDescent="0.25">
      <c r="A18" s="5"/>
      <c r="B18" s="5"/>
      <c r="C18" s="5"/>
      <c r="D18" s="5"/>
      <c r="E18" s="5"/>
      <c r="F18" s="5"/>
      <c r="G18" s="5"/>
      <c r="H18" s="5"/>
      <c r="I18" s="5"/>
      <c r="J18" s="5"/>
      <c r="K18" s="5"/>
    </row>
    <row r="19" spans="1:11" x14ac:dyDescent="0.25">
      <c r="A19" s="5"/>
      <c r="B19" s="5"/>
      <c r="C19" s="5"/>
      <c r="D19" s="5"/>
      <c r="E19" s="5"/>
      <c r="F19" s="5"/>
      <c r="G19" s="5"/>
      <c r="H19" s="5"/>
      <c r="I19" s="5"/>
      <c r="J19" s="5"/>
      <c r="K19" s="5"/>
    </row>
    <row r="20" spans="1:11" x14ac:dyDescent="0.25">
      <c r="A20" s="5"/>
      <c r="B20" s="5"/>
      <c r="C20" s="5"/>
      <c r="D20" s="5"/>
      <c r="E20" s="5"/>
      <c r="F20" s="5"/>
      <c r="G20" s="5"/>
      <c r="H20" s="5"/>
      <c r="I20" s="5"/>
      <c r="J20" s="5"/>
      <c r="K20" s="5"/>
    </row>
    <row r="21" spans="1:11" x14ac:dyDescent="0.25">
      <c r="A21" s="5"/>
      <c r="B21" s="5"/>
      <c r="C21" s="5"/>
      <c r="D21" s="5"/>
      <c r="E21" s="5"/>
      <c r="F21" s="5"/>
      <c r="G21" s="5"/>
      <c r="H21" s="5"/>
      <c r="I21" s="5"/>
      <c r="J21" s="5"/>
      <c r="K21" s="5"/>
    </row>
    <row r="22" spans="1:11" ht="15.75" thickBot="1" x14ac:dyDescent="0.3">
      <c r="A22" s="6"/>
      <c r="B22" s="6"/>
      <c r="C22" s="6"/>
      <c r="D22" s="6"/>
      <c r="E22" s="6"/>
      <c r="F22" s="6"/>
      <c r="G22" s="6"/>
      <c r="H22" s="6"/>
      <c r="I22" s="6"/>
      <c r="J22" s="6"/>
      <c r="K22" s="6"/>
    </row>
    <row r="23" spans="1:11" ht="15.75" thickTop="1" x14ac:dyDescent="0.25"/>
  </sheetData>
  <mergeCells count="11">
    <mergeCell ref="A1:B2"/>
    <mergeCell ref="A5:A6"/>
    <mergeCell ref="B5:B6"/>
    <mergeCell ref="C5:D5"/>
    <mergeCell ref="I5:I6"/>
    <mergeCell ref="J5:J6"/>
    <mergeCell ref="J2:K2"/>
    <mergeCell ref="J1:K1"/>
    <mergeCell ref="E5:H5"/>
    <mergeCell ref="C1:H2"/>
    <mergeCell ref="K5:K6"/>
  </mergeCells>
  <pageMargins left="0.70866141732283472" right="0.70866141732283472" top="0.74803149606299213" bottom="0.74803149606299213" header="0.31496062992125984" footer="0.31496062992125984"/>
  <pageSetup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Q17"/>
  <sheetViews>
    <sheetView zoomScale="60" zoomScaleNormal="57" workbookViewId="0">
      <selection activeCell="H23" sqref="H23"/>
    </sheetView>
  </sheetViews>
  <sheetFormatPr baseColWidth="10" defaultRowHeight="15.75" x14ac:dyDescent="0.25"/>
  <cols>
    <col min="1" max="1" width="3.42578125" style="14" customWidth="1"/>
    <col min="2" max="3" width="11.42578125" style="12"/>
    <col min="4" max="4" width="22.42578125" style="12" customWidth="1"/>
    <col min="5" max="5" width="42.42578125" style="13" customWidth="1"/>
    <col min="6" max="6" width="39.28515625" style="12" customWidth="1"/>
    <col min="7" max="15" width="11.42578125" style="14"/>
    <col min="16" max="16" width="14.85546875" style="14" customWidth="1"/>
    <col min="17" max="256" width="11.42578125" style="14"/>
    <col min="257" max="257" width="3.42578125" style="14" customWidth="1"/>
    <col min="258" max="259" width="11.42578125" style="14"/>
    <col min="260" max="260" width="22.42578125" style="14" customWidth="1"/>
    <col min="261" max="261" width="42.42578125" style="14" customWidth="1"/>
    <col min="262" max="262" width="39.28515625" style="14" customWidth="1"/>
    <col min="263" max="271" width="11.42578125" style="14"/>
    <col min="272" max="272" width="14.85546875" style="14" customWidth="1"/>
    <col min="273" max="512" width="11.42578125" style="14"/>
    <col min="513" max="513" width="3.42578125" style="14" customWidth="1"/>
    <col min="514" max="515" width="11.42578125" style="14"/>
    <col min="516" max="516" width="22.42578125" style="14" customWidth="1"/>
    <col min="517" max="517" width="42.42578125" style="14" customWidth="1"/>
    <col min="518" max="518" width="39.28515625" style="14" customWidth="1"/>
    <col min="519" max="527" width="11.42578125" style="14"/>
    <col min="528" max="528" width="14.85546875" style="14" customWidth="1"/>
    <col min="529" max="768" width="11.42578125" style="14"/>
    <col min="769" max="769" width="3.42578125" style="14" customWidth="1"/>
    <col min="770" max="771" width="11.42578125" style="14"/>
    <col min="772" max="772" width="22.42578125" style="14" customWidth="1"/>
    <col min="773" max="773" width="42.42578125" style="14" customWidth="1"/>
    <col min="774" max="774" width="39.28515625" style="14" customWidth="1"/>
    <col min="775" max="783" width="11.42578125" style="14"/>
    <col min="784" max="784" width="14.85546875" style="14" customWidth="1"/>
    <col min="785" max="1024" width="11.42578125" style="14"/>
    <col min="1025" max="1025" width="3.42578125" style="14" customWidth="1"/>
    <col min="1026" max="1027" width="11.42578125" style="14"/>
    <col min="1028" max="1028" width="22.42578125" style="14" customWidth="1"/>
    <col min="1029" max="1029" width="42.42578125" style="14" customWidth="1"/>
    <col min="1030" max="1030" width="39.28515625" style="14" customWidth="1"/>
    <col min="1031" max="1039" width="11.42578125" style="14"/>
    <col min="1040" max="1040" width="14.85546875" style="14" customWidth="1"/>
    <col min="1041" max="1280" width="11.42578125" style="14"/>
    <col min="1281" max="1281" width="3.42578125" style="14" customWidth="1"/>
    <col min="1282" max="1283" width="11.42578125" style="14"/>
    <col min="1284" max="1284" width="22.42578125" style="14" customWidth="1"/>
    <col min="1285" max="1285" width="42.42578125" style="14" customWidth="1"/>
    <col min="1286" max="1286" width="39.28515625" style="14" customWidth="1"/>
    <col min="1287" max="1295" width="11.42578125" style="14"/>
    <col min="1296" max="1296" width="14.85546875" style="14" customWidth="1"/>
    <col min="1297" max="1536" width="11.42578125" style="14"/>
    <col min="1537" max="1537" width="3.42578125" style="14" customWidth="1"/>
    <col min="1538" max="1539" width="11.42578125" style="14"/>
    <col min="1540" max="1540" width="22.42578125" style="14" customWidth="1"/>
    <col min="1541" max="1541" width="42.42578125" style="14" customWidth="1"/>
    <col min="1542" max="1542" width="39.28515625" style="14" customWidth="1"/>
    <col min="1543" max="1551" width="11.42578125" style="14"/>
    <col min="1552" max="1552" width="14.85546875" style="14" customWidth="1"/>
    <col min="1553" max="1792" width="11.42578125" style="14"/>
    <col min="1793" max="1793" width="3.42578125" style="14" customWidth="1"/>
    <col min="1794" max="1795" width="11.42578125" style="14"/>
    <col min="1796" max="1796" width="22.42578125" style="14" customWidth="1"/>
    <col min="1797" max="1797" width="42.42578125" style="14" customWidth="1"/>
    <col min="1798" max="1798" width="39.28515625" style="14" customWidth="1"/>
    <col min="1799" max="1807" width="11.42578125" style="14"/>
    <col min="1808" max="1808" width="14.85546875" style="14" customWidth="1"/>
    <col min="1809" max="2048" width="11.42578125" style="14"/>
    <col min="2049" max="2049" width="3.42578125" style="14" customWidth="1"/>
    <col min="2050" max="2051" width="11.42578125" style="14"/>
    <col min="2052" max="2052" width="22.42578125" style="14" customWidth="1"/>
    <col min="2053" max="2053" width="42.42578125" style="14" customWidth="1"/>
    <col min="2054" max="2054" width="39.28515625" style="14" customWidth="1"/>
    <col min="2055" max="2063" width="11.42578125" style="14"/>
    <col min="2064" max="2064" width="14.85546875" style="14" customWidth="1"/>
    <col min="2065" max="2304" width="11.42578125" style="14"/>
    <col min="2305" max="2305" width="3.42578125" style="14" customWidth="1"/>
    <col min="2306" max="2307" width="11.42578125" style="14"/>
    <col min="2308" max="2308" width="22.42578125" style="14" customWidth="1"/>
    <col min="2309" max="2309" width="42.42578125" style="14" customWidth="1"/>
    <col min="2310" max="2310" width="39.28515625" style="14" customWidth="1"/>
    <col min="2311" max="2319" width="11.42578125" style="14"/>
    <col min="2320" max="2320" width="14.85546875" style="14" customWidth="1"/>
    <col min="2321" max="2560" width="11.42578125" style="14"/>
    <col min="2561" max="2561" width="3.42578125" style="14" customWidth="1"/>
    <col min="2562" max="2563" width="11.42578125" style="14"/>
    <col min="2564" max="2564" width="22.42578125" style="14" customWidth="1"/>
    <col min="2565" max="2565" width="42.42578125" style="14" customWidth="1"/>
    <col min="2566" max="2566" width="39.28515625" style="14" customWidth="1"/>
    <col min="2567" max="2575" width="11.42578125" style="14"/>
    <col min="2576" max="2576" width="14.85546875" style="14" customWidth="1"/>
    <col min="2577" max="2816" width="11.42578125" style="14"/>
    <col min="2817" max="2817" width="3.42578125" style="14" customWidth="1"/>
    <col min="2818" max="2819" width="11.42578125" style="14"/>
    <col min="2820" max="2820" width="22.42578125" style="14" customWidth="1"/>
    <col min="2821" max="2821" width="42.42578125" style="14" customWidth="1"/>
    <col min="2822" max="2822" width="39.28515625" style="14" customWidth="1"/>
    <col min="2823" max="2831" width="11.42578125" style="14"/>
    <col min="2832" max="2832" width="14.85546875" style="14" customWidth="1"/>
    <col min="2833" max="3072" width="11.42578125" style="14"/>
    <col min="3073" max="3073" width="3.42578125" style="14" customWidth="1"/>
    <col min="3074" max="3075" width="11.42578125" style="14"/>
    <col min="3076" max="3076" width="22.42578125" style="14" customWidth="1"/>
    <col min="3077" max="3077" width="42.42578125" style="14" customWidth="1"/>
    <col min="3078" max="3078" width="39.28515625" style="14" customWidth="1"/>
    <col min="3079" max="3087" width="11.42578125" style="14"/>
    <col min="3088" max="3088" width="14.85546875" style="14" customWidth="1"/>
    <col min="3089" max="3328" width="11.42578125" style="14"/>
    <col min="3329" max="3329" width="3.42578125" style="14" customWidth="1"/>
    <col min="3330" max="3331" width="11.42578125" style="14"/>
    <col min="3332" max="3332" width="22.42578125" style="14" customWidth="1"/>
    <col min="3333" max="3333" width="42.42578125" style="14" customWidth="1"/>
    <col min="3334" max="3334" width="39.28515625" style="14" customWidth="1"/>
    <col min="3335" max="3343" width="11.42578125" style="14"/>
    <col min="3344" max="3344" width="14.85546875" style="14" customWidth="1"/>
    <col min="3345" max="3584" width="11.42578125" style="14"/>
    <col min="3585" max="3585" width="3.42578125" style="14" customWidth="1"/>
    <col min="3586" max="3587" width="11.42578125" style="14"/>
    <col min="3588" max="3588" width="22.42578125" style="14" customWidth="1"/>
    <col min="3589" max="3589" width="42.42578125" style="14" customWidth="1"/>
    <col min="3590" max="3590" width="39.28515625" style="14" customWidth="1"/>
    <col min="3591" max="3599" width="11.42578125" style="14"/>
    <col min="3600" max="3600" width="14.85546875" style="14" customWidth="1"/>
    <col min="3601" max="3840" width="11.42578125" style="14"/>
    <col min="3841" max="3841" width="3.42578125" style="14" customWidth="1"/>
    <col min="3842" max="3843" width="11.42578125" style="14"/>
    <col min="3844" max="3844" width="22.42578125" style="14" customWidth="1"/>
    <col min="3845" max="3845" width="42.42578125" style="14" customWidth="1"/>
    <col min="3846" max="3846" width="39.28515625" style="14" customWidth="1"/>
    <col min="3847" max="3855" width="11.42578125" style="14"/>
    <col min="3856" max="3856" width="14.85546875" style="14" customWidth="1"/>
    <col min="3857" max="4096" width="11.42578125" style="14"/>
    <col min="4097" max="4097" width="3.42578125" style="14" customWidth="1"/>
    <col min="4098" max="4099" width="11.42578125" style="14"/>
    <col min="4100" max="4100" width="22.42578125" style="14" customWidth="1"/>
    <col min="4101" max="4101" width="42.42578125" style="14" customWidth="1"/>
    <col min="4102" max="4102" width="39.28515625" style="14" customWidth="1"/>
    <col min="4103" max="4111" width="11.42578125" style="14"/>
    <col min="4112" max="4112" width="14.85546875" style="14" customWidth="1"/>
    <col min="4113" max="4352" width="11.42578125" style="14"/>
    <col min="4353" max="4353" width="3.42578125" style="14" customWidth="1"/>
    <col min="4354" max="4355" width="11.42578125" style="14"/>
    <col min="4356" max="4356" width="22.42578125" style="14" customWidth="1"/>
    <col min="4357" max="4357" width="42.42578125" style="14" customWidth="1"/>
    <col min="4358" max="4358" width="39.28515625" style="14" customWidth="1"/>
    <col min="4359" max="4367" width="11.42578125" style="14"/>
    <col min="4368" max="4368" width="14.85546875" style="14" customWidth="1"/>
    <col min="4369" max="4608" width="11.42578125" style="14"/>
    <col min="4609" max="4609" width="3.42578125" style="14" customWidth="1"/>
    <col min="4610" max="4611" width="11.42578125" style="14"/>
    <col min="4612" max="4612" width="22.42578125" style="14" customWidth="1"/>
    <col min="4613" max="4613" width="42.42578125" style="14" customWidth="1"/>
    <col min="4614" max="4614" width="39.28515625" style="14" customWidth="1"/>
    <col min="4615" max="4623" width="11.42578125" style="14"/>
    <col min="4624" max="4624" width="14.85546875" style="14" customWidth="1"/>
    <col min="4625" max="4864" width="11.42578125" style="14"/>
    <col min="4865" max="4865" width="3.42578125" style="14" customWidth="1"/>
    <col min="4866" max="4867" width="11.42578125" style="14"/>
    <col min="4868" max="4868" width="22.42578125" style="14" customWidth="1"/>
    <col min="4869" max="4869" width="42.42578125" style="14" customWidth="1"/>
    <col min="4870" max="4870" width="39.28515625" style="14" customWidth="1"/>
    <col min="4871" max="4879" width="11.42578125" style="14"/>
    <col min="4880" max="4880" width="14.85546875" style="14" customWidth="1"/>
    <col min="4881" max="5120" width="11.42578125" style="14"/>
    <col min="5121" max="5121" width="3.42578125" style="14" customWidth="1"/>
    <col min="5122" max="5123" width="11.42578125" style="14"/>
    <col min="5124" max="5124" width="22.42578125" style="14" customWidth="1"/>
    <col min="5125" max="5125" width="42.42578125" style="14" customWidth="1"/>
    <col min="5126" max="5126" width="39.28515625" style="14" customWidth="1"/>
    <col min="5127" max="5135" width="11.42578125" style="14"/>
    <col min="5136" max="5136" width="14.85546875" style="14" customWidth="1"/>
    <col min="5137" max="5376" width="11.42578125" style="14"/>
    <col min="5377" max="5377" width="3.42578125" style="14" customWidth="1"/>
    <col min="5378" max="5379" width="11.42578125" style="14"/>
    <col min="5380" max="5380" width="22.42578125" style="14" customWidth="1"/>
    <col min="5381" max="5381" width="42.42578125" style="14" customWidth="1"/>
    <col min="5382" max="5382" width="39.28515625" style="14" customWidth="1"/>
    <col min="5383" max="5391" width="11.42578125" style="14"/>
    <col min="5392" max="5392" width="14.85546875" style="14" customWidth="1"/>
    <col min="5393" max="5632" width="11.42578125" style="14"/>
    <col min="5633" max="5633" width="3.42578125" style="14" customWidth="1"/>
    <col min="5634" max="5635" width="11.42578125" style="14"/>
    <col min="5636" max="5636" width="22.42578125" style="14" customWidth="1"/>
    <col min="5637" max="5637" width="42.42578125" style="14" customWidth="1"/>
    <col min="5638" max="5638" width="39.28515625" style="14" customWidth="1"/>
    <col min="5639" max="5647" width="11.42578125" style="14"/>
    <col min="5648" max="5648" width="14.85546875" style="14" customWidth="1"/>
    <col min="5649" max="5888" width="11.42578125" style="14"/>
    <col min="5889" max="5889" width="3.42578125" style="14" customWidth="1"/>
    <col min="5890" max="5891" width="11.42578125" style="14"/>
    <col min="5892" max="5892" width="22.42578125" style="14" customWidth="1"/>
    <col min="5893" max="5893" width="42.42578125" style="14" customWidth="1"/>
    <col min="5894" max="5894" width="39.28515625" style="14" customWidth="1"/>
    <col min="5895" max="5903" width="11.42578125" style="14"/>
    <col min="5904" max="5904" width="14.85546875" style="14" customWidth="1"/>
    <col min="5905" max="6144" width="11.42578125" style="14"/>
    <col min="6145" max="6145" width="3.42578125" style="14" customWidth="1"/>
    <col min="6146" max="6147" width="11.42578125" style="14"/>
    <col min="6148" max="6148" width="22.42578125" style="14" customWidth="1"/>
    <col min="6149" max="6149" width="42.42578125" style="14" customWidth="1"/>
    <col min="6150" max="6150" width="39.28515625" style="14" customWidth="1"/>
    <col min="6151" max="6159" width="11.42578125" style="14"/>
    <col min="6160" max="6160" width="14.85546875" style="14" customWidth="1"/>
    <col min="6161" max="6400" width="11.42578125" style="14"/>
    <col min="6401" max="6401" width="3.42578125" style="14" customWidth="1"/>
    <col min="6402" max="6403" width="11.42578125" style="14"/>
    <col min="6404" max="6404" width="22.42578125" style="14" customWidth="1"/>
    <col min="6405" max="6405" width="42.42578125" style="14" customWidth="1"/>
    <col min="6406" max="6406" width="39.28515625" style="14" customWidth="1"/>
    <col min="6407" max="6415" width="11.42578125" style="14"/>
    <col min="6416" max="6416" width="14.85546875" style="14" customWidth="1"/>
    <col min="6417" max="6656" width="11.42578125" style="14"/>
    <col min="6657" max="6657" width="3.42578125" style="14" customWidth="1"/>
    <col min="6658" max="6659" width="11.42578125" style="14"/>
    <col min="6660" max="6660" width="22.42578125" style="14" customWidth="1"/>
    <col min="6661" max="6661" width="42.42578125" style="14" customWidth="1"/>
    <col min="6662" max="6662" width="39.28515625" style="14" customWidth="1"/>
    <col min="6663" max="6671" width="11.42578125" style="14"/>
    <col min="6672" max="6672" width="14.85546875" style="14" customWidth="1"/>
    <col min="6673" max="6912" width="11.42578125" style="14"/>
    <col min="6913" max="6913" width="3.42578125" style="14" customWidth="1"/>
    <col min="6914" max="6915" width="11.42578125" style="14"/>
    <col min="6916" max="6916" width="22.42578125" style="14" customWidth="1"/>
    <col min="6917" max="6917" width="42.42578125" style="14" customWidth="1"/>
    <col min="6918" max="6918" width="39.28515625" style="14" customWidth="1"/>
    <col min="6919" max="6927" width="11.42578125" style="14"/>
    <col min="6928" max="6928" width="14.85546875" style="14" customWidth="1"/>
    <col min="6929" max="7168" width="11.42578125" style="14"/>
    <col min="7169" max="7169" width="3.42578125" style="14" customWidth="1"/>
    <col min="7170" max="7171" width="11.42578125" style="14"/>
    <col min="7172" max="7172" width="22.42578125" style="14" customWidth="1"/>
    <col min="7173" max="7173" width="42.42578125" style="14" customWidth="1"/>
    <col min="7174" max="7174" width="39.28515625" style="14" customWidth="1"/>
    <col min="7175" max="7183" width="11.42578125" style="14"/>
    <col min="7184" max="7184" width="14.85546875" style="14" customWidth="1"/>
    <col min="7185" max="7424" width="11.42578125" style="14"/>
    <col min="7425" max="7425" width="3.42578125" style="14" customWidth="1"/>
    <col min="7426" max="7427" width="11.42578125" style="14"/>
    <col min="7428" max="7428" width="22.42578125" style="14" customWidth="1"/>
    <col min="7429" max="7429" width="42.42578125" style="14" customWidth="1"/>
    <col min="7430" max="7430" width="39.28515625" style="14" customWidth="1"/>
    <col min="7431" max="7439" width="11.42578125" style="14"/>
    <col min="7440" max="7440" width="14.85546875" style="14" customWidth="1"/>
    <col min="7441" max="7680" width="11.42578125" style="14"/>
    <col min="7681" max="7681" width="3.42578125" style="14" customWidth="1"/>
    <col min="7682" max="7683" width="11.42578125" style="14"/>
    <col min="7684" max="7684" width="22.42578125" style="14" customWidth="1"/>
    <col min="7685" max="7685" width="42.42578125" style="14" customWidth="1"/>
    <col min="7686" max="7686" width="39.28515625" style="14" customWidth="1"/>
    <col min="7687" max="7695" width="11.42578125" style="14"/>
    <col min="7696" max="7696" width="14.85546875" style="14" customWidth="1"/>
    <col min="7697" max="7936" width="11.42578125" style="14"/>
    <col min="7937" max="7937" width="3.42578125" style="14" customWidth="1"/>
    <col min="7938" max="7939" width="11.42578125" style="14"/>
    <col min="7940" max="7940" width="22.42578125" style="14" customWidth="1"/>
    <col min="7941" max="7941" width="42.42578125" style="14" customWidth="1"/>
    <col min="7942" max="7942" width="39.28515625" style="14" customWidth="1"/>
    <col min="7943" max="7951" width="11.42578125" style="14"/>
    <col min="7952" max="7952" width="14.85546875" style="14" customWidth="1"/>
    <col min="7953" max="8192" width="11.42578125" style="14"/>
    <col min="8193" max="8193" width="3.42578125" style="14" customWidth="1"/>
    <col min="8194" max="8195" width="11.42578125" style="14"/>
    <col min="8196" max="8196" width="22.42578125" style="14" customWidth="1"/>
    <col min="8197" max="8197" width="42.42578125" style="14" customWidth="1"/>
    <col min="8198" max="8198" width="39.28515625" style="14" customWidth="1"/>
    <col min="8199" max="8207" width="11.42578125" style="14"/>
    <col min="8208" max="8208" width="14.85546875" style="14" customWidth="1"/>
    <col min="8209" max="8448" width="11.42578125" style="14"/>
    <col min="8449" max="8449" width="3.42578125" style="14" customWidth="1"/>
    <col min="8450" max="8451" width="11.42578125" style="14"/>
    <col min="8452" max="8452" width="22.42578125" style="14" customWidth="1"/>
    <col min="8453" max="8453" width="42.42578125" style="14" customWidth="1"/>
    <col min="8454" max="8454" width="39.28515625" style="14" customWidth="1"/>
    <col min="8455" max="8463" width="11.42578125" style="14"/>
    <col min="8464" max="8464" width="14.85546875" style="14" customWidth="1"/>
    <col min="8465" max="8704" width="11.42578125" style="14"/>
    <col min="8705" max="8705" width="3.42578125" style="14" customWidth="1"/>
    <col min="8706" max="8707" width="11.42578125" style="14"/>
    <col min="8708" max="8708" width="22.42578125" style="14" customWidth="1"/>
    <col min="8709" max="8709" width="42.42578125" style="14" customWidth="1"/>
    <col min="8710" max="8710" width="39.28515625" style="14" customWidth="1"/>
    <col min="8711" max="8719" width="11.42578125" style="14"/>
    <col min="8720" max="8720" width="14.85546875" style="14" customWidth="1"/>
    <col min="8721" max="8960" width="11.42578125" style="14"/>
    <col min="8961" max="8961" width="3.42578125" style="14" customWidth="1"/>
    <col min="8962" max="8963" width="11.42578125" style="14"/>
    <col min="8964" max="8964" width="22.42578125" style="14" customWidth="1"/>
    <col min="8965" max="8965" width="42.42578125" style="14" customWidth="1"/>
    <col min="8966" max="8966" width="39.28515625" style="14" customWidth="1"/>
    <col min="8967" max="8975" width="11.42578125" style="14"/>
    <col min="8976" max="8976" width="14.85546875" style="14" customWidth="1"/>
    <col min="8977" max="9216" width="11.42578125" style="14"/>
    <col min="9217" max="9217" width="3.42578125" style="14" customWidth="1"/>
    <col min="9218" max="9219" width="11.42578125" style="14"/>
    <col min="9220" max="9220" width="22.42578125" style="14" customWidth="1"/>
    <col min="9221" max="9221" width="42.42578125" style="14" customWidth="1"/>
    <col min="9222" max="9222" width="39.28515625" style="14" customWidth="1"/>
    <col min="9223" max="9231" width="11.42578125" style="14"/>
    <col min="9232" max="9232" width="14.85546875" style="14" customWidth="1"/>
    <col min="9233" max="9472" width="11.42578125" style="14"/>
    <col min="9473" max="9473" width="3.42578125" style="14" customWidth="1"/>
    <col min="9474" max="9475" width="11.42578125" style="14"/>
    <col min="9476" max="9476" width="22.42578125" style="14" customWidth="1"/>
    <col min="9477" max="9477" width="42.42578125" style="14" customWidth="1"/>
    <col min="9478" max="9478" width="39.28515625" style="14" customWidth="1"/>
    <col min="9479" max="9487" width="11.42578125" style="14"/>
    <col min="9488" max="9488" width="14.85546875" style="14" customWidth="1"/>
    <col min="9489" max="9728" width="11.42578125" style="14"/>
    <col min="9729" max="9729" width="3.42578125" style="14" customWidth="1"/>
    <col min="9730" max="9731" width="11.42578125" style="14"/>
    <col min="9732" max="9732" width="22.42578125" style="14" customWidth="1"/>
    <col min="9733" max="9733" width="42.42578125" style="14" customWidth="1"/>
    <col min="9734" max="9734" width="39.28515625" style="14" customWidth="1"/>
    <col min="9735" max="9743" width="11.42578125" style="14"/>
    <col min="9744" max="9744" width="14.85546875" style="14" customWidth="1"/>
    <col min="9745" max="9984" width="11.42578125" style="14"/>
    <col min="9985" max="9985" width="3.42578125" style="14" customWidth="1"/>
    <col min="9986" max="9987" width="11.42578125" style="14"/>
    <col min="9988" max="9988" width="22.42578125" style="14" customWidth="1"/>
    <col min="9989" max="9989" width="42.42578125" style="14" customWidth="1"/>
    <col min="9990" max="9990" width="39.28515625" style="14" customWidth="1"/>
    <col min="9991" max="9999" width="11.42578125" style="14"/>
    <col min="10000" max="10000" width="14.85546875" style="14" customWidth="1"/>
    <col min="10001" max="10240" width="11.42578125" style="14"/>
    <col min="10241" max="10241" width="3.42578125" style="14" customWidth="1"/>
    <col min="10242" max="10243" width="11.42578125" style="14"/>
    <col min="10244" max="10244" width="22.42578125" style="14" customWidth="1"/>
    <col min="10245" max="10245" width="42.42578125" style="14" customWidth="1"/>
    <col min="10246" max="10246" width="39.28515625" style="14" customWidth="1"/>
    <col min="10247" max="10255" width="11.42578125" style="14"/>
    <col min="10256" max="10256" width="14.85546875" style="14" customWidth="1"/>
    <col min="10257" max="10496" width="11.42578125" style="14"/>
    <col min="10497" max="10497" width="3.42578125" style="14" customWidth="1"/>
    <col min="10498" max="10499" width="11.42578125" style="14"/>
    <col min="10500" max="10500" width="22.42578125" style="14" customWidth="1"/>
    <col min="10501" max="10501" width="42.42578125" style="14" customWidth="1"/>
    <col min="10502" max="10502" width="39.28515625" style="14" customWidth="1"/>
    <col min="10503" max="10511" width="11.42578125" style="14"/>
    <col min="10512" max="10512" width="14.85546875" style="14" customWidth="1"/>
    <col min="10513" max="10752" width="11.42578125" style="14"/>
    <col min="10753" max="10753" width="3.42578125" style="14" customWidth="1"/>
    <col min="10754" max="10755" width="11.42578125" style="14"/>
    <col min="10756" max="10756" width="22.42578125" style="14" customWidth="1"/>
    <col min="10757" max="10757" width="42.42578125" style="14" customWidth="1"/>
    <col min="10758" max="10758" width="39.28515625" style="14" customWidth="1"/>
    <col min="10759" max="10767" width="11.42578125" style="14"/>
    <col min="10768" max="10768" width="14.85546875" style="14" customWidth="1"/>
    <col min="10769" max="11008" width="11.42578125" style="14"/>
    <col min="11009" max="11009" width="3.42578125" style="14" customWidth="1"/>
    <col min="11010" max="11011" width="11.42578125" style="14"/>
    <col min="11012" max="11012" width="22.42578125" style="14" customWidth="1"/>
    <col min="11013" max="11013" width="42.42578125" style="14" customWidth="1"/>
    <col min="11014" max="11014" width="39.28515625" style="14" customWidth="1"/>
    <col min="11015" max="11023" width="11.42578125" style="14"/>
    <col min="11024" max="11024" width="14.85546875" style="14" customWidth="1"/>
    <col min="11025" max="11264" width="11.42578125" style="14"/>
    <col min="11265" max="11265" width="3.42578125" style="14" customWidth="1"/>
    <col min="11266" max="11267" width="11.42578125" style="14"/>
    <col min="11268" max="11268" width="22.42578125" style="14" customWidth="1"/>
    <col min="11269" max="11269" width="42.42578125" style="14" customWidth="1"/>
    <col min="11270" max="11270" width="39.28515625" style="14" customWidth="1"/>
    <col min="11271" max="11279" width="11.42578125" style="14"/>
    <col min="11280" max="11280" width="14.85546875" style="14" customWidth="1"/>
    <col min="11281" max="11520" width="11.42578125" style="14"/>
    <col min="11521" max="11521" width="3.42578125" style="14" customWidth="1"/>
    <col min="11522" max="11523" width="11.42578125" style="14"/>
    <col min="11524" max="11524" width="22.42578125" style="14" customWidth="1"/>
    <col min="11525" max="11525" width="42.42578125" style="14" customWidth="1"/>
    <col min="11526" max="11526" width="39.28515625" style="14" customWidth="1"/>
    <col min="11527" max="11535" width="11.42578125" style="14"/>
    <col min="11536" max="11536" width="14.85546875" style="14" customWidth="1"/>
    <col min="11537" max="11776" width="11.42578125" style="14"/>
    <col min="11777" max="11777" width="3.42578125" style="14" customWidth="1"/>
    <col min="11778" max="11779" width="11.42578125" style="14"/>
    <col min="11780" max="11780" width="22.42578125" style="14" customWidth="1"/>
    <col min="11781" max="11781" width="42.42578125" style="14" customWidth="1"/>
    <col min="11782" max="11782" width="39.28515625" style="14" customWidth="1"/>
    <col min="11783" max="11791" width="11.42578125" style="14"/>
    <col min="11792" max="11792" width="14.85546875" style="14" customWidth="1"/>
    <col min="11793" max="12032" width="11.42578125" style="14"/>
    <col min="12033" max="12033" width="3.42578125" style="14" customWidth="1"/>
    <col min="12034" max="12035" width="11.42578125" style="14"/>
    <col min="12036" max="12036" width="22.42578125" style="14" customWidth="1"/>
    <col min="12037" max="12037" width="42.42578125" style="14" customWidth="1"/>
    <col min="12038" max="12038" width="39.28515625" style="14" customWidth="1"/>
    <col min="12039" max="12047" width="11.42578125" style="14"/>
    <col min="12048" max="12048" width="14.85546875" style="14" customWidth="1"/>
    <col min="12049" max="12288" width="11.42578125" style="14"/>
    <col min="12289" max="12289" width="3.42578125" style="14" customWidth="1"/>
    <col min="12290" max="12291" width="11.42578125" style="14"/>
    <col min="12292" max="12292" width="22.42578125" style="14" customWidth="1"/>
    <col min="12293" max="12293" width="42.42578125" style="14" customWidth="1"/>
    <col min="12294" max="12294" width="39.28515625" style="14" customWidth="1"/>
    <col min="12295" max="12303" width="11.42578125" style="14"/>
    <col min="12304" max="12304" width="14.85546875" style="14" customWidth="1"/>
    <col min="12305" max="12544" width="11.42578125" style="14"/>
    <col min="12545" max="12545" width="3.42578125" style="14" customWidth="1"/>
    <col min="12546" max="12547" width="11.42578125" style="14"/>
    <col min="12548" max="12548" width="22.42578125" style="14" customWidth="1"/>
    <col min="12549" max="12549" width="42.42578125" style="14" customWidth="1"/>
    <col min="12550" max="12550" width="39.28515625" style="14" customWidth="1"/>
    <col min="12551" max="12559" width="11.42578125" style="14"/>
    <col min="12560" max="12560" width="14.85546875" style="14" customWidth="1"/>
    <col min="12561" max="12800" width="11.42578125" style="14"/>
    <col min="12801" max="12801" width="3.42578125" style="14" customWidth="1"/>
    <col min="12802" max="12803" width="11.42578125" style="14"/>
    <col min="12804" max="12804" width="22.42578125" style="14" customWidth="1"/>
    <col min="12805" max="12805" width="42.42578125" style="14" customWidth="1"/>
    <col min="12806" max="12806" width="39.28515625" style="14" customWidth="1"/>
    <col min="12807" max="12815" width="11.42578125" style="14"/>
    <col min="12816" max="12816" width="14.85546875" style="14" customWidth="1"/>
    <col min="12817" max="13056" width="11.42578125" style="14"/>
    <col min="13057" max="13057" width="3.42578125" style="14" customWidth="1"/>
    <col min="13058" max="13059" width="11.42578125" style="14"/>
    <col min="13060" max="13060" width="22.42578125" style="14" customWidth="1"/>
    <col min="13061" max="13061" width="42.42578125" style="14" customWidth="1"/>
    <col min="13062" max="13062" width="39.28515625" style="14" customWidth="1"/>
    <col min="13063" max="13071" width="11.42578125" style="14"/>
    <col min="13072" max="13072" width="14.85546875" style="14" customWidth="1"/>
    <col min="13073" max="13312" width="11.42578125" style="14"/>
    <col min="13313" max="13313" width="3.42578125" style="14" customWidth="1"/>
    <col min="13314" max="13315" width="11.42578125" style="14"/>
    <col min="13316" max="13316" width="22.42578125" style="14" customWidth="1"/>
    <col min="13317" max="13317" width="42.42578125" style="14" customWidth="1"/>
    <col min="13318" max="13318" width="39.28515625" style="14" customWidth="1"/>
    <col min="13319" max="13327" width="11.42578125" style="14"/>
    <col min="13328" max="13328" width="14.85546875" style="14" customWidth="1"/>
    <col min="13329" max="13568" width="11.42578125" style="14"/>
    <col min="13569" max="13569" width="3.42578125" style="14" customWidth="1"/>
    <col min="13570" max="13571" width="11.42578125" style="14"/>
    <col min="13572" max="13572" width="22.42578125" style="14" customWidth="1"/>
    <col min="13573" max="13573" width="42.42578125" style="14" customWidth="1"/>
    <col min="13574" max="13574" width="39.28515625" style="14" customWidth="1"/>
    <col min="13575" max="13583" width="11.42578125" style="14"/>
    <col min="13584" max="13584" width="14.85546875" style="14" customWidth="1"/>
    <col min="13585" max="13824" width="11.42578125" style="14"/>
    <col min="13825" max="13825" width="3.42578125" style="14" customWidth="1"/>
    <col min="13826" max="13827" width="11.42578125" style="14"/>
    <col min="13828" max="13828" width="22.42578125" style="14" customWidth="1"/>
    <col min="13829" max="13829" width="42.42578125" style="14" customWidth="1"/>
    <col min="13830" max="13830" width="39.28515625" style="14" customWidth="1"/>
    <col min="13831" max="13839" width="11.42578125" style="14"/>
    <col min="13840" max="13840" width="14.85546875" style="14" customWidth="1"/>
    <col min="13841" max="14080" width="11.42578125" style="14"/>
    <col min="14081" max="14081" width="3.42578125" style="14" customWidth="1"/>
    <col min="14082" max="14083" width="11.42578125" style="14"/>
    <col min="14084" max="14084" width="22.42578125" style="14" customWidth="1"/>
    <col min="14085" max="14085" width="42.42578125" style="14" customWidth="1"/>
    <col min="14086" max="14086" width="39.28515625" style="14" customWidth="1"/>
    <col min="14087" max="14095" width="11.42578125" style="14"/>
    <col min="14096" max="14096" width="14.85546875" style="14" customWidth="1"/>
    <col min="14097" max="14336" width="11.42578125" style="14"/>
    <col min="14337" max="14337" width="3.42578125" style="14" customWidth="1"/>
    <col min="14338" max="14339" width="11.42578125" style="14"/>
    <col min="14340" max="14340" width="22.42578125" style="14" customWidth="1"/>
    <col min="14341" max="14341" width="42.42578125" style="14" customWidth="1"/>
    <col min="14342" max="14342" width="39.28515625" style="14" customWidth="1"/>
    <col min="14343" max="14351" width="11.42578125" style="14"/>
    <col min="14352" max="14352" width="14.85546875" style="14" customWidth="1"/>
    <col min="14353" max="14592" width="11.42578125" style="14"/>
    <col min="14593" max="14593" width="3.42578125" style="14" customWidth="1"/>
    <col min="14594" max="14595" width="11.42578125" style="14"/>
    <col min="14596" max="14596" width="22.42578125" style="14" customWidth="1"/>
    <col min="14597" max="14597" width="42.42578125" style="14" customWidth="1"/>
    <col min="14598" max="14598" width="39.28515625" style="14" customWidth="1"/>
    <col min="14599" max="14607" width="11.42578125" style="14"/>
    <col min="14608" max="14608" width="14.85546875" style="14" customWidth="1"/>
    <col min="14609" max="14848" width="11.42578125" style="14"/>
    <col min="14849" max="14849" width="3.42578125" style="14" customWidth="1"/>
    <col min="14850" max="14851" width="11.42578125" style="14"/>
    <col min="14852" max="14852" width="22.42578125" style="14" customWidth="1"/>
    <col min="14853" max="14853" width="42.42578125" style="14" customWidth="1"/>
    <col min="14854" max="14854" width="39.28515625" style="14" customWidth="1"/>
    <col min="14855" max="14863" width="11.42578125" style="14"/>
    <col min="14864" max="14864" width="14.85546875" style="14" customWidth="1"/>
    <col min="14865" max="15104" width="11.42578125" style="14"/>
    <col min="15105" max="15105" width="3.42578125" style="14" customWidth="1"/>
    <col min="15106" max="15107" width="11.42578125" style="14"/>
    <col min="15108" max="15108" width="22.42578125" style="14" customWidth="1"/>
    <col min="15109" max="15109" width="42.42578125" style="14" customWidth="1"/>
    <col min="15110" max="15110" width="39.28515625" style="14" customWidth="1"/>
    <col min="15111" max="15119" width="11.42578125" style="14"/>
    <col min="15120" max="15120" width="14.85546875" style="14" customWidth="1"/>
    <col min="15121" max="15360" width="11.42578125" style="14"/>
    <col min="15361" max="15361" width="3.42578125" style="14" customWidth="1"/>
    <col min="15362" max="15363" width="11.42578125" style="14"/>
    <col min="15364" max="15364" width="22.42578125" style="14" customWidth="1"/>
    <col min="15365" max="15365" width="42.42578125" style="14" customWidth="1"/>
    <col min="15366" max="15366" width="39.28515625" style="14" customWidth="1"/>
    <col min="15367" max="15375" width="11.42578125" style="14"/>
    <col min="15376" max="15376" width="14.85546875" style="14" customWidth="1"/>
    <col min="15377" max="15616" width="11.42578125" style="14"/>
    <col min="15617" max="15617" width="3.42578125" style="14" customWidth="1"/>
    <col min="15618" max="15619" width="11.42578125" style="14"/>
    <col min="15620" max="15620" width="22.42578125" style="14" customWidth="1"/>
    <col min="15621" max="15621" width="42.42578125" style="14" customWidth="1"/>
    <col min="15622" max="15622" width="39.28515625" style="14" customWidth="1"/>
    <col min="15623" max="15631" width="11.42578125" style="14"/>
    <col min="15632" max="15632" width="14.85546875" style="14" customWidth="1"/>
    <col min="15633" max="15872" width="11.42578125" style="14"/>
    <col min="15873" max="15873" width="3.42578125" style="14" customWidth="1"/>
    <col min="15874" max="15875" width="11.42578125" style="14"/>
    <col min="15876" max="15876" width="22.42578125" style="14" customWidth="1"/>
    <col min="15877" max="15877" width="42.42578125" style="14" customWidth="1"/>
    <col min="15878" max="15878" width="39.28515625" style="14" customWidth="1"/>
    <col min="15879" max="15887" width="11.42578125" style="14"/>
    <col min="15888" max="15888" width="14.85546875" style="14" customWidth="1"/>
    <col min="15889" max="16128" width="11.42578125" style="14"/>
    <col min="16129" max="16129" width="3.42578125" style="14" customWidth="1"/>
    <col min="16130" max="16131" width="11.42578125" style="14"/>
    <col min="16132" max="16132" width="22.42578125" style="14" customWidth="1"/>
    <col min="16133" max="16133" width="42.42578125" style="14" customWidth="1"/>
    <col min="16134" max="16134" width="39.28515625" style="14" customWidth="1"/>
    <col min="16135" max="16143" width="11.42578125" style="14"/>
    <col min="16144" max="16144" width="14.85546875" style="14" customWidth="1"/>
    <col min="16145" max="16384" width="11.42578125" style="14"/>
  </cols>
  <sheetData>
    <row r="1" spans="2:17" ht="16.5" thickBot="1" x14ac:dyDescent="0.3"/>
    <row r="2" spans="2:17" ht="24.75" customHeight="1" thickTop="1" thickBot="1" x14ac:dyDescent="0.3">
      <c r="B2" s="57"/>
      <c r="C2" s="57"/>
      <c r="D2" s="57"/>
      <c r="E2" s="58" t="s">
        <v>72</v>
      </c>
      <c r="F2" s="59"/>
      <c r="G2" s="59"/>
      <c r="H2" s="59"/>
      <c r="I2" s="59"/>
      <c r="J2" s="59"/>
      <c r="K2" s="59"/>
      <c r="L2" s="59"/>
      <c r="M2" s="59"/>
      <c r="N2" s="59"/>
      <c r="O2" s="60"/>
      <c r="P2" s="15" t="s">
        <v>101</v>
      </c>
      <c r="Q2" s="15" t="s">
        <v>52</v>
      </c>
    </row>
    <row r="3" spans="2:17" ht="17.25" thickTop="1" thickBot="1" x14ac:dyDescent="0.3">
      <c r="B3" s="57"/>
      <c r="C3" s="57"/>
      <c r="D3" s="57"/>
      <c r="E3" s="61"/>
      <c r="F3" s="62"/>
      <c r="G3" s="62"/>
      <c r="H3" s="62"/>
      <c r="I3" s="62"/>
      <c r="J3" s="62"/>
      <c r="K3" s="62"/>
      <c r="L3" s="62"/>
      <c r="M3" s="62"/>
      <c r="N3" s="62"/>
      <c r="O3" s="63"/>
      <c r="P3" s="16" t="s">
        <v>53</v>
      </c>
      <c r="Q3" s="16"/>
    </row>
    <row r="4" spans="2:17" ht="17.25" customHeight="1" thickTop="1" thickBot="1" x14ac:dyDescent="0.3">
      <c r="B4" s="57"/>
      <c r="C4" s="57"/>
      <c r="D4" s="57"/>
      <c r="E4" s="64" t="s">
        <v>54</v>
      </c>
      <c r="F4" s="57"/>
      <c r="G4" s="57"/>
      <c r="H4" s="64" t="s">
        <v>55</v>
      </c>
      <c r="I4" s="66"/>
      <c r="J4" s="57"/>
      <c r="K4" s="57"/>
      <c r="L4" s="64" t="s">
        <v>56</v>
      </c>
      <c r="M4" s="68"/>
      <c r="N4" s="57"/>
      <c r="O4" s="57"/>
      <c r="P4" s="16" t="s">
        <v>31</v>
      </c>
      <c r="Q4" s="16"/>
    </row>
    <row r="5" spans="2:17" ht="44.25" customHeight="1" thickTop="1" thickBot="1" x14ac:dyDescent="0.3">
      <c r="B5" s="57"/>
      <c r="C5" s="57"/>
      <c r="D5" s="57"/>
      <c r="E5" s="65"/>
      <c r="F5" s="57"/>
      <c r="G5" s="57"/>
      <c r="H5" s="65"/>
      <c r="I5" s="67"/>
      <c r="J5" s="57"/>
      <c r="K5" s="57"/>
      <c r="L5" s="65"/>
      <c r="M5" s="69"/>
      <c r="N5" s="57"/>
      <c r="O5" s="57"/>
      <c r="P5" s="17" t="s">
        <v>102</v>
      </c>
      <c r="Q5" s="18">
        <v>41306</v>
      </c>
    </row>
    <row r="6" spans="2:17" ht="17.25" thickTop="1" thickBot="1" x14ac:dyDescent="0.3">
      <c r="B6" s="19"/>
      <c r="C6" s="20"/>
      <c r="D6" s="20"/>
      <c r="E6" s="21"/>
      <c r="F6" s="20"/>
      <c r="G6" s="22"/>
      <c r="H6" s="22"/>
      <c r="I6" s="22"/>
      <c r="J6" s="22"/>
      <c r="K6" s="22"/>
      <c r="L6" s="22"/>
      <c r="M6" s="22"/>
      <c r="N6" s="22"/>
      <c r="O6" s="22"/>
      <c r="P6" s="22"/>
      <c r="Q6" s="23"/>
    </row>
    <row r="7" spans="2:17" s="12" customFormat="1" ht="36.75" customHeight="1" thickBot="1" x14ac:dyDescent="0.3">
      <c r="B7" s="70" t="s">
        <v>57</v>
      </c>
      <c r="C7" s="71"/>
      <c r="D7" s="71"/>
      <c r="E7" s="71" t="s">
        <v>58</v>
      </c>
      <c r="F7" s="71"/>
      <c r="G7" s="71"/>
      <c r="H7" s="71"/>
      <c r="I7" s="71"/>
      <c r="J7" s="71"/>
      <c r="K7" s="71"/>
      <c r="L7" s="71" t="s">
        <v>59</v>
      </c>
      <c r="M7" s="71"/>
      <c r="N7" s="71"/>
      <c r="O7" s="71"/>
      <c r="P7" s="71"/>
      <c r="Q7" s="72"/>
    </row>
    <row r="8" spans="2:17" ht="75" customHeight="1" thickBot="1" x14ac:dyDescent="0.3">
      <c r="B8" s="73" t="s">
        <v>60</v>
      </c>
      <c r="C8" s="74"/>
      <c r="D8" s="74"/>
      <c r="E8" s="75" t="s">
        <v>61</v>
      </c>
      <c r="F8" s="76"/>
      <c r="G8" s="76"/>
      <c r="H8" s="76"/>
      <c r="I8" s="76"/>
      <c r="J8" s="76"/>
      <c r="K8" s="76"/>
      <c r="L8" s="76" t="s">
        <v>103</v>
      </c>
      <c r="M8" s="76"/>
      <c r="N8" s="76"/>
      <c r="O8" s="76"/>
      <c r="P8" s="76"/>
      <c r="Q8" s="77"/>
    </row>
    <row r="9" spans="2:17" ht="39.75" customHeight="1" thickBot="1" x14ac:dyDescent="0.3">
      <c r="B9" s="73" t="s">
        <v>62</v>
      </c>
      <c r="C9" s="74"/>
      <c r="D9" s="74"/>
      <c r="E9" s="78" t="s">
        <v>63</v>
      </c>
      <c r="F9" s="79"/>
      <c r="G9" s="79"/>
      <c r="H9" s="79"/>
      <c r="I9" s="79"/>
      <c r="J9" s="79"/>
      <c r="K9" s="79"/>
      <c r="L9" s="79" t="s">
        <v>104</v>
      </c>
      <c r="M9" s="79"/>
      <c r="N9" s="79"/>
      <c r="O9" s="79"/>
      <c r="P9" s="79"/>
      <c r="Q9" s="80"/>
    </row>
    <row r="10" spans="2:17" ht="39.75" customHeight="1" thickBot="1" x14ac:dyDescent="0.3">
      <c r="B10" s="73" t="s">
        <v>110</v>
      </c>
      <c r="C10" s="74"/>
      <c r="D10" s="74"/>
      <c r="E10" s="78" t="s">
        <v>111</v>
      </c>
      <c r="F10" s="79"/>
      <c r="G10" s="79"/>
      <c r="H10" s="79"/>
      <c r="I10" s="79"/>
      <c r="J10" s="79"/>
      <c r="K10" s="79"/>
      <c r="L10" s="79" t="s">
        <v>112</v>
      </c>
      <c r="M10" s="79"/>
      <c r="N10" s="79"/>
      <c r="O10" s="79"/>
      <c r="P10" s="79"/>
      <c r="Q10" s="80"/>
    </row>
    <row r="11" spans="2:17" ht="70.5" customHeight="1" thickBot="1" x14ac:dyDescent="0.3">
      <c r="B11" s="73" t="s">
        <v>73</v>
      </c>
      <c r="C11" s="74"/>
      <c r="D11" s="74"/>
      <c r="E11" s="78" t="s">
        <v>219</v>
      </c>
      <c r="F11" s="79"/>
      <c r="G11" s="79"/>
      <c r="H11" s="79"/>
      <c r="I11" s="79"/>
      <c r="J11" s="79"/>
      <c r="K11" s="79"/>
      <c r="L11" s="79" t="s">
        <v>96</v>
      </c>
      <c r="M11" s="79"/>
      <c r="N11" s="79"/>
      <c r="O11" s="79"/>
      <c r="P11" s="79"/>
      <c r="Q11" s="80"/>
    </row>
    <row r="12" spans="2:17" ht="38.25" customHeight="1" thickBot="1" x14ac:dyDescent="0.3">
      <c r="B12" s="102" t="s">
        <v>74</v>
      </c>
      <c r="C12" s="103"/>
      <c r="D12" s="104"/>
      <c r="E12" s="81" t="s">
        <v>23</v>
      </c>
      <c r="F12" s="82"/>
      <c r="G12" s="79" t="s">
        <v>113</v>
      </c>
      <c r="H12" s="79"/>
      <c r="I12" s="79"/>
      <c r="J12" s="79"/>
      <c r="K12" s="79"/>
      <c r="L12" s="79" t="s">
        <v>99</v>
      </c>
      <c r="M12" s="79"/>
      <c r="N12" s="79"/>
      <c r="O12" s="79"/>
      <c r="P12" s="79"/>
      <c r="Q12" s="80"/>
    </row>
    <row r="13" spans="2:17" ht="52.5" customHeight="1" thickBot="1" x14ac:dyDescent="0.3">
      <c r="B13" s="105"/>
      <c r="C13" s="106"/>
      <c r="D13" s="107"/>
      <c r="E13" s="81" t="s">
        <v>22</v>
      </c>
      <c r="F13" s="82"/>
      <c r="G13" s="79" t="s">
        <v>220</v>
      </c>
      <c r="H13" s="79"/>
      <c r="I13" s="79"/>
      <c r="J13" s="79"/>
      <c r="K13" s="79"/>
      <c r="L13" s="79" t="s">
        <v>99</v>
      </c>
      <c r="M13" s="79"/>
      <c r="N13" s="79"/>
      <c r="O13" s="79"/>
      <c r="P13" s="79"/>
      <c r="Q13" s="80"/>
    </row>
    <row r="14" spans="2:17" ht="46.5" customHeight="1" thickBot="1" x14ac:dyDescent="0.3">
      <c r="B14" s="105"/>
      <c r="C14" s="106"/>
      <c r="D14" s="107"/>
      <c r="E14" s="81" t="s">
        <v>47</v>
      </c>
      <c r="F14" s="82"/>
      <c r="G14" s="79" t="s">
        <v>114</v>
      </c>
      <c r="H14" s="79"/>
      <c r="I14" s="79"/>
      <c r="J14" s="79"/>
      <c r="K14" s="79"/>
      <c r="L14" s="79" t="s">
        <v>99</v>
      </c>
      <c r="M14" s="79"/>
      <c r="N14" s="79"/>
      <c r="O14" s="79"/>
      <c r="P14" s="79"/>
      <c r="Q14" s="80"/>
    </row>
    <row r="15" spans="2:17" ht="46.5" customHeight="1" thickBot="1" x14ac:dyDescent="0.3">
      <c r="B15" s="108"/>
      <c r="C15" s="109"/>
      <c r="D15" s="110"/>
      <c r="E15" s="81" t="s">
        <v>115</v>
      </c>
      <c r="F15" s="82"/>
      <c r="G15" s="79" t="s">
        <v>116</v>
      </c>
      <c r="H15" s="79"/>
      <c r="I15" s="79"/>
      <c r="J15" s="79"/>
      <c r="K15" s="79"/>
      <c r="L15" s="79" t="s">
        <v>99</v>
      </c>
      <c r="M15" s="79"/>
      <c r="N15" s="79"/>
      <c r="O15" s="79"/>
      <c r="P15" s="79"/>
      <c r="Q15" s="80"/>
    </row>
    <row r="16" spans="2:17" ht="51.75" customHeight="1" thickBot="1" x14ac:dyDescent="0.3">
      <c r="B16" s="86" t="s">
        <v>75</v>
      </c>
      <c r="C16" s="87"/>
      <c r="D16" s="87"/>
      <c r="E16" s="101" t="s">
        <v>221</v>
      </c>
      <c r="F16" s="88"/>
      <c r="G16" s="88"/>
      <c r="H16" s="88"/>
      <c r="I16" s="88"/>
      <c r="J16" s="88"/>
      <c r="K16" s="88"/>
      <c r="L16" s="88" t="s">
        <v>181</v>
      </c>
      <c r="M16" s="88"/>
      <c r="N16" s="88"/>
      <c r="O16" s="88"/>
      <c r="P16" s="88"/>
      <c r="Q16" s="89"/>
    </row>
    <row r="17" ht="16.5" thickTop="1" x14ac:dyDescent="0.25"/>
  </sheetData>
  <mergeCells count="39">
    <mergeCell ref="E15:F15"/>
    <mergeCell ref="G15:K15"/>
    <mergeCell ref="L15:Q15"/>
    <mergeCell ref="B16:D16"/>
    <mergeCell ref="E16:K16"/>
    <mergeCell ref="L16:Q16"/>
    <mergeCell ref="B12:D15"/>
    <mergeCell ref="E12:F12"/>
    <mergeCell ref="G12:K12"/>
    <mergeCell ref="L12:Q12"/>
    <mergeCell ref="E13:F13"/>
    <mergeCell ref="G13:K13"/>
    <mergeCell ref="L13:Q13"/>
    <mergeCell ref="E14:F14"/>
    <mergeCell ref="G14:K14"/>
    <mergeCell ref="L14:Q14"/>
    <mergeCell ref="B9:D9"/>
    <mergeCell ref="E9:K9"/>
    <mergeCell ref="L9:Q9"/>
    <mergeCell ref="B11:D11"/>
    <mergeCell ref="E11:K11"/>
    <mergeCell ref="L11:Q11"/>
    <mergeCell ref="B10:D10"/>
    <mergeCell ref="E10:K10"/>
    <mergeCell ref="L10:Q10"/>
    <mergeCell ref="B7:D7"/>
    <mergeCell ref="E7:K7"/>
    <mergeCell ref="L7:Q7"/>
    <mergeCell ref="B8:D8"/>
    <mergeCell ref="E8:K8"/>
    <mergeCell ref="L8:Q8"/>
    <mergeCell ref="B2:D5"/>
    <mergeCell ref="E2:O3"/>
    <mergeCell ref="E4:E5"/>
    <mergeCell ref="F4:G5"/>
    <mergeCell ref="H4:I5"/>
    <mergeCell ref="J4:K5"/>
    <mergeCell ref="L4:M5"/>
    <mergeCell ref="N4:O5"/>
  </mergeCells>
  <pageMargins left="0.70866141732283472" right="0.70866141732283472" top="0.74803149606299213" bottom="0.74803149606299213" header="0.31496062992125984" footer="0.31496062992125984"/>
  <pageSetup paperSize="9" scale="3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J36"/>
  <sheetViews>
    <sheetView view="pageBreakPreview" zoomScale="60" zoomScaleNormal="80" workbookViewId="0">
      <selection activeCell="J56" sqref="J56"/>
    </sheetView>
  </sheetViews>
  <sheetFormatPr baseColWidth="10" defaultRowHeight="15" x14ac:dyDescent="0.25"/>
  <cols>
    <col min="1" max="1" width="19.28515625" customWidth="1"/>
    <col min="2" max="2" width="18.140625" customWidth="1"/>
    <col min="4" max="4" width="23.7109375" customWidth="1"/>
    <col min="5" max="8" width="17.5703125" customWidth="1"/>
    <col min="9" max="9" width="21" customWidth="1"/>
    <col min="10" max="10" width="21.85546875" customWidth="1"/>
  </cols>
  <sheetData>
    <row r="1" spans="1:10" ht="37.5" customHeight="1" thickTop="1" thickBot="1" x14ac:dyDescent="0.3">
      <c r="A1" s="98"/>
      <c r="B1" s="98"/>
      <c r="C1" s="97" t="s">
        <v>46</v>
      </c>
      <c r="D1" s="97"/>
      <c r="E1" s="97"/>
      <c r="F1" s="97"/>
      <c r="G1" s="97"/>
      <c r="H1" s="97"/>
      <c r="I1" s="2" t="s">
        <v>18</v>
      </c>
      <c r="J1" s="3"/>
    </row>
    <row r="2" spans="1:10" ht="37.5" customHeight="1" thickTop="1" thickBot="1" x14ac:dyDescent="0.3">
      <c r="A2" s="98"/>
      <c r="B2" s="98"/>
      <c r="C2" s="97"/>
      <c r="D2" s="97"/>
      <c r="E2" s="97"/>
      <c r="F2" s="97"/>
      <c r="G2" s="97"/>
      <c r="H2" s="97"/>
      <c r="I2" s="8" t="s">
        <v>19</v>
      </c>
      <c r="J2" s="8" t="s">
        <v>20</v>
      </c>
    </row>
    <row r="3" spans="1:10" ht="15.75" thickTop="1" x14ac:dyDescent="0.25"/>
    <row r="4" spans="1:10" ht="15.75" thickBot="1" x14ac:dyDescent="0.3"/>
    <row r="5" spans="1:10" ht="46.5" customHeight="1" thickTop="1" thickBot="1" x14ac:dyDescent="0.3">
      <c r="A5" s="121" t="s">
        <v>0</v>
      </c>
      <c r="B5" s="121" t="s">
        <v>1</v>
      </c>
      <c r="C5" s="121" t="s">
        <v>109</v>
      </c>
      <c r="D5" s="121" t="s">
        <v>21</v>
      </c>
      <c r="E5" s="123" t="s">
        <v>25</v>
      </c>
      <c r="F5" s="124"/>
      <c r="G5" s="124"/>
      <c r="H5" s="125"/>
      <c r="I5" s="117" t="s">
        <v>24</v>
      </c>
      <c r="J5" s="118"/>
    </row>
    <row r="6" spans="1:10" ht="33" thickTop="1" thickBot="1" x14ac:dyDescent="0.3">
      <c r="A6" s="122"/>
      <c r="B6" s="122"/>
      <c r="C6" s="122"/>
      <c r="D6" s="122"/>
      <c r="E6" s="7" t="s">
        <v>23</v>
      </c>
      <c r="F6" s="7" t="s">
        <v>22</v>
      </c>
      <c r="G6" s="7" t="s">
        <v>47</v>
      </c>
      <c r="H6" s="7" t="s">
        <v>115</v>
      </c>
      <c r="I6" s="119"/>
      <c r="J6" s="120"/>
    </row>
    <row r="7" spans="1:10" ht="15.75" thickTop="1" x14ac:dyDescent="0.25">
      <c r="A7" s="4"/>
      <c r="B7" s="4"/>
      <c r="C7" s="4"/>
      <c r="D7" s="4"/>
      <c r="E7" s="4"/>
      <c r="F7" s="4"/>
      <c r="G7" s="4"/>
      <c r="H7" s="4"/>
      <c r="I7" s="115"/>
      <c r="J7" s="116"/>
    </row>
    <row r="8" spans="1:10" x14ac:dyDescent="0.25">
      <c r="A8" s="5"/>
      <c r="B8" s="5"/>
      <c r="C8" s="5"/>
      <c r="D8" s="5"/>
      <c r="E8" s="5"/>
      <c r="F8" s="5"/>
      <c r="G8" s="5"/>
      <c r="H8" s="5"/>
      <c r="I8" s="111"/>
      <c r="J8" s="112"/>
    </row>
    <row r="9" spans="1:10" x14ac:dyDescent="0.25">
      <c r="A9" s="5"/>
      <c r="B9" s="5"/>
      <c r="C9" s="5"/>
      <c r="D9" s="5"/>
      <c r="E9" s="5"/>
      <c r="F9" s="5" t="s">
        <v>95</v>
      </c>
      <c r="G9" s="5"/>
      <c r="H9" s="5"/>
      <c r="I9" s="111"/>
      <c r="J9" s="112"/>
    </row>
    <row r="10" spans="1:10" x14ac:dyDescent="0.25">
      <c r="A10" s="5"/>
      <c r="B10" s="5"/>
      <c r="C10" s="5"/>
      <c r="D10" s="5"/>
      <c r="E10" s="5"/>
      <c r="F10" s="5"/>
      <c r="G10" s="5"/>
      <c r="H10" s="5"/>
      <c r="I10" s="111"/>
      <c r="J10" s="112"/>
    </row>
    <row r="11" spans="1:10" x14ac:dyDescent="0.25">
      <c r="A11" s="5"/>
      <c r="B11" s="5"/>
      <c r="C11" s="5"/>
      <c r="D11" s="5"/>
      <c r="E11" s="5"/>
      <c r="F11" s="5"/>
      <c r="G11" s="5"/>
      <c r="H11" s="5"/>
      <c r="I11" s="111"/>
      <c r="J11" s="112"/>
    </row>
    <row r="12" spans="1:10" x14ac:dyDescent="0.25">
      <c r="A12" s="5"/>
      <c r="B12" s="5"/>
      <c r="C12" s="5"/>
      <c r="D12" s="5"/>
      <c r="E12" s="5"/>
      <c r="F12" s="5"/>
      <c r="G12" s="5"/>
      <c r="H12" s="5"/>
      <c r="I12" s="111"/>
      <c r="J12" s="112"/>
    </row>
    <row r="13" spans="1:10" x14ac:dyDescent="0.25">
      <c r="A13" s="5"/>
      <c r="B13" s="5"/>
      <c r="C13" s="5"/>
      <c r="D13" s="5"/>
      <c r="E13" s="5"/>
      <c r="F13" s="5"/>
      <c r="G13" s="5"/>
      <c r="H13" s="5"/>
      <c r="I13" s="111"/>
      <c r="J13" s="112"/>
    </row>
    <row r="14" spans="1:10" x14ac:dyDescent="0.25">
      <c r="A14" s="5"/>
      <c r="B14" s="5"/>
      <c r="C14" s="5"/>
      <c r="D14" s="5"/>
      <c r="E14" s="5"/>
      <c r="F14" s="5"/>
      <c r="G14" s="5"/>
      <c r="H14" s="5"/>
      <c r="I14" s="111"/>
      <c r="J14" s="112"/>
    </row>
    <row r="15" spans="1:10" x14ac:dyDescent="0.25">
      <c r="A15" s="5"/>
      <c r="B15" s="5"/>
      <c r="C15" s="5"/>
      <c r="D15" s="5"/>
      <c r="E15" s="5"/>
      <c r="F15" s="5"/>
      <c r="G15" s="5"/>
      <c r="H15" s="5"/>
      <c r="I15" s="111"/>
      <c r="J15" s="112"/>
    </row>
    <row r="16" spans="1:10" x14ac:dyDescent="0.25">
      <c r="A16" s="5"/>
      <c r="B16" s="5"/>
      <c r="C16" s="5"/>
      <c r="D16" s="5"/>
      <c r="E16" s="5"/>
      <c r="F16" s="5"/>
      <c r="G16" s="5"/>
      <c r="H16" s="5"/>
      <c r="I16" s="111"/>
      <c r="J16" s="112"/>
    </row>
    <row r="17" spans="1:10" x14ac:dyDescent="0.25">
      <c r="A17" s="5"/>
      <c r="B17" s="5"/>
      <c r="C17" s="5"/>
      <c r="D17" s="5"/>
      <c r="E17" s="5"/>
      <c r="F17" s="5"/>
      <c r="G17" s="5"/>
      <c r="H17" s="5"/>
      <c r="I17" s="111"/>
      <c r="J17" s="112"/>
    </row>
    <row r="18" spans="1:10" x14ac:dyDescent="0.25">
      <c r="A18" s="5"/>
      <c r="B18" s="5"/>
      <c r="C18" s="5"/>
      <c r="D18" s="5"/>
      <c r="E18" s="5"/>
      <c r="F18" s="5"/>
      <c r="G18" s="5"/>
      <c r="H18" s="5"/>
      <c r="I18" s="111"/>
      <c r="J18" s="112"/>
    </row>
    <row r="19" spans="1:10" x14ac:dyDescent="0.25">
      <c r="A19" s="5"/>
      <c r="B19" s="5"/>
      <c r="C19" s="5"/>
      <c r="D19" s="5"/>
      <c r="E19" s="5"/>
      <c r="F19" s="5"/>
      <c r="G19" s="5"/>
      <c r="H19" s="5"/>
      <c r="I19" s="111"/>
      <c r="J19" s="112"/>
    </row>
    <row r="20" spans="1:10" x14ac:dyDescent="0.25">
      <c r="A20" s="5"/>
      <c r="B20" s="5"/>
      <c r="C20" s="5"/>
      <c r="D20" s="5"/>
      <c r="E20" s="5"/>
      <c r="F20" s="5"/>
      <c r="G20" s="5"/>
      <c r="H20" s="5"/>
      <c r="I20" s="111"/>
      <c r="J20" s="112"/>
    </row>
    <row r="21" spans="1:10" x14ac:dyDescent="0.25">
      <c r="A21" s="5"/>
      <c r="B21" s="5"/>
      <c r="C21" s="5"/>
      <c r="D21" s="5"/>
      <c r="E21" s="5"/>
      <c r="F21" s="5"/>
      <c r="G21" s="5"/>
      <c r="H21" s="5"/>
      <c r="I21" s="111"/>
      <c r="J21" s="112"/>
    </row>
    <row r="22" spans="1:10" x14ac:dyDescent="0.25">
      <c r="A22" s="5"/>
      <c r="B22" s="5"/>
      <c r="C22" s="5"/>
      <c r="D22" s="5"/>
      <c r="E22" s="5"/>
      <c r="F22" s="5"/>
      <c r="G22" s="5"/>
      <c r="H22" s="5"/>
      <c r="I22" s="111"/>
      <c r="J22" s="112"/>
    </row>
    <row r="23" spans="1:10" x14ac:dyDescent="0.25">
      <c r="A23" s="5"/>
      <c r="B23" s="5"/>
      <c r="C23" s="5"/>
      <c r="D23" s="5"/>
      <c r="E23" s="5"/>
      <c r="F23" s="5"/>
      <c r="G23" s="5"/>
      <c r="H23" s="5"/>
      <c r="I23" s="111"/>
      <c r="J23" s="112"/>
    </row>
    <row r="24" spans="1:10" x14ac:dyDescent="0.25">
      <c r="A24" s="5"/>
      <c r="B24" s="5"/>
      <c r="C24" s="5"/>
      <c r="D24" s="5"/>
      <c r="E24" s="5"/>
      <c r="F24" s="5"/>
      <c r="G24" s="5"/>
      <c r="H24" s="5"/>
      <c r="I24" s="111"/>
      <c r="J24" s="112"/>
    </row>
    <row r="25" spans="1:10" x14ac:dyDescent="0.25">
      <c r="A25" s="5"/>
      <c r="B25" s="5"/>
      <c r="C25" s="5"/>
      <c r="D25" s="5"/>
      <c r="E25" s="5"/>
      <c r="F25" s="5"/>
      <c r="G25" s="5"/>
      <c r="H25" s="5"/>
      <c r="I25" s="111"/>
      <c r="J25" s="112"/>
    </row>
    <row r="26" spans="1:10" x14ac:dyDescent="0.25">
      <c r="A26" s="5"/>
      <c r="B26" s="5"/>
      <c r="C26" s="5"/>
      <c r="D26" s="5"/>
      <c r="E26" s="5"/>
      <c r="F26" s="5"/>
      <c r="G26" s="5"/>
      <c r="H26" s="5"/>
      <c r="I26" s="111"/>
      <c r="J26" s="112"/>
    </row>
    <row r="27" spans="1:10" x14ac:dyDescent="0.25">
      <c r="A27" s="5"/>
      <c r="B27" s="5"/>
      <c r="C27" s="5"/>
      <c r="D27" s="5"/>
      <c r="E27" s="5"/>
      <c r="F27" s="5"/>
      <c r="G27" s="5"/>
      <c r="H27" s="5"/>
      <c r="I27" s="111"/>
      <c r="J27" s="112"/>
    </row>
    <row r="28" spans="1:10" x14ac:dyDescent="0.25">
      <c r="A28" s="5"/>
      <c r="B28" s="5"/>
      <c r="C28" s="5"/>
      <c r="D28" s="5"/>
      <c r="E28" s="5"/>
      <c r="F28" s="5"/>
      <c r="G28" s="5"/>
      <c r="H28" s="5"/>
      <c r="I28" s="111"/>
      <c r="J28" s="112"/>
    </row>
    <row r="29" spans="1:10" x14ac:dyDescent="0.25">
      <c r="A29" s="5"/>
      <c r="B29" s="5"/>
      <c r="C29" s="5"/>
      <c r="D29" s="5"/>
      <c r="E29" s="5"/>
      <c r="F29" s="5"/>
      <c r="G29" s="5"/>
      <c r="H29" s="5"/>
      <c r="I29" s="111"/>
      <c r="J29" s="112"/>
    </row>
    <row r="30" spans="1:10" x14ac:dyDescent="0.25">
      <c r="A30" s="5"/>
      <c r="B30" s="5"/>
      <c r="C30" s="5"/>
      <c r="D30" s="5"/>
      <c r="E30" s="5"/>
      <c r="F30" s="5"/>
      <c r="G30" s="5"/>
      <c r="H30" s="5"/>
      <c r="I30" s="111"/>
      <c r="J30" s="112"/>
    </row>
    <row r="31" spans="1:10" x14ac:dyDescent="0.25">
      <c r="A31" s="5"/>
      <c r="B31" s="5"/>
      <c r="C31" s="5"/>
      <c r="D31" s="5"/>
      <c r="E31" s="5"/>
      <c r="F31" s="5"/>
      <c r="G31" s="5"/>
      <c r="H31" s="5"/>
      <c r="I31" s="111"/>
      <c r="J31" s="112"/>
    </row>
    <row r="32" spans="1:10" x14ac:dyDescent="0.25">
      <c r="A32" s="5"/>
      <c r="B32" s="5"/>
      <c r="C32" s="5"/>
      <c r="D32" s="5"/>
      <c r="E32" s="5"/>
      <c r="F32" s="5"/>
      <c r="G32" s="5"/>
      <c r="H32" s="5"/>
      <c r="I32" s="111"/>
      <c r="J32" s="112"/>
    </row>
    <row r="33" spans="1:10" x14ac:dyDescent="0.25">
      <c r="A33" s="5"/>
      <c r="B33" s="5"/>
      <c r="C33" s="5"/>
      <c r="D33" s="5"/>
      <c r="E33" s="5"/>
      <c r="F33" s="5"/>
      <c r="G33" s="5"/>
      <c r="H33" s="5"/>
      <c r="I33" s="111"/>
      <c r="J33" s="112"/>
    </row>
    <row r="34" spans="1:10" x14ac:dyDescent="0.25">
      <c r="A34" s="5"/>
      <c r="B34" s="5"/>
      <c r="C34" s="5"/>
      <c r="D34" s="5"/>
      <c r="E34" s="5"/>
      <c r="F34" s="5"/>
      <c r="G34" s="5"/>
      <c r="H34" s="5"/>
      <c r="I34" s="111"/>
      <c r="J34" s="112"/>
    </row>
    <row r="35" spans="1:10" ht="15.75" thickBot="1" x14ac:dyDescent="0.3">
      <c r="A35" s="6"/>
      <c r="B35" s="6"/>
      <c r="C35" s="6"/>
      <c r="D35" s="6"/>
      <c r="E35" s="6"/>
      <c r="F35" s="6"/>
      <c r="G35" s="6"/>
      <c r="H35" s="6"/>
      <c r="I35" s="113"/>
      <c r="J35" s="114"/>
    </row>
    <row r="36" spans="1:10" ht="15.75" thickTop="1" x14ac:dyDescent="0.25"/>
  </sheetData>
  <mergeCells count="37">
    <mergeCell ref="I5:J6"/>
    <mergeCell ref="C5:C6"/>
    <mergeCell ref="D5:D6"/>
    <mergeCell ref="A1:B2"/>
    <mergeCell ref="C1:H2"/>
    <mergeCell ref="A5:A6"/>
    <mergeCell ref="B5:B6"/>
    <mergeCell ref="E5:H5"/>
    <mergeCell ref="I18:J18"/>
    <mergeCell ref="I7:J7"/>
    <mergeCell ref="I8:J8"/>
    <mergeCell ref="I9:J9"/>
    <mergeCell ref="I10:J10"/>
    <mergeCell ref="I11:J11"/>
    <mergeCell ref="I12:J12"/>
    <mergeCell ref="I13:J13"/>
    <mergeCell ref="I14:J14"/>
    <mergeCell ref="I15:J15"/>
    <mergeCell ref="I16:J16"/>
    <mergeCell ref="I17:J17"/>
    <mergeCell ref="I30:J30"/>
    <mergeCell ref="I19:J19"/>
    <mergeCell ref="I20:J20"/>
    <mergeCell ref="I21:J21"/>
    <mergeCell ref="I22:J22"/>
    <mergeCell ref="I23:J23"/>
    <mergeCell ref="I24:J24"/>
    <mergeCell ref="I25:J25"/>
    <mergeCell ref="I26:J26"/>
    <mergeCell ref="I27:J27"/>
    <mergeCell ref="I28:J28"/>
    <mergeCell ref="I29:J29"/>
    <mergeCell ref="I31:J31"/>
    <mergeCell ref="I32:J32"/>
    <mergeCell ref="I33:J33"/>
    <mergeCell ref="I34:J34"/>
    <mergeCell ref="I35:J35"/>
  </mergeCells>
  <pageMargins left="0.70866141732283472" right="0.70866141732283472" top="0.74803149606299213" bottom="0.74803149606299213" header="0.31496062992125984" footer="0.31496062992125984"/>
  <pageSetup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56"/>
  <sheetViews>
    <sheetView view="pageBreakPreview" zoomScale="60" zoomScaleNormal="100" workbookViewId="0">
      <selection activeCell="K42" sqref="K42"/>
    </sheetView>
  </sheetViews>
  <sheetFormatPr baseColWidth="10" defaultRowHeight="12" x14ac:dyDescent="0.2"/>
  <cols>
    <col min="1" max="1" width="5" style="34" customWidth="1"/>
    <col min="2" max="2" width="10.5703125" style="29" customWidth="1"/>
    <col min="3" max="3" width="64.42578125" style="29" customWidth="1"/>
    <col min="4" max="4" width="4" style="29" customWidth="1"/>
    <col min="5" max="5" width="3.85546875" style="29" customWidth="1"/>
    <col min="6" max="256" width="11.42578125" style="29"/>
    <col min="257" max="257" width="5" style="29" customWidth="1"/>
    <col min="258" max="258" width="10.5703125" style="29" customWidth="1"/>
    <col min="259" max="259" width="64.42578125" style="29" customWidth="1"/>
    <col min="260" max="260" width="4" style="29" customWidth="1"/>
    <col min="261" max="261" width="3.85546875" style="29" customWidth="1"/>
    <col min="262" max="512" width="11.42578125" style="29"/>
    <col min="513" max="513" width="5" style="29" customWidth="1"/>
    <col min="514" max="514" width="10.5703125" style="29" customWidth="1"/>
    <col min="515" max="515" width="64.42578125" style="29" customWidth="1"/>
    <col min="516" max="516" width="4" style="29" customWidth="1"/>
    <col min="517" max="517" width="3.85546875" style="29" customWidth="1"/>
    <col min="518" max="768" width="11.42578125" style="29"/>
    <col min="769" max="769" width="5" style="29" customWidth="1"/>
    <col min="770" max="770" width="10.5703125" style="29" customWidth="1"/>
    <col min="771" max="771" width="64.42578125" style="29" customWidth="1"/>
    <col min="772" max="772" width="4" style="29" customWidth="1"/>
    <col min="773" max="773" width="3.85546875" style="29" customWidth="1"/>
    <col min="774" max="1024" width="11.42578125" style="29"/>
    <col min="1025" max="1025" width="5" style="29" customWidth="1"/>
    <col min="1026" max="1026" width="10.5703125" style="29" customWidth="1"/>
    <col min="1027" max="1027" width="64.42578125" style="29" customWidth="1"/>
    <col min="1028" max="1028" width="4" style="29" customWidth="1"/>
    <col min="1029" max="1029" width="3.85546875" style="29" customWidth="1"/>
    <col min="1030" max="1280" width="11.42578125" style="29"/>
    <col min="1281" max="1281" width="5" style="29" customWidth="1"/>
    <col min="1282" max="1282" width="10.5703125" style="29" customWidth="1"/>
    <col min="1283" max="1283" width="64.42578125" style="29" customWidth="1"/>
    <col min="1284" max="1284" width="4" style="29" customWidth="1"/>
    <col min="1285" max="1285" width="3.85546875" style="29" customWidth="1"/>
    <col min="1286" max="1536" width="11.42578125" style="29"/>
    <col min="1537" max="1537" width="5" style="29" customWidth="1"/>
    <col min="1538" max="1538" width="10.5703125" style="29" customWidth="1"/>
    <col min="1539" max="1539" width="64.42578125" style="29" customWidth="1"/>
    <col min="1540" max="1540" width="4" style="29" customWidth="1"/>
    <col min="1541" max="1541" width="3.85546875" style="29" customWidth="1"/>
    <col min="1542" max="1792" width="11.42578125" style="29"/>
    <col min="1793" max="1793" width="5" style="29" customWidth="1"/>
    <col min="1794" max="1794" width="10.5703125" style="29" customWidth="1"/>
    <col min="1795" max="1795" width="64.42578125" style="29" customWidth="1"/>
    <col min="1796" max="1796" width="4" style="29" customWidth="1"/>
    <col min="1797" max="1797" width="3.85546875" style="29" customWidth="1"/>
    <col min="1798" max="2048" width="11.42578125" style="29"/>
    <col min="2049" max="2049" width="5" style="29" customWidth="1"/>
    <col min="2050" max="2050" width="10.5703125" style="29" customWidth="1"/>
    <col min="2051" max="2051" width="64.42578125" style="29" customWidth="1"/>
    <col min="2052" max="2052" width="4" style="29" customWidth="1"/>
    <col min="2053" max="2053" width="3.85546875" style="29" customWidth="1"/>
    <col min="2054" max="2304" width="11.42578125" style="29"/>
    <col min="2305" max="2305" width="5" style="29" customWidth="1"/>
    <col min="2306" max="2306" width="10.5703125" style="29" customWidth="1"/>
    <col min="2307" max="2307" width="64.42578125" style="29" customWidth="1"/>
    <col min="2308" max="2308" width="4" style="29" customWidth="1"/>
    <col min="2309" max="2309" width="3.85546875" style="29" customWidth="1"/>
    <col min="2310" max="2560" width="11.42578125" style="29"/>
    <col min="2561" max="2561" width="5" style="29" customWidth="1"/>
    <col min="2562" max="2562" width="10.5703125" style="29" customWidth="1"/>
    <col min="2563" max="2563" width="64.42578125" style="29" customWidth="1"/>
    <col min="2564" max="2564" width="4" style="29" customWidth="1"/>
    <col min="2565" max="2565" width="3.85546875" style="29" customWidth="1"/>
    <col min="2566" max="2816" width="11.42578125" style="29"/>
    <col min="2817" max="2817" width="5" style="29" customWidth="1"/>
    <col min="2818" max="2818" width="10.5703125" style="29" customWidth="1"/>
    <col min="2819" max="2819" width="64.42578125" style="29" customWidth="1"/>
    <col min="2820" max="2820" width="4" style="29" customWidth="1"/>
    <col min="2821" max="2821" width="3.85546875" style="29" customWidth="1"/>
    <col min="2822" max="3072" width="11.42578125" style="29"/>
    <col min="3073" max="3073" width="5" style="29" customWidth="1"/>
    <col min="3074" max="3074" width="10.5703125" style="29" customWidth="1"/>
    <col min="3075" max="3075" width="64.42578125" style="29" customWidth="1"/>
    <col min="3076" max="3076" width="4" style="29" customWidth="1"/>
    <col min="3077" max="3077" width="3.85546875" style="29" customWidth="1"/>
    <col min="3078" max="3328" width="11.42578125" style="29"/>
    <col min="3329" max="3329" width="5" style="29" customWidth="1"/>
    <col min="3330" max="3330" width="10.5703125" style="29" customWidth="1"/>
    <col min="3331" max="3331" width="64.42578125" style="29" customWidth="1"/>
    <col min="3332" max="3332" width="4" style="29" customWidth="1"/>
    <col min="3333" max="3333" width="3.85546875" style="29" customWidth="1"/>
    <col min="3334" max="3584" width="11.42578125" style="29"/>
    <col min="3585" max="3585" width="5" style="29" customWidth="1"/>
    <col min="3586" max="3586" width="10.5703125" style="29" customWidth="1"/>
    <col min="3587" max="3587" width="64.42578125" style="29" customWidth="1"/>
    <col min="3588" max="3588" width="4" style="29" customWidth="1"/>
    <col min="3589" max="3589" width="3.85546875" style="29" customWidth="1"/>
    <col min="3590" max="3840" width="11.42578125" style="29"/>
    <col min="3841" max="3841" width="5" style="29" customWidth="1"/>
    <col min="3842" max="3842" width="10.5703125" style="29" customWidth="1"/>
    <col min="3843" max="3843" width="64.42578125" style="29" customWidth="1"/>
    <col min="3844" max="3844" width="4" style="29" customWidth="1"/>
    <col min="3845" max="3845" width="3.85546875" style="29" customWidth="1"/>
    <col min="3846" max="4096" width="11.42578125" style="29"/>
    <col min="4097" max="4097" width="5" style="29" customWidth="1"/>
    <col min="4098" max="4098" width="10.5703125" style="29" customWidth="1"/>
    <col min="4099" max="4099" width="64.42578125" style="29" customWidth="1"/>
    <col min="4100" max="4100" width="4" style="29" customWidth="1"/>
    <col min="4101" max="4101" width="3.85546875" style="29" customWidth="1"/>
    <col min="4102" max="4352" width="11.42578125" style="29"/>
    <col min="4353" max="4353" width="5" style="29" customWidth="1"/>
    <col min="4354" max="4354" width="10.5703125" style="29" customWidth="1"/>
    <col min="4355" max="4355" width="64.42578125" style="29" customWidth="1"/>
    <col min="4356" max="4356" width="4" style="29" customWidth="1"/>
    <col min="4357" max="4357" width="3.85546875" style="29" customWidth="1"/>
    <col min="4358" max="4608" width="11.42578125" style="29"/>
    <col min="4609" max="4609" width="5" style="29" customWidth="1"/>
    <col min="4610" max="4610" width="10.5703125" style="29" customWidth="1"/>
    <col min="4611" max="4611" width="64.42578125" style="29" customWidth="1"/>
    <col min="4612" max="4612" width="4" style="29" customWidth="1"/>
    <col min="4613" max="4613" width="3.85546875" style="29" customWidth="1"/>
    <col min="4614" max="4864" width="11.42578125" style="29"/>
    <col min="4865" max="4865" width="5" style="29" customWidth="1"/>
    <col min="4866" max="4866" width="10.5703125" style="29" customWidth="1"/>
    <col min="4867" max="4867" width="64.42578125" style="29" customWidth="1"/>
    <col min="4868" max="4868" width="4" style="29" customWidth="1"/>
    <col min="4869" max="4869" width="3.85546875" style="29" customWidth="1"/>
    <col min="4870" max="5120" width="11.42578125" style="29"/>
    <col min="5121" max="5121" width="5" style="29" customWidth="1"/>
    <col min="5122" max="5122" width="10.5703125" style="29" customWidth="1"/>
    <col min="5123" max="5123" width="64.42578125" style="29" customWidth="1"/>
    <col min="5124" max="5124" width="4" style="29" customWidth="1"/>
    <col min="5125" max="5125" width="3.85546875" style="29" customWidth="1"/>
    <col min="5126" max="5376" width="11.42578125" style="29"/>
    <col min="5377" max="5377" width="5" style="29" customWidth="1"/>
    <col min="5378" max="5378" width="10.5703125" style="29" customWidth="1"/>
    <col min="5379" max="5379" width="64.42578125" style="29" customWidth="1"/>
    <col min="5380" max="5380" width="4" style="29" customWidth="1"/>
    <col min="5381" max="5381" width="3.85546875" style="29" customWidth="1"/>
    <col min="5382" max="5632" width="11.42578125" style="29"/>
    <col min="5633" max="5633" width="5" style="29" customWidth="1"/>
    <col min="5634" max="5634" width="10.5703125" style="29" customWidth="1"/>
    <col min="5635" max="5635" width="64.42578125" style="29" customWidth="1"/>
    <col min="5636" max="5636" width="4" style="29" customWidth="1"/>
    <col min="5637" max="5637" width="3.85546875" style="29" customWidth="1"/>
    <col min="5638" max="5888" width="11.42578125" style="29"/>
    <col min="5889" max="5889" width="5" style="29" customWidth="1"/>
    <col min="5890" max="5890" width="10.5703125" style="29" customWidth="1"/>
    <col min="5891" max="5891" width="64.42578125" style="29" customWidth="1"/>
    <col min="5892" max="5892" width="4" style="29" customWidth="1"/>
    <col min="5893" max="5893" width="3.85546875" style="29" customWidth="1"/>
    <col min="5894" max="6144" width="11.42578125" style="29"/>
    <col min="6145" max="6145" width="5" style="29" customWidth="1"/>
    <col min="6146" max="6146" width="10.5703125" style="29" customWidth="1"/>
    <col min="6147" max="6147" width="64.42578125" style="29" customWidth="1"/>
    <col min="6148" max="6148" width="4" style="29" customWidth="1"/>
    <col min="6149" max="6149" width="3.85546875" style="29" customWidth="1"/>
    <col min="6150" max="6400" width="11.42578125" style="29"/>
    <col min="6401" max="6401" width="5" style="29" customWidth="1"/>
    <col min="6402" max="6402" width="10.5703125" style="29" customWidth="1"/>
    <col min="6403" max="6403" width="64.42578125" style="29" customWidth="1"/>
    <col min="6404" max="6404" width="4" style="29" customWidth="1"/>
    <col min="6405" max="6405" width="3.85546875" style="29" customWidth="1"/>
    <col min="6406" max="6656" width="11.42578125" style="29"/>
    <col min="6657" max="6657" width="5" style="29" customWidth="1"/>
    <col min="6658" max="6658" width="10.5703125" style="29" customWidth="1"/>
    <col min="6659" max="6659" width="64.42578125" style="29" customWidth="1"/>
    <col min="6660" max="6660" width="4" style="29" customWidth="1"/>
    <col min="6661" max="6661" width="3.85546875" style="29" customWidth="1"/>
    <col min="6662" max="6912" width="11.42578125" style="29"/>
    <col min="6913" max="6913" width="5" style="29" customWidth="1"/>
    <col min="6914" max="6914" width="10.5703125" style="29" customWidth="1"/>
    <col min="6915" max="6915" width="64.42578125" style="29" customWidth="1"/>
    <col min="6916" max="6916" width="4" style="29" customWidth="1"/>
    <col min="6917" max="6917" width="3.85546875" style="29" customWidth="1"/>
    <col min="6918" max="7168" width="11.42578125" style="29"/>
    <col min="7169" max="7169" width="5" style="29" customWidth="1"/>
    <col min="7170" max="7170" width="10.5703125" style="29" customWidth="1"/>
    <col min="7171" max="7171" width="64.42578125" style="29" customWidth="1"/>
    <col min="7172" max="7172" width="4" style="29" customWidth="1"/>
    <col min="7173" max="7173" width="3.85546875" style="29" customWidth="1"/>
    <col min="7174" max="7424" width="11.42578125" style="29"/>
    <col min="7425" max="7425" width="5" style="29" customWidth="1"/>
    <col min="7426" max="7426" width="10.5703125" style="29" customWidth="1"/>
    <col min="7427" max="7427" width="64.42578125" style="29" customWidth="1"/>
    <col min="7428" max="7428" width="4" style="29" customWidth="1"/>
    <col min="7429" max="7429" width="3.85546875" style="29" customWidth="1"/>
    <col min="7430" max="7680" width="11.42578125" style="29"/>
    <col min="7681" max="7681" width="5" style="29" customWidth="1"/>
    <col min="7682" max="7682" width="10.5703125" style="29" customWidth="1"/>
    <col min="7683" max="7683" width="64.42578125" style="29" customWidth="1"/>
    <col min="7684" max="7684" width="4" style="29" customWidth="1"/>
    <col min="7685" max="7685" width="3.85546875" style="29" customWidth="1"/>
    <col min="7686" max="7936" width="11.42578125" style="29"/>
    <col min="7937" max="7937" width="5" style="29" customWidth="1"/>
    <col min="7938" max="7938" width="10.5703125" style="29" customWidth="1"/>
    <col min="7939" max="7939" width="64.42578125" style="29" customWidth="1"/>
    <col min="7940" max="7940" width="4" style="29" customWidth="1"/>
    <col min="7941" max="7941" width="3.85546875" style="29" customWidth="1"/>
    <col min="7942" max="8192" width="11.42578125" style="29"/>
    <col min="8193" max="8193" width="5" style="29" customWidth="1"/>
    <col min="8194" max="8194" width="10.5703125" style="29" customWidth="1"/>
    <col min="8195" max="8195" width="64.42578125" style="29" customWidth="1"/>
    <col min="8196" max="8196" width="4" style="29" customWidth="1"/>
    <col min="8197" max="8197" width="3.85546875" style="29" customWidth="1"/>
    <col min="8198" max="8448" width="11.42578125" style="29"/>
    <col min="8449" max="8449" width="5" style="29" customWidth="1"/>
    <col min="8450" max="8450" width="10.5703125" style="29" customWidth="1"/>
    <col min="8451" max="8451" width="64.42578125" style="29" customWidth="1"/>
    <col min="8452" max="8452" width="4" style="29" customWidth="1"/>
    <col min="8453" max="8453" width="3.85546875" style="29" customWidth="1"/>
    <col min="8454" max="8704" width="11.42578125" style="29"/>
    <col min="8705" max="8705" width="5" style="29" customWidth="1"/>
    <col min="8706" max="8706" width="10.5703125" style="29" customWidth="1"/>
    <col min="8707" max="8707" width="64.42578125" style="29" customWidth="1"/>
    <col min="8708" max="8708" width="4" style="29" customWidth="1"/>
    <col min="8709" max="8709" width="3.85546875" style="29" customWidth="1"/>
    <col min="8710" max="8960" width="11.42578125" style="29"/>
    <col min="8961" max="8961" width="5" style="29" customWidth="1"/>
    <col min="8962" max="8962" width="10.5703125" style="29" customWidth="1"/>
    <col min="8963" max="8963" width="64.42578125" style="29" customWidth="1"/>
    <col min="8964" max="8964" width="4" style="29" customWidth="1"/>
    <col min="8965" max="8965" width="3.85546875" style="29" customWidth="1"/>
    <col min="8966" max="9216" width="11.42578125" style="29"/>
    <col min="9217" max="9217" width="5" style="29" customWidth="1"/>
    <col min="9218" max="9218" width="10.5703125" style="29" customWidth="1"/>
    <col min="9219" max="9219" width="64.42578125" style="29" customWidth="1"/>
    <col min="9220" max="9220" width="4" style="29" customWidth="1"/>
    <col min="9221" max="9221" width="3.85546875" style="29" customWidth="1"/>
    <col min="9222" max="9472" width="11.42578125" style="29"/>
    <col min="9473" max="9473" width="5" style="29" customWidth="1"/>
    <col min="9474" max="9474" width="10.5703125" style="29" customWidth="1"/>
    <col min="9475" max="9475" width="64.42578125" style="29" customWidth="1"/>
    <col min="9476" max="9476" width="4" style="29" customWidth="1"/>
    <col min="9477" max="9477" width="3.85546875" style="29" customWidth="1"/>
    <col min="9478" max="9728" width="11.42578125" style="29"/>
    <col min="9729" max="9729" width="5" style="29" customWidth="1"/>
    <col min="9730" max="9730" width="10.5703125" style="29" customWidth="1"/>
    <col min="9731" max="9731" width="64.42578125" style="29" customWidth="1"/>
    <col min="9732" max="9732" width="4" style="29" customWidth="1"/>
    <col min="9733" max="9733" width="3.85546875" style="29" customWidth="1"/>
    <col min="9734" max="9984" width="11.42578125" style="29"/>
    <col min="9985" max="9985" width="5" style="29" customWidth="1"/>
    <col min="9986" max="9986" width="10.5703125" style="29" customWidth="1"/>
    <col min="9987" max="9987" width="64.42578125" style="29" customWidth="1"/>
    <col min="9988" max="9988" width="4" style="29" customWidth="1"/>
    <col min="9989" max="9989" width="3.85546875" style="29" customWidth="1"/>
    <col min="9990" max="10240" width="11.42578125" style="29"/>
    <col min="10241" max="10241" width="5" style="29" customWidth="1"/>
    <col min="10242" max="10242" width="10.5703125" style="29" customWidth="1"/>
    <col min="10243" max="10243" width="64.42578125" style="29" customWidth="1"/>
    <col min="10244" max="10244" width="4" style="29" customWidth="1"/>
    <col min="10245" max="10245" width="3.85546875" style="29" customWidth="1"/>
    <col min="10246" max="10496" width="11.42578125" style="29"/>
    <col min="10497" max="10497" width="5" style="29" customWidth="1"/>
    <col min="10498" max="10498" width="10.5703125" style="29" customWidth="1"/>
    <col min="10499" max="10499" width="64.42578125" style="29" customWidth="1"/>
    <col min="10500" max="10500" width="4" style="29" customWidth="1"/>
    <col min="10501" max="10501" width="3.85546875" style="29" customWidth="1"/>
    <col min="10502" max="10752" width="11.42578125" style="29"/>
    <col min="10753" max="10753" width="5" style="29" customWidth="1"/>
    <col min="10754" max="10754" width="10.5703125" style="29" customWidth="1"/>
    <col min="10755" max="10755" width="64.42578125" style="29" customWidth="1"/>
    <col min="10756" max="10756" width="4" style="29" customWidth="1"/>
    <col min="10757" max="10757" width="3.85546875" style="29" customWidth="1"/>
    <col min="10758" max="11008" width="11.42578125" style="29"/>
    <col min="11009" max="11009" width="5" style="29" customWidth="1"/>
    <col min="11010" max="11010" width="10.5703125" style="29" customWidth="1"/>
    <col min="11011" max="11011" width="64.42578125" style="29" customWidth="1"/>
    <col min="11012" max="11012" width="4" style="29" customWidth="1"/>
    <col min="11013" max="11013" width="3.85546875" style="29" customWidth="1"/>
    <col min="11014" max="11264" width="11.42578125" style="29"/>
    <col min="11265" max="11265" width="5" style="29" customWidth="1"/>
    <col min="11266" max="11266" width="10.5703125" style="29" customWidth="1"/>
    <col min="11267" max="11267" width="64.42578125" style="29" customWidth="1"/>
    <col min="11268" max="11268" width="4" style="29" customWidth="1"/>
    <col min="11269" max="11269" width="3.85546875" style="29" customWidth="1"/>
    <col min="11270" max="11520" width="11.42578125" style="29"/>
    <col min="11521" max="11521" width="5" style="29" customWidth="1"/>
    <col min="11522" max="11522" width="10.5703125" style="29" customWidth="1"/>
    <col min="11523" max="11523" width="64.42578125" style="29" customWidth="1"/>
    <col min="11524" max="11524" width="4" style="29" customWidth="1"/>
    <col min="11525" max="11525" width="3.85546875" style="29" customWidth="1"/>
    <col min="11526" max="11776" width="11.42578125" style="29"/>
    <col min="11777" max="11777" width="5" style="29" customWidth="1"/>
    <col min="11778" max="11778" width="10.5703125" style="29" customWidth="1"/>
    <col min="11779" max="11779" width="64.42578125" style="29" customWidth="1"/>
    <col min="11780" max="11780" width="4" style="29" customWidth="1"/>
    <col min="11781" max="11781" width="3.85546875" style="29" customWidth="1"/>
    <col min="11782" max="12032" width="11.42578125" style="29"/>
    <col min="12033" max="12033" width="5" style="29" customWidth="1"/>
    <col min="12034" max="12034" width="10.5703125" style="29" customWidth="1"/>
    <col min="12035" max="12035" width="64.42578125" style="29" customWidth="1"/>
    <col min="12036" max="12036" width="4" style="29" customWidth="1"/>
    <col min="12037" max="12037" width="3.85546875" style="29" customWidth="1"/>
    <col min="12038" max="12288" width="11.42578125" style="29"/>
    <col min="12289" max="12289" width="5" style="29" customWidth="1"/>
    <col min="12290" max="12290" width="10.5703125" style="29" customWidth="1"/>
    <col min="12291" max="12291" width="64.42578125" style="29" customWidth="1"/>
    <col min="12292" max="12292" width="4" style="29" customWidth="1"/>
    <col min="12293" max="12293" width="3.85546875" style="29" customWidth="1"/>
    <col min="12294" max="12544" width="11.42578125" style="29"/>
    <col min="12545" max="12545" width="5" style="29" customWidth="1"/>
    <col min="12546" max="12546" width="10.5703125" style="29" customWidth="1"/>
    <col min="12547" max="12547" width="64.42578125" style="29" customWidth="1"/>
    <col min="12548" max="12548" width="4" style="29" customWidth="1"/>
    <col min="12549" max="12549" width="3.85546875" style="29" customWidth="1"/>
    <col min="12550" max="12800" width="11.42578125" style="29"/>
    <col min="12801" max="12801" width="5" style="29" customWidth="1"/>
    <col min="12802" max="12802" width="10.5703125" style="29" customWidth="1"/>
    <col min="12803" max="12803" width="64.42578125" style="29" customWidth="1"/>
    <col min="12804" max="12804" width="4" style="29" customWidth="1"/>
    <col min="12805" max="12805" width="3.85546875" style="29" customWidth="1"/>
    <col min="12806" max="13056" width="11.42578125" style="29"/>
    <col min="13057" max="13057" width="5" style="29" customWidth="1"/>
    <col min="13058" max="13058" width="10.5703125" style="29" customWidth="1"/>
    <col min="13059" max="13059" width="64.42578125" style="29" customWidth="1"/>
    <col min="13060" max="13060" width="4" style="29" customWidth="1"/>
    <col min="13061" max="13061" width="3.85546875" style="29" customWidth="1"/>
    <col min="13062" max="13312" width="11.42578125" style="29"/>
    <col min="13313" max="13313" width="5" style="29" customWidth="1"/>
    <col min="13314" max="13314" width="10.5703125" style="29" customWidth="1"/>
    <col min="13315" max="13315" width="64.42578125" style="29" customWidth="1"/>
    <col min="13316" max="13316" width="4" style="29" customWidth="1"/>
    <col min="13317" max="13317" width="3.85546875" style="29" customWidth="1"/>
    <col min="13318" max="13568" width="11.42578125" style="29"/>
    <col min="13569" max="13569" width="5" style="29" customWidth="1"/>
    <col min="13570" max="13570" width="10.5703125" style="29" customWidth="1"/>
    <col min="13571" max="13571" width="64.42578125" style="29" customWidth="1"/>
    <col min="13572" max="13572" width="4" style="29" customWidth="1"/>
    <col min="13573" max="13573" width="3.85546875" style="29" customWidth="1"/>
    <col min="13574" max="13824" width="11.42578125" style="29"/>
    <col min="13825" max="13825" width="5" style="29" customWidth="1"/>
    <col min="13826" max="13826" width="10.5703125" style="29" customWidth="1"/>
    <col min="13827" max="13827" width="64.42578125" style="29" customWidth="1"/>
    <col min="13828" max="13828" width="4" style="29" customWidth="1"/>
    <col min="13829" max="13829" width="3.85546875" style="29" customWidth="1"/>
    <col min="13830" max="14080" width="11.42578125" style="29"/>
    <col min="14081" max="14081" width="5" style="29" customWidth="1"/>
    <col min="14082" max="14082" width="10.5703125" style="29" customWidth="1"/>
    <col min="14083" max="14083" width="64.42578125" style="29" customWidth="1"/>
    <col min="14084" max="14084" width="4" style="29" customWidth="1"/>
    <col min="14085" max="14085" width="3.85546875" style="29" customWidth="1"/>
    <col min="14086" max="14336" width="11.42578125" style="29"/>
    <col min="14337" max="14337" width="5" style="29" customWidth="1"/>
    <col min="14338" max="14338" width="10.5703125" style="29" customWidth="1"/>
    <col min="14339" max="14339" width="64.42578125" style="29" customWidth="1"/>
    <col min="14340" max="14340" width="4" style="29" customWidth="1"/>
    <col min="14341" max="14341" width="3.85546875" style="29" customWidth="1"/>
    <col min="14342" max="14592" width="11.42578125" style="29"/>
    <col min="14593" max="14593" width="5" style="29" customWidth="1"/>
    <col min="14594" max="14594" width="10.5703125" style="29" customWidth="1"/>
    <col min="14595" max="14595" width="64.42578125" style="29" customWidth="1"/>
    <col min="14596" max="14596" width="4" style="29" customWidth="1"/>
    <col min="14597" max="14597" width="3.85546875" style="29" customWidth="1"/>
    <col min="14598" max="14848" width="11.42578125" style="29"/>
    <col min="14849" max="14849" width="5" style="29" customWidth="1"/>
    <col min="14850" max="14850" width="10.5703125" style="29" customWidth="1"/>
    <col min="14851" max="14851" width="64.42578125" style="29" customWidth="1"/>
    <col min="14852" max="14852" width="4" style="29" customWidth="1"/>
    <col min="14853" max="14853" width="3.85546875" style="29" customWidth="1"/>
    <col min="14854" max="15104" width="11.42578125" style="29"/>
    <col min="15105" max="15105" width="5" style="29" customWidth="1"/>
    <col min="15106" max="15106" width="10.5703125" style="29" customWidth="1"/>
    <col min="15107" max="15107" width="64.42578125" style="29" customWidth="1"/>
    <col min="15108" max="15108" width="4" style="29" customWidth="1"/>
    <col min="15109" max="15109" width="3.85546875" style="29" customWidth="1"/>
    <col min="15110" max="15360" width="11.42578125" style="29"/>
    <col min="15361" max="15361" width="5" style="29" customWidth="1"/>
    <col min="15362" max="15362" width="10.5703125" style="29" customWidth="1"/>
    <col min="15363" max="15363" width="64.42578125" style="29" customWidth="1"/>
    <col min="15364" max="15364" width="4" style="29" customWidth="1"/>
    <col min="15365" max="15365" width="3.85546875" style="29" customWidth="1"/>
    <col min="15366" max="15616" width="11.42578125" style="29"/>
    <col min="15617" max="15617" width="5" style="29" customWidth="1"/>
    <col min="15618" max="15618" width="10.5703125" style="29" customWidth="1"/>
    <col min="15619" max="15619" width="64.42578125" style="29" customWidth="1"/>
    <col min="15620" max="15620" width="4" style="29" customWidth="1"/>
    <col min="15621" max="15621" width="3.85546875" style="29" customWidth="1"/>
    <col min="15622" max="15872" width="11.42578125" style="29"/>
    <col min="15873" max="15873" width="5" style="29" customWidth="1"/>
    <col min="15874" max="15874" width="10.5703125" style="29" customWidth="1"/>
    <col min="15875" max="15875" width="64.42578125" style="29" customWidth="1"/>
    <col min="15876" max="15876" width="4" style="29" customWidth="1"/>
    <col min="15877" max="15877" width="3.85546875" style="29" customWidth="1"/>
    <col min="15878" max="16128" width="11.42578125" style="29"/>
    <col min="16129" max="16129" width="5" style="29" customWidth="1"/>
    <col min="16130" max="16130" width="10.5703125" style="29" customWidth="1"/>
    <col min="16131" max="16131" width="64.42578125" style="29" customWidth="1"/>
    <col min="16132" max="16132" width="4" style="29" customWidth="1"/>
    <col min="16133" max="16133" width="3.85546875" style="29" customWidth="1"/>
    <col min="16134" max="16384" width="11.42578125" style="29"/>
  </cols>
  <sheetData>
    <row r="1" spans="1:5" x14ac:dyDescent="0.2">
      <c r="A1" s="127" t="s">
        <v>117</v>
      </c>
      <c r="B1" s="128"/>
      <c r="C1" s="129"/>
      <c r="D1" s="129"/>
      <c r="E1" s="130"/>
    </row>
    <row r="2" spans="1:5" x14ac:dyDescent="0.2">
      <c r="A2" s="131" t="s">
        <v>118</v>
      </c>
      <c r="B2" s="132"/>
      <c r="C2" s="133"/>
      <c r="D2" s="133"/>
      <c r="E2" s="134"/>
    </row>
    <row r="3" spans="1:5" ht="12.75" thickBot="1" x14ac:dyDescent="0.25">
      <c r="A3" s="135" t="s">
        <v>119</v>
      </c>
      <c r="B3" s="136"/>
      <c r="C3" s="137"/>
      <c r="D3" s="137"/>
      <c r="E3" s="138"/>
    </row>
    <row r="4" spans="1:5" x14ac:dyDescent="0.2">
      <c r="A4" s="139" t="s">
        <v>120</v>
      </c>
      <c r="B4" s="139" t="s">
        <v>121</v>
      </c>
      <c r="C4" s="139" t="s">
        <v>122</v>
      </c>
      <c r="D4" s="139" t="s">
        <v>123</v>
      </c>
      <c r="E4" s="139"/>
    </row>
    <row r="5" spans="1:5" x14ac:dyDescent="0.2">
      <c r="A5" s="139"/>
      <c r="B5" s="139"/>
      <c r="C5" s="139"/>
      <c r="D5" s="30" t="s">
        <v>124</v>
      </c>
      <c r="E5" s="30" t="s">
        <v>125</v>
      </c>
    </row>
    <row r="6" spans="1:5" x14ac:dyDescent="0.2">
      <c r="A6" s="31">
        <v>1</v>
      </c>
      <c r="B6" s="126" t="s">
        <v>126</v>
      </c>
      <c r="C6" s="32" t="s">
        <v>127</v>
      </c>
      <c r="D6" s="32"/>
      <c r="E6" s="32"/>
    </row>
    <row r="7" spans="1:5" x14ac:dyDescent="0.2">
      <c r="A7" s="31">
        <v>2</v>
      </c>
      <c r="B7" s="126"/>
      <c r="C7" s="32" t="s">
        <v>128</v>
      </c>
      <c r="D7" s="32"/>
      <c r="E7" s="32"/>
    </row>
    <row r="8" spans="1:5" x14ac:dyDescent="0.2">
      <c r="A8" s="31">
        <v>3</v>
      </c>
      <c r="B8" s="126"/>
      <c r="C8" s="32" t="s">
        <v>129</v>
      </c>
      <c r="D8" s="32"/>
      <c r="E8" s="32"/>
    </row>
    <row r="9" spans="1:5" x14ac:dyDescent="0.2">
      <c r="A9" s="31">
        <v>4</v>
      </c>
      <c r="B9" s="126"/>
      <c r="C9" s="32" t="s">
        <v>130</v>
      </c>
      <c r="D9" s="32"/>
      <c r="E9" s="32"/>
    </row>
    <row r="10" spans="1:5" x14ac:dyDescent="0.2">
      <c r="A10" s="31">
        <v>5</v>
      </c>
      <c r="B10" s="126"/>
      <c r="C10" s="32" t="s">
        <v>131</v>
      </c>
      <c r="D10" s="32"/>
      <c r="E10" s="32"/>
    </row>
    <row r="11" spans="1:5" ht="24" x14ac:dyDescent="0.2">
      <c r="A11" s="31">
        <v>6</v>
      </c>
      <c r="B11" s="126"/>
      <c r="C11" s="33" t="s">
        <v>132</v>
      </c>
      <c r="D11" s="32"/>
      <c r="E11" s="32"/>
    </row>
    <row r="12" spans="1:5" x14ac:dyDescent="0.2">
      <c r="A12" s="31">
        <v>7</v>
      </c>
      <c r="B12" s="126"/>
      <c r="C12" s="32" t="s">
        <v>133</v>
      </c>
      <c r="D12" s="32"/>
      <c r="E12" s="32"/>
    </row>
    <row r="13" spans="1:5" x14ac:dyDescent="0.2">
      <c r="A13" s="31">
        <v>8</v>
      </c>
      <c r="B13" s="126" t="s">
        <v>134</v>
      </c>
      <c r="C13" s="32" t="s">
        <v>135</v>
      </c>
      <c r="D13" s="32"/>
      <c r="E13" s="32"/>
    </row>
    <row r="14" spans="1:5" x14ac:dyDescent="0.2">
      <c r="A14" s="31">
        <v>9</v>
      </c>
      <c r="B14" s="126"/>
      <c r="C14" s="32" t="s">
        <v>136</v>
      </c>
      <c r="D14" s="32"/>
      <c r="E14" s="32"/>
    </row>
    <row r="15" spans="1:5" x14ac:dyDescent="0.2">
      <c r="A15" s="31">
        <v>10</v>
      </c>
      <c r="B15" s="126"/>
      <c r="C15" s="32" t="s">
        <v>137</v>
      </c>
      <c r="D15" s="32"/>
      <c r="E15" s="32"/>
    </row>
    <row r="16" spans="1:5" x14ac:dyDescent="0.2">
      <c r="A16" s="31">
        <v>11</v>
      </c>
      <c r="B16" s="126"/>
      <c r="C16" s="32" t="s">
        <v>138</v>
      </c>
      <c r="D16" s="32"/>
      <c r="E16" s="32"/>
    </row>
    <row r="17" spans="1:5" x14ac:dyDescent="0.2">
      <c r="A17" s="31">
        <v>12</v>
      </c>
      <c r="B17" s="126"/>
      <c r="C17" s="32" t="s">
        <v>139</v>
      </c>
      <c r="D17" s="32"/>
      <c r="E17" s="32"/>
    </row>
    <row r="18" spans="1:5" x14ac:dyDescent="0.2">
      <c r="A18" s="31">
        <v>13</v>
      </c>
      <c r="B18" s="126"/>
      <c r="C18" s="32" t="s">
        <v>140</v>
      </c>
      <c r="D18" s="32"/>
      <c r="E18" s="32"/>
    </row>
    <row r="19" spans="1:5" x14ac:dyDescent="0.2">
      <c r="A19" s="31">
        <v>14</v>
      </c>
      <c r="B19" s="126" t="s">
        <v>141</v>
      </c>
      <c r="C19" s="33" t="s">
        <v>142</v>
      </c>
      <c r="D19" s="32"/>
      <c r="E19" s="32"/>
    </row>
    <row r="20" spans="1:5" ht="24" x14ac:dyDescent="0.2">
      <c r="A20" s="31">
        <v>15</v>
      </c>
      <c r="B20" s="126"/>
      <c r="C20" s="33" t="s">
        <v>143</v>
      </c>
      <c r="D20" s="32"/>
      <c r="E20" s="32"/>
    </row>
    <row r="21" spans="1:5" ht="36" x14ac:dyDescent="0.2">
      <c r="A21" s="31">
        <v>16</v>
      </c>
      <c r="B21" s="126"/>
      <c r="C21" s="33" t="s">
        <v>144</v>
      </c>
      <c r="D21" s="32"/>
      <c r="E21" s="32"/>
    </row>
    <row r="22" spans="1:5" ht="14.25" customHeight="1" x14ac:dyDescent="0.2">
      <c r="A22" s="31"/>
      <c r="B22" s="126"/>
      <c r="C22" s="33" t="s">
        <v>145</v>
      </c>
      <c r="D22" s="32"/>
      <c r="E22" s="32"/>
    </row>
    <row r="23" spans="1:5" ht="24" x14ac:dyDescent="0.2">
      <c r="A23" s="31">
        <v>17</v>
      </c>
      <c r="B23" s="126"/>
      <c r="C23" s="33" t="s">
        <v>146</v>
      </c>
      <c r="D23" s="32"/>
      <c r="E23" s="32"/>
    </row>
    <row r="24" spans="1:5" x14ac:dyDescent="0.2">
      <c r="A24" s="31">
        <v>18</v>
      </c>
      <c r="B24" s="126" t="s">
        <v>147</v>
      </c>
      <c r="C24" s="32" t="s">
        <v>148</v>
      </c>
      <c r="D24" s="32"/>
      <c r="E24" s="32"/>
    </row>
    <row r="25" spans="1:5" x14ac:dyDescent="0.2">
      <c r="A25" s="31">
        <v>19</v>
      </c>
      <c r="B25" s="126"/>
      <c r="C25" s="32" t="s">
        <v>149</v>
      </c>
      <c r="D25" s="32"/>
      <c r="E25" s="32"/>
    </row>
    <row r="26" spans="1:5" x14ac:dyDescent="0.2">
      <c r="A26" s="31">
        <v>20</v>
      </c>
      <c r="B26" s="126"/>
      <c r="C26" s="32" t="s">
        <v>150</v>
      </c>
      <c r="D26" s="32"/>
      <c r="E26" s="32"/>
    </row>
    <row r="27" spans="1:5" x14ac:dyDescent="0.2">
      <c r="A27" s="31">
        <v>21</v>
      </c>
      <c r="B27" s="126"/>
      <c r="C27" s="32" t="s">
        <v>151</v>
      </c>
      <c r="D27" s="32"/>
      <c r="E27" s="32"/>
    </row>
    <row r="28" spans="1:5" x14ac:dyDescent="0.2">
      <c r="A28" s="31">
        <v>22</v>
      </c>
      <c r="B28" s="126"/>
      <c r="C28" s="32" t="s">
        <v>152</v>
      </c>
      <c r="D28" s="32"/>
      <c r="E28" s="32"/>
    </row>
    <row r="29" spans="1:5" ht="24" x14ac:dyDescent="0.2">
      <c r="A29" s="31">
        <v>23</v>
      </c>
      <c r="B29" s="126"/>
      <c r="C29" s="33" t="s">
        <v>153</v>
      </c>
      <c r="D29" s="32"/>
      <c r="E29" s="32"/>
    </row>
    <row r="30" spans="1:5" x14ac:dyDescent="0.2">
      <c r="A30" s="31">
        <v>24</v>
      </c>
      <c r="B30" s="126" t="s">
        <v>154</v>
      </c>
      <c r="C30" s="32" t="s">
        <v>155</v>
      </c>
      <c r="D30" s="32"/>
      <c r="E30" s="32"/>
    </row>
    <row r="31" spans="1:5" x14ac:dyDescent="0.2">
      <c r="A31" s="31">
        <v>25</v>
      </c>
      <c r="B31" s="126"/>
      <c r="C31" s="32" t="s">
        <v>156</v>
      </c>
      <c r="D31" s="32"/>
      <c r="E31" s="32"/>
    </row>
    <row r="32" spans="1:5" x14ac:dyDescent="0.2">
      <c r="A32" s="31">
        <v>26</v>
      </c>
      <c r="B32" s="126"/>
      <c r="C32" s="32" t="s">
        <v>157</v>
      </c>
      <c r="D32" s="32"/>
      <c r="E32" s="32"/>
    </row>
    <row r="33" spans="1:5" x14ac:dyDescent="0.2">
      <c r="A33" s="31">
        <v>27</v>
      </c>
      <c r="B33" s="126"/>
      <c r="C33" s="32" t="s">
        <v>158</v>
      </c>
      <c r="D33" s="32"/>
      <c r="E33" s="32"/>
    </row>
    <row r="34" spans="1:5" x14ac:dyDescent="0.2">
      <c r="A34" s="31">
        <v>28</v>
      </c>
      <c r="B34" s="126"/>
      <c r="C34" s="32" t="s">
        <v>159</v>
      </c>
      <c r="D34" s="32"/>
      <c r="E34" s="32"/>
    </row>
    <row r="35" spans="1:5" x14ac:dyDescent="0.2">
      <c r="A35" s="31">
        <v>29</v>
      </c>
      <c r="B35" s="126"/>
      <c r="C35" s="32" t="s">
        <v>160</v>
      </c>
      <c r="D35" s="32"/>
      <c r="E35" s="32"/>
    </row>
    <row r="36" spans="1:5" x14ac:dyDescent="0.2">
      <c r="A36" s="31">
        <v>30</v>
      </c>
      <c r="B36" s="126"/>
      <c r="C36" s="32" t="s">
        <v>161</v>
      </c>
      <c r="D36" s="32"/>
      <c r="E36" s="32"/>
    </row>
    <row r="37" spans="1:5" x14ac:dyDescent="0.2">
      <c r="A37" s="31">
        <v>31</v>
      </c>
      <c r="B37" s="126"/>
      <c r="C37" s="32" t="s">
        <v>162</v>
      </c>
      <c r="D37" s="32"/>
      <c r="E37" s="32"/>
    </row>
    <row r="38" spans="1:5" x14ac:dyDescent="0.2">
      <c r="A38" s="31">
        <v>32</v>
      </c>
      <c r="B38" s="126"/>
      <c r="C38" s="32" t="s">
        <v>163</v>
      </c>
      <c r="D38" s="32"/>
      <c r="E38" s="32"/>
    </row>
    <row r="39" spans="1:5" x14ac:dyDescent="0.2">
      <c r="A39" s="31">
        <v>33</v>
      </c>
      <c r="B39" s="126"/>
      <c r="C39" s="32" t="s">
        <v>164</v>
      </c>
      <c r="D39" s="32"/>
      <c r="E39" s="32"/>
    </row>
    <row r="40" spans="1:5" x14ac:dyDescent="0.2">
      <c r="A40" s="31">
        <v>34</v>
      </c>
      <c r="B40" s="126"/>
      <c r="C40" s="32" t="s">
        <v>165</v>
      </c>
      <c r="D40" s="32"/>
      <c r="E40" s="32"/>
    </row>
    <row r="41" spans="1:5" x14ac:dyDescent="0.2">
      <c r="A41" s="31">
        <v>35</v>
      </c>
      <c r="B41" s="126"/>
      <c r="C41" s="32" t="s">
        <v>166</v>
      </c>
      <c r="D41" s="32"/>
      <c r="E41" s="32"/>
    </row>
    <row r="42" spans="1:5" x14ac:dyDescent="0.2">
      <c r="A42" s="31">
        <v>36</v>
      </c>
      <c r="B42" s="126"/>
      <c r="C42" s="32" t="s">
        <v>167</v>
      </c>
      <c r="D42" s="32"/>
      <c r="E42" s="32"/>
    </row>
    <row r="43" spans="1:5" x14ac:dyDescent="0.2">
      <c r="A43" s="31">
        <v>37</v>
      </c>
      <c r="B43" s="126"/>
      <c r="C43" s="32" t="s">
        <v>168</v>
      </c>
      <c r="D43" s="32"/>
      <c r="E43" s="32"/>
    </row>
    <row r="44" spans="1:5" x14ac:dyDescent="0.2">
      <c r="A44" s="31">
        <v>38</v>
      </c>
      <c r="B44" s="126"/>
      <c r="C44" s="32" t="s">
        <v>169</v>
      </c>
      <c r="D44" s="32"/>
      <c r="E44" s="32"/>
    </row>
    <row r="45" spans="1:5" x14ac:dyDescent="0.2">
      <c r="A45" s="31">
        <v>39</v>
      </c>
      <c r="B45" s="126"/>
      <c r="C45" s="32" t="s">
        <v>170</v>
      </c>
      <c r="D45" s="32"/>
      <c r="E45" s="32"/>
    </row>
    <row r="46" spans="1:5" x14ac:dyDescent="0.2">
      <c r="A46" s="31">
        <v>40</v>
      </c>
      <c r="B46" s="126"/>
      <c r="C46" s="32" t="s">
        <v>171</v>
      </c>
      <c r="D46" s="32"/>
      <c r="E46" s="32"/>
    </row>
    <row r="47" spans="1:5" x14ac:dyDescent="0.2">
      <c r="A47" s="31">
        <v>41</v>
      </c>
      <c r="B47" s="126"/>
      <c r="C47" s="32" t="s">
        <v>172</v>
      </c>
      <c r="D47" s="32"/>
      <c r="E47" s="32"/>
    </row>
    <row r="48" spans="1:5" x14ac:dyDescent="0.2">
      <c r="A48" s="31">
        <v>42</v>
      </c>
      <c r="B48" s="126" t="s">
        <v>173</v>
      </c>
      <c r="C48" s="32" t="s">
        <v>174</v>
      </c>
      <c r="D48" s="32"/>
      <c r="E48" s="32"/>
    </row>
    <row r="49" spans="1:5" x14ac:dyDescent="0.2">
      <c r="A49" s="31">
        <v>43</v>
      </c>
      <c r="B49" s="126"/>
      <c r="C49" s="32" t="s">
        <v>175</v>
      </c>
      <c r="D49" s="32"/>
      <c r="E49" s="32"/>
    </row>
    <row r="50" spans="1:5" x14ac:dyDescent="0.2">
      <c r="A50" s="31">
        <v>44</v>
      </c>
      <c r="B50" s="126"/>
      <c r="C50" s="32" t="s">
        <v>176</v>
      </c>
      <c r="D50" s="32"/>
      <c r="E50" s="32"/>
    </row>
    <row r="51" spans="1:5" x14ac:dyDescent="0.2">
      <c r="A51" s="31">
        <v>45</v>
      </c>
      <c r="B51" s="126"/>
      <c r="C51" s="32" t="s">
        <v>157</v>
      </c>
      <c r="D51" s="32"/>
      <c r="E51" s="32"/>
    </row>
    <row r="52" spans="1:5" x14ac:dyDescent="0.2">
      <c r="A52" s="31">
        <v>46</v>
      </c>
      <c r="B52" s="126"/>
      <c r="C52" s="32" t="s">
        <v>177</v>
      </c>
      <c r="D52" s="32"/>
      <c r="E52" s="32"/>
    </row>
    <row r="53" spans="1:5" x14ac:dyDescent="0.2">
      <c r="A53" s="31">
        <v>47</v>
      </c>
      <c r="B53" s="126"/>
      <c r="C53" s="32" t="s">
        <v>178</v>
      </c>
      <c r="D53" s="32"/>
      <c r="E53" s="32"/>
    </row>
    <row r="54" spans="1:5" ht="24" x14ac:dyDescent="0.2">
      <c r="A54" s="31">
        <v>48</v>
      </c>
      <c r="B54" s="126"/>
      <c r="C54" s="33" t="s">
        <v>179</v>
      </c>
      <c r="D54" s="32"/>
      <c r="E54" s="32"/>
    </row>
    <row r="55" spans="1:5" x14ac:dyDescent="0.2">
      <c r="A55" s="31">
        <v>49</v>
      </c>
      <c r="B55" s="126"/>
      <c r="C55" s="32" t="s">
        <v>164</v>
      </c>
      <c r="D55" s="32"/>
      <c r="E55" s="32"/>
    </row>
    <row r="56" spans="1:5" x14ac:dyDescent="0.2">
      <c r="A56" s="31">
        <v>50</v>
      </c>
      <c r="B56" s="126"/>
      <c r="C56" s="32" t="s">
        <v>180</v>
      </c>
      <c r="D56" s="32"/>
      <c r="E56" s="32"/>
    </row>
  </sheetData>
  <mergeCells count="14">
    <mergeCell ref="B48:B56"/>
    <mergeCell ref="A1:E1"/>
    <mergeCell ref="A2:C2"/>
    <mergeCell ref="D2:E2"/>
    <mergeCell ref="A3:E3"/>
    <mergeCell ref="A4:A5"/>
    <mergeCell ref="B4:B5"/>
    <mergeCell ref="C4:C5"/>
    <mergeCell ref="D4:E4"/>
    <mergeCell ref="B6:B12"/>
    <mergeCell ref="B13:B18"/>
    <mergeCell ref="B19:B23"/>
    <mergeCell ref="B24:B29"/>
    <mergeCell ref="B30:B47"/>
  </mergeCells>
  <pageMargins left="0.70866141732283472" right="0.70866141732283472" top="0.74803149606299213" bottom="0.74803149606299213" header="0.31496062992125984" footer="0.31496062992125984"/>
  <pageSetup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Q17"/>
  <sheetViews>
    <sheetView zoomScale="60" zoomScaleNormal="57" workbookViewId="0">
      <selection activeCell="E15" sqref="E15:K15"/>
    </sheetView>
  </sheetViews>
  <sheetFormatPr baseColWidth="10" defaultRowHeight="15.75" x14ac:dyDescent="0.25"/>
  <cols>
    <col min="1" max="1" width="3.42578125" style="14" customWidth="1"/>
    <col min="2" max="3" width="11.42578125" style="12"/>
    <col min="4" max="4" width="22.42578125" style="12" customWidth="1"/>
    <col min="5" max="5" width="42.42578125" style="13" customWidth="1"/>
    <col min="6" max="6" width="39.28515625" style="12" customWidth="1"/>
    <col min="7" max="15" width="11.42578125" style="14"/>
    <col min="16" max="16" width="14.85546875" style="14" customWidth="1"/>
    <col min="17" max="256" width="11.42578125" style="14"/>
    <col min="257" max="257" width="3.42578125" style="14" customWidth="1"/>
    <col min="258" max="259" width="11.42578125" style="14"/>
    <col min="260" max="260" width="22.42578125" style="14" customWidth="1"/>
    <col min="261" max="261" width="42.42578125" style="14" customWidth="1"/>
    <col min="262" max="262" width="39.28515625" style="14" customWidth="1"/>
    <col min="263" max="271" width="11.42578125" style="14"/>
    <col min="272" max="272" width="14.85546875" style="14" customWidth="1"/>
    <col min="273" max="512" width="11.42578125" style="14"/>
    <col min="513" max="513" width="3.42578125" style="14" customWidth="1"/>
    <col min="514" max="515" width="11.42578125" style="14"/>
    <col min="516" max="516" width="22.42578125" style="14" customWidth="1"/>
    <col min="517" max="517" width="42.42578125" style="14" customWidth="1"/>
    <col min="518" max="518" width="39.28515625" style="14" customWidth="1"/>
    <col min="519" max="527" width="11.42578125" style="14"/>
    <col min="528" max="528" width="14.85546875" style="14" customWidth="1"/>
    <col min="529" max="768" width="11.42578125" style="14"/>
    <col min="769" max="769" width="3.42578125" style="14" customWidth="1"/>
    <col min="770" max="771" width="11.42578125" style="14"/>
    <col min="772" max="772" width="22.42578125" style="14" customWidth="1"/>
    <col min="773" max="773" width="42.42578125" style="14" customWidth="1"/>
    <col min="774" max="774" width="39.28515625" style="14" customWidth="1"/>
    <col min="775" max="783" width="11.42578125" style="14"/>
    <col min="784" max="784" width="14.85546875" style="14" customWidth="1"/>
    <col min="785" max="1024" width="11.42578125" style="14"/>
    <col min="1025" max="1025" width="3.42578125" style="14" customWidth="1"/>
    <col min="1026" max="1027" width="11.42578125" style="14"/>
    <col min="1028" max="1028" width="22.42578125" style="14" customWidth="1"/>
    <col min="1029" max="1029" width="42.42578125" style="14" customWidth="1"/>
    <col min="1030" max="1030" width="39.28515625" style="14" customWidth="1"/>
    <col min="1031" max="1039" width="11.42578125" style="14"/>
    <col min="1040" max="1040" width="14.85546875" style="14" customWidth="1"/>
    <col min="1041" max="1280" width="11.42578125" style="14"/>
    <col min="1281" max="1281" width="3.42578125" style="14" customWidth="1"/>
    <col min="1282" max="1283" width="11.42578125" style="14"/>
    <col min="1284" max="1284" width="22.42578125" style="14" customWidth="1"/>
    <col min="1285" max="1285" width="42.42578125" style="14" customWidth="1"/>
    <col min="1286" max="1286" width="39.28515625" style="14" customWidth="1"/>
    <col min="1287" max="1295" width="11.42578125" style="14"/>
    <col min="1296" max="1296" width="14.85546875" style="14" customWidth="1"/>
    <col min="1297" max="1536" width="11.42578125" style="14"/>
    <col min="1537" max="1537" width="3.42578125" style="14" customWidth="1"/>
    <col min="1538" max="1539" width="11.42578125" style="14"/>
    <col min="1540" max="1540" width="22.42578125" style="14" customWidth="1"/>
    <col min="1541" max="1541" width="42.42578125" style="14" customWidth="1"/>
    <col min="1542" max="1542" width="39.28515625" style="14" customWidth="1"/>
    <col min="1543" max="1551" width="11.42578125" style="14"/>
    <col min="1552" max="1552" width="14.85546875" style="14" customWidth="1"/>
    <col min="1553" max="1792" width="11.42578125" style="14"/>
    <col min="1793" max="1793" width="3.42578125" style="14" customWidth="1"/>
    <col min="1794" max="1795" width="11.42578125" style="14"/>
    <col min="1796" max="1796" width="22.42578125" style="14" customWidth="1"/>
    <col min="1797" max="1797" width="42.42578125" style="14" customWidth="1"/>
    <col min="1798" max="1798" width="39.28515625" style="14" customWidth="1"/>
    <col min="1799" max="1807" width="11.42578125" style="14"/>
    <col min="1808" max="1808" width="14.85546875" style="14" customWidth="1"/>
    <col min="1809" max="2048" width="11.42578125" style="14"/>
    <col min="2049" max="2049" width="3.42578125" style="14" customWidth="1"/>
    <col min="2050" max="2051" width="11.42578125" style="14"/>
    <col min="2052" max="2052" width="22.42578125" style="14" customWidth="1"/>
    <col min="2053" max="2053" width="42.42578125" style="14" customWidth="1"/>
    <col min="2054" max="2054" width="39.28515625" style="14" customWidth="1"/>
    <col min="2055" max="2063" width="11.42578125" style="14"/>
    <col min="2064" max="2064" width="14.85546875" style="14" customWidth="1"/>
    <col min="2065" max="2304" width="11.42578125" style="14"/>
    <col min="2305" max="2305" width="3.42578125" style="14" customWidth="1"/>
    <col min="2306" max="2307" width="11.42578125" style="14"/>
    <col min="2308" max="2308" width="22.42578125" style="14" customWidth="1"/>
    <col min="2309" max="2309" width="42.42578125" style="14" customWidth="1"/>
    <col min="2310" max="2310" width="39.28515625" style="14" customWidth="1"/>
    <col min="2311" max="2319" width="11.42578125" style="14"/>
    <col min="2320" max="2320" width="14.85546875" style="14" customWidth="1"/>
    <col min="2321" max="2560" width="11.42578125" style="14"/>
    <col min="2561" max="2561" width="3.42578125" style="14" customWidth="1"/>
    <col min="2562" max="2563" width="11.42578125" style="14"/>
    <col min="2564" max="2564" width="22.42578125" style="14" customWidth="1"/>
    <col min="2565" max="2565" width="42.42578125" style="14" customWidth="1"/>
    <col min="2566" max="2566" width="39.28515625" style="14" customWidth="1"/>
    <col min="2567" max="2575" width="11.42578125" style="14"/>
    <col min="2576" max="2576" width="14.85546875" style="14" customWidth="1"/>
    <col min="2577" max="2816" width="11.42578125" style="14"/>
    <col min="2817" max="2817" width="3.42578125" style="14" customWidth="1"/>
    <col min="2818" max="2819" width="11.42578125" style="14"/>
    <col min="2820" max="2820" width="22.42578125" style="14" customWidth="1"/>
    <col min="2821" max="2821" width="42.42578125" style="14" customWidth="1"/>
    <col min="2822" max="2822" width="39.28515625" style="14" customWidth="1"/>
    <col min="2823" max="2831" width="11.42578125" style="14"/>
    <col min="2832" max="2832" width="14.85546875" style="14" customWidth="1"/>
    <col min="2833" max="3072" width="11.42578125" style="14"/>
    <col min="3073" max="3073" width="3.42578125" style="14" customWidth="1"/>
    <col min="3074" max="3075" width="11.42578125" style="14"/>
    <col min="3076" max="3076" width="22.42578125" style="14" customWidth="1"/>
    <col min="3077" max="3077" width="42.42578125" style="14" customWidth="1"/>
    <col min="3078" max="3078" width="39.28515625" style="14" customWidth="1"/>
    <col min="3079" max="3087" width="11.42578125" style="14"/>
    <col min="3088" max="3088" width="14.85546875" style="14" customWidth="1"/>
    <col min="3089" max="3328" width="11.42578125" style="14"/>
    <col min="3329" max="3329" width="3.42578125" style="14" customWidth="1"/>
    <col min="3330" max="3331" width="11.42578125" style="14"/>
    <col min="3332" max="3332" width="22.42578125" style="14" customWidth="1"/>
    <col min="3333" max="3333" width="42.42578125" style="14" customWidth="1"/>
    <col min="3334" max="3334" width="39.28515625" style="14" customWidth="1"/>
    <col min="3335" max="3343" width="11.42578125" style="14"/>
    <col min="3344" max="3344" width="14.85546875" style="14" customWidth="1"/>
    <col min="3345" max="3584" width="11.42578125" style="14"/>
    <col min="3585" max="3585" width="3.42578125" style="14" customWidth="1"/>
    <col min="3586" max="3587" width="11.42578125" style="14"/>
    <col min="3588" max="3588" width="22.42578125" style="14" customWidth="1"/>
    <col min="3589" max="3589" width="42.42578125" style="14" customWidth="1"/>
    <col min="3590" max="3590" width="39.28515625" style="14" customWidth="1"/>
    <col min="3591" max="3599" width="11.42578125" style="14"/>
    <col min="3600" max="3600" width="14.85546875" style="14" customWidth="1"/>
    <col min="3601" max="3840" width="11.42578125" style="14"/>
    <col min="3841" max="3841" width="3.42578125" style="14" customWidth="1"/>
    <col min="3842" max="3843" width="11.42578125" style="14"/>
    <col min="3844" max="3844" width="22.42578125" style="14" customWidth="1"/>
    <col min="3845" max="3845" width="42.42578125" style="14" customWidth="1"/>
    <col min="3846" max="3846" width="39.28515625" style="14" customWidth="1"/>
    <col min="3847" max="3855" width="11.42578125" style="14"/>
    <col min="3856" max="3856" width="14.85546875" style="14" customWidth="1"/>
    <col min="3857" max="4096" width="11.42578125" style="14"/>
    <col min="4097" max="4097" width="3.42578125" style="14" customWidth="1"/>
    <col min="4098" max="4099" width="11.42578125" style="14"/>
    <col min="4100" max="4100" width="22.42578125" style="14" customWidth="1"/>
    <col min="4101" max="4101" width="42.42578125" style="14" customWidth="1"/>
    <col min="4102" max="4102" width="39.28515625" style="14" customWidth="1"/>
    <col min="4103" max="4111" width="11.42578125" style="14"/>
    <col min="4112" max="4112" width="14.85546875" style="14" customWidth="1"/>
    <col min="4113" max="4352" width="11.42578125" style="14"/>
    <col min="4353" max="4353" width="3.42578125" style="14" customWidth="1"/>
    <col min="4354" max="4355" width="11.42578125" style="14"/>
    <col min="4356" max="4356" width="22.42578125" style="14" customWidth="1"/>
    <col min="4357" max="4357" width="42.42578125" style="14" customWidth="1"/>
    <col min="4358" max="4358" width="39.28515625" style="14" customWidth="1"/>
    <col min="4359" max="4367" width="11.42578125" style="14"/>
    <col min="4368" max="4368" width="14.85546875" style="14" customWidth="1"/>
    <col min="4369" max="4608" width="11.42578125" style="14"/>
    <col min="4609" max="4609" width="3.42578125" style="14" customWidth="1"/>
    <col min="4610" max="4611" width="11.42578125" style="14"/>
    <col min="4612" max="4612" width="22.42578125" style="14" customWidth="1"/>
    <col min="4613" max="4613" width="42.42578125" style="14" customWidth="1"/>
    <col min="4614" max="4614" width="39.28515625" style="14" customWidth="1"/>
    <col min="4615" max="4623" width="11.42578125" style="14"/>
    <col min="4624" max="4624" width="14.85546875" style="14" customWidth="1"/>
    <col min="4625" max="4864" width="11.42578125" style="14"/>
    <col min="4865" max="4865" width="3.42578125" style="14" customWidth="1"/>
    <col min="4866" max="4867" width="11.42578125" style="14"/>
    <col min="4868" max="4868" width="22.42578125" style="14" customWidth="1"/>
    <col min="4869" max="4869" width="42.42578125" style="14" customWidth="1"/>
    <col min="4870" max="4870" width="39.28515625" style="14" customWidth="1"/>
    <col min="4871" max="4879" width="11.42578125" style="14"/>
    <col min="4880" max="4880" width="14.85546875" style="14" customWidth="1"/>
    <col min="4881" max="5120" width="11.42578125" style="14"/>
    <col min="5121" max="5121" width="3.42578125" style="14" customWidth="1"/>
    <col min="5122" max="5123" width="11.42578125" style="14"/>
    <col min="5124" max="5124" width="22.42578125" style="14" customWidth="1"/>
    <col min="5125" max="5125" width="42.42578125" style="14" customWidth="1"/>
    <col min="5126" max="5126" width="39.28515625" style="14" customWidth="1"/>
    <col min="5127" max="5135" width="11.42578125" style="14"/>
    <col min="5136" max="5136" width="14.85546875" style="14" customWidth="1"/>
    <col min="5137" max="5376" width="11.42578125" style="14"/>
    <col min="5377" max="5377" width="3.42578125" style="14" customWidth="1"/>
    <col min="5378" max="5379" width="11.42578125" style="14"/>
    <col min="5380" max="5380" width="22.42578125" style="14" customWidth="1"/>
    <col min="5381" max="5381" width="42.42578125" style="14" customWidth="1"/>
    <col min="5382" max="5382" width="39.28515625" style="14" customWidth="1"/>
    <col min="5383" max="5391" width="11.42578125" style="14"/>
    <col min="5392" max="5392" width="14.85546875" style="14" customWidth="1"/>
    <col min="5393" max="5632" width="11.42578125" style="14"/>
    <col min="5633" max="5633" width="3.42578125" style="14" customWidth="1"/>
    <col min="5634" max="5635" width="11.42578125" style="14"/>
    <col min="5636" max="5636" width="22.42578125" style="14" customWidth="1"/>
    <col min="5637" max="5637" width="42.42578125" style="14" customWidth="1"/>
    <col min="5638" max="5638" width="39.28515625" style="14" customWidth="1"/>
    <col min="5639" max="5647" width="11.42578125" style="14"/>
    <col min="5648" max="5648" width="14.85546875" style="14" customWidth="1"/>
    <col min="5649" max="5888" width="11.42578125" style="14"/>
    <col min="5889" max="5889" width="3.42578125" style="14" customWidth="1"/>
    <col min="5890" max="5891" width="11.42578125" style="14"/>
    <col min="5892" max="5892" width="22.42578125" style="14" customWidth="1"/>
    <col min="5893" max="5893" width="42.42578125" style="14" customWidth="1"/>
    <col min="5894" max="5894" width="39.28515625" style="14" customWidth="1"/>
    <col min="5895" max="5903" width="11.42578125" style="14"/>
    <col min="5904" max="5904" width="14.85546875" style="14" customWidth="1"/>
    <col min="5905" max="6144" width="11.42578125" style="14"/>
    <col min="6145" max="6145" width="3.42578125" style="14" customWidth="1"/>
    <col min="6146" max="6147" width="11.42578125" style="14"/>
    <col min="6148" max="6148" width="22.42578125" style="14" customWidth="1"/>
    <col min="6149" max="6149" width="42.42578125" style="14" customWidth="1"/>
    <col min="6150" max="6150" width="39.28515625" style="14" customWidth="1"/>
    <col min="6151" max="6159" width="11.42578125" style="14"/>
    <col min="6160" max="6160" width="14.85546875" style="14" customWidth="1"/>
    <col min="6161" max="6400" width="11.42578125" style="14"/>
    <col min="6401" max="6401" width="3.42578125" style="14" customWidth="1"/>
    <col min="6402" max="6403" width="11.42578125" style="14"/>
    <col min="6404" max="6404" width="22.42578125" style="14" customWidth="1"/>
    <col min="6405" max="6405" width="42.42578125" style="14" customWidth="1"/>
    <col min="6406" max="6406" width="39.28515625" style="14" customWidth="1"/>
    <col min="6407" max="6415" width="11.42578125" style="14"/>
    <col min="6416" max="6416" width="14.85546875" style="14" customWidth="1"/>
    <col min="6417" max="6656" width="11.42578125" style="14"/>
    <col min="6657" max="6657" width="3.42578125" style="14" customWidth="1"/>
    <col min="6658" max="6659" width="11.42578125" style="14"/>
    <col min="6660" max="6660" width="22.42578125" style="14" customWidth="1"/>
    <col min="6661" max="6661" width="42.42578125" style="14" customWidth="1"/>
    <col min="6662" max="6662" width="39.28515625" style="14" customWidth="1"/>
    <col min="6663" max="6671" width="11.42578125" style="14"/>
    <col min="6672" max="6672" width="14.85546875" style="14" customWidth="1"/>
    <col min="6673" max="6912" width="11.42578125" style="14"/>
    <col min="6913" max="6913" width="3.42578125" style="14" customWidth="1"/>
    <col min="6914" max="6915" width="11.42578125" style="14"/>
    <col min="6916" max="6916" width="22.42578125" style="14" customWidth="1"/>
    <col min="6917" max="6917" width="42.42578125" style="14" customWidth="1"/>
    <col min="6918" max="6918" width="39.28515625" style="14" customWidth="1"/>
    <col min="6919" max="6927" width="11.42578125" style="14"/>
    <col min="6928" max="6928" width="14.85546875" style="14" customWidth="1"/>
    <col min="6929" max="7168" width="11.42578125" style="14"/>
    <col min="7169" max="7169" width="3.42578125" style="14" customWidth="1"/>
    <col min="7170" max="7171" width="11.42578125" style="14"/>
    <col min="7172" max="7172" width="22.42578125" style="14" customWidth="1"/>
    <col min="7173" max="7173" width="42.42578125" style="14" customWidth="1"/>
    <col min="7174" max="7174" width="39.28515625" style="14" customWidth="1"/>
    <col min="7175" max="7183" width="11.42578125" style="14"/>
    <col min="7184" max="7184" width="14.85546875" style="14" customWidth="1"/>
    <col min="7185" max="7424" width="11.42578125" style="14"/>
    <col min="7425" max="7425" width="3.42578125" style="14" customWidth="1"/>
    <col min="7426" max="7427" width="11.42578125" style="14"/>
    <col min="7428" max="7428" width="22.42578125" style="14" customWidth="1"/>
    <col min="7429" max="7429" width="42.42578125" style="14" customWidth="1"/>
    <col min="7430" max="7430" width="39.28515625" style="14" customWidth="1"/>
    <col min="7431" max="7439" width="11.42578125" style="14"/>
    <col min="7440" max="7440" width="14.85546875" style="14" customWidth="1"/>
    <col min="7441" max="7680" width="11.42578125" style="14"/>
    <col min="7681" max="7681" width="3.42578125" style="14" customWidth="1"/>
    <col min="7682" max="7683" width="11.42578125" style="14"/>
    <col min="7684" max="7684" width="22.42578125" style="14" customWidth="1"/>
    <col min="7685" max="7685" width="42.42578125" style="14" customWidth="1"/>
    <col min="7686" max="7686" width="39.28515625" style="14" customWidth="1"/>
    <col min="7687" max="7695" width="11.42578125" style="14"/>
    <col min="7696" max="7696" width="14.85546875" style="14" customWidth="1"/>
    <col min="7697" max="7936" width="11.42578125" style="14"/>
    <col min="7937" max="7937" width="3.42578125" style="14" customWidth="1"/>
    <col min="7938" max="7939" width="11.42578125" style="14"/>
    <col min="7940" max="7940" width="22.42578125" style="14" customWidth="1"/>
    <col min="7941" max="7941" width="42.42578125" style="14" customWidth="1"/>
    <col min="7942" max="7942" width="39.28515625" style="14" customWidth="1"/>
    <col min="7943" max="7951" width="11.42578125" style="14"/>
    <col min="7952" max="7952" width="14.85546875" style="14" customWidth="1"/>
    <col min="7953" max="8192" width="11.42578125" style="14"/>
    <col min="8193" max="8193" width="3.42578125" style="14" customWidth="1"/>
    <col min="8194" max="8195" width="11.42578125" style="14"/>
    <col min="8196" max="8196" width="22.42578125" style="14" customWidth="1"/>
    <col min="8197" max="8197" width="42.42578125" style="14" customWidth="1"/>
    <col min="8198" max="8198" width="39.28515625" style="14" customWidth="1"/>
    <col min="8199" max="8207" width="11.42578125" style="14"/>
    <col min="8208" max="8208" width="14.85546875" style="14" customWidth="1"/>
    <col min="8209" max="8448" width="11.42578125" style="14"/>
    <col min="8449" max="8449" width="3.42578125" style="14" customWidth="1"/>
    <col min="8450" max="8451" width="11.42578125" style="14"/>
    <col min="8452" max="8452" width="22.42578125" style="14" customWidth="1"/>
    <col min="8453" max="8453" width="42.42578125" style="14" customWidth="1"/>
    <col min="8454" max="8454" width="39.28515625" style="14" customWidth="1"/>
    <col min="8455" max="8463" width="11.42578125" style="14"/>
    <col min="8464" max="8464" width="14.85546875" style="14" customWidth="1"/>
    <col min="8465" max="8704" width="11.42578125" style="14"/>
    <col min="8705" max="8705" width="3.42578125" style="14" customWidth="1"/>
    <col min="8706" max="8707" width="11.42578125" style="14"/>
    <col min="8708" max="8708" width="22.42578125" style="14" customWidth="1"/>
    <col min="8709" max="8709" width="42.42578125" style="14" customWidth="1"/>
    <col min="8710" max="8710" width="39.28515625" style="14" customWidth="1"/>
    <col min="8711" max="8719" width="11.42578125" style="14"/>
    <col min="8720" max="8720" width="14.85546875" style="14" customWidth="1"/>
    <col min="8721" max="8960" width="11.42578125" style="14"/>
    <col min="8961" max="8961" width="3.42578125" style="14" customWidth="1"/>
    <col min="8962" max="8963" width="11.42578125" style="14"/>
    <col min="8964" max="8964" width="22.42578125" style="14" customWidth="1"/>
    <col min="8965" max="8965" width="42.42578125" style="14" customWidth="1"/>
    <col min="8966" max="8966" width="39.28515625" style="14" customWidth="1"/>
    <col min="8967" max="8975" width="11.42578125" style="14"/>
    <col min="8976" max="8976" width="14.85546875" style="14" customWidth="1"/>
    <col min="8977" max="9216" width="11.42578125" style="14"/>
    <col min="9217" max="9217" width="3.42578125" style="14" customWidth="1"/>
    <col min="9218" max="9219" width="11.42578125" style="14"/>
    <col min="9220" max="9220" width="22.42578125" style="14" customWidth="1"/>
    <col min="9221" max="9221" width="42.42578125" style="14" customWidth="1"/>
    <col min="9222" max="9222" width="39.28515625" style="14" customWidth="1"/>
    <col min="9223" max="9231" width="11.42578125" style="14"/>
    <col min="9232" max="9232" width="14.85546875" style="14" customWidth="1"/>
    <col min="9233" max="9472" width="11.42578125" style="14"/>
    <col min="9473" max="9473" width="3.42578125" style="14" customWidth="1"/>
    <col min="9474" max="9475" width="11.42578125" style="14"/>
    <col min="9476" max="9476" width="22.42578125" style="14" customWidth="1"/>
    <col min="9477" max="9477" width="42.42578125" style="14" customWidth="1"/>
    <col min="9478" max="9478" width="39.28515625" style="14" customWidth="1"/>
    <col min="9479" max="9487" width="11.42578125" style="14"/>
    <col min="9488" max="9488" width="14.85546875" style="14" customWidth="1"/>
    <col min="9489" max="9728" width="11.42578125" style="14"/>
    <col min="9729" max="9729" width="3.42578125" style="14" customWidth="1"/>
    <col min="9730" max="9731" width="11.42578125" style="14"/>
    <col min="9732" max="9732" width="22.42578125" style="14" customWidth="1"/>
    <col min="9733" max="9733" width="42.42578125" style="14" customWidth="1"/>
    <col min="9734" max="9734" width="39.28515625" style="14" customWidth="1"/>
    <col min="9735" max="9743" width="11.42578125" style="14"/>
    <col min="9744" max="9744" width="14.85546875" style="14" customWidth="1"/>
    <col min="9745" max="9984" width="11.42578125" style="14"/>
    <col min="9985" max="9985" width="3.42578125" style="14" customWidth="1"/>
    <col min="9986" max="9987" width="11.42578125" style="14"/>
    <col min="9988" max="9988" width="22.42578125" style="14" customWidth="1"/>
    <col min="9989" max="9989" width="42.42578125" style="14" customWidth="1"/>
    <col min="9990" max="9990" width="39.28515625" style="14" customWidth="1"/>
    <col min="9991" max="9999" width="11.42578125" style="14"/>
    <col min="10000" max="10000" width="14.85546875" style="14" customWidth="1"/>
    <col min="10001" max="10240" width="11.42578125" style="14"/>
    <col min="10241" max="10241" width="3.42578125" style="14" customWidth="1"/>
    <col min="10242" max="10243" width="11.42578125" style="14"/>
    <col min="10244" max="10244" width="22.42578125" style="14" customWidth="1"/>
    <col min="10245" max="10245" width="42.42578125" style="14" customWidth="1"/>
    <col min="10246" max="10246" width="39.28515625" style="14" customWidth="1"/>
    <col min="10247" max="10255" width="11.42578125" style="14"/>
    <col min="10256" max="10256" width="14.85546875" style="14" customWidth="1"/>
    <col min="10257" max="10496" width="11.42578125" style="14"/>
    <col min="10497" max="10497" width="3.42578125" style="14" customWidth="1"/>
    <col min="10498" max="10499" width="11.42578125" style="14"/>
    <col min="10500" max="10500" width="22.42578125" style="14" customWidth="1"/>
    <col min="10501" max="10501" width="42.42578125" style="14" customWidth="1"/>
    <col min="10502" max="10502" width="39.28515625" style="14" customWidth="1"/>
    <col min="10503" max="10511" width="11.42578125" style="14"/>
    <col min="10512" max="10512" width="14.85546875" style="14" customWidth="1"/>
    <col min="10513" max="10752" width="11.42578125" style="14"/>
    <col min="10753" max="10753" width="3.42578125" style="14" customWidth="1"/>
    <col min="10754" max="10755" width="11.42578125" style="14"/>
    <col min="10756" max="10756" width="22.42578125" style="14" customWidth="1"/>
    <col min="10757" max="10757" width="42.42578125" style="14" customWidth="1"/>
    <col min="10758" max="10758" width="39.28515625" style="14" customWidth="1"/>
    <col min="10759" max="10767" width="11.42578125" style="14"/>
    <col min="10768" max="10768" width="14.85546875" style="14" customWidth="1"/>
    <col min="10769" max="11008" width="11.42578125" style="14"/>
    <col min="11009" max="11009" width="3.42578125" style="14" customWidth="1"/>
    <col min="11010" max="11011" width="11.42578125" style="14"/>
    <col min="11012" max="11012" width="22.42578125" style="14" customWidth="1"/>
    <col min="11013" max="11013" width="42.42578125" style="14" customWidth="1"/>
    <col min="11014" max="11014" width="39.28515625" style="14" customWidth="1"/>
    <col min="11015" max="11023" width="11.42578125" style="14"/>
    <col min="11024" max="11024" width="14.85546875" style="14" customWidth="1"/>
    <col min="11025" max="11264" width="11.42578125" style="14"/>
    <col min="11265" max="11265" width="3.42578125" style="14" customWidth="1"/>
    <col min="11266" max="11267" width="11.42578125" style="14"/>
    <col min="11268" max="11268" width="22.42578125" style="14" customWidth="1"/>
    <col min="11269" max="11269" width="42.42578125" style="14" customWidth="1"/>
    <col min="11270" max="11270" width="39.28515625" style="14" customWidth="1"/>
    <col min="11271" max="11279" width="11.42578125" style="14"/>
    <col min="11280" max="11280" width="14.85546875" style="14" customWidth="1"/>
    <col min="11281" max="11520" width="11.42578125" style="14"/>
    <col min="11521" max="11521" width="3.42578125" style="14" customWidth="1"/>
    <col min="11522" max="11523" width="11.42578125" style="14"/>
    <col min="11524" max="11524" width="22.42578125" style="14" customWidth="1"/>
    <col min="11525" max="11525" width="42.42578125" style="14" customWidth="1"/>
    <col min="11526" max="11526" width="39.28515625" style="14" customWidth="1"/>
    <col min="11527" max="11535" width="11.42578125" style="14"/>
    <col min="11536" max="11536" width="14.85546875" style="14" customWidth="1"/>
    <col min="11537" max="11776" width="11.42578125" style="14"/>
    <col min="11777" max="11777" width="3.42578125" style="14" customWidth="1"/>
    <col min="11778" max="11779" width="11.42578125" style="14"/>
    <col min="11780" max="11780" width="22.42578125" style="14" customWidth="1"/>
    <col min="11781" max="11781" width="42.42578125" style="14" customWidth="1"/>
    <col min="11782" max="11782" width="39.28515625" style="14" customWidth="1"/>
    <col min="11783" max="11791" width="11.42578125" style="14"/>
    <col min="11792" max="11792" width="14.85546875" style="14" customWidth="1"/>
    <col min="11793" max="12032" width="11.42578125" style="14"/>
    <col min="12033" max="12033" width="3.42578125" style="14" customWidth="1"/>
    <col min="12034" max="12035" width="11.42578125" style="14"/>
    <col min="12036" max="12036" width="22.42578125" style="14" customWidth="1"/>
    <col min="12037" max="12037" width="42.42578125" style="14" customWidth="1"/>
    <col min="12038" max="12038" width="39.28515625" style="14" customWidth="1"/>
    <col min="12039" max="12047" width="11.42578125" style="14"/>
    <col min="12048" max="12048" width="14.85546875" style="14" customWidth="1"/>
    <col min="12049" max="12288" width="11.42578125" style="14"/>
    <col min="12289" max="12289" width="3.42578125" style="14" customWidth="1"/>
    <col min="12290" max="12291" width="11.42578125" style="14"/>
    <col min="12292" max="12292" width="22.42578125" style="14" customWidth="1"/>
    <col min="12293" max="12293" width="42.42578125" style="14" customWidth="1"/>
    <col min="12294" max="12294" width="39.28515625" style="14" customWidth="1"/>
    <col min="12295" max="12303" width="11.42578125" style="14"/>
    <col min="12304" max="12304" width="14.85546875" style="14" customWidth="1"/>
    <col min="12305" max="12544" width="11.42578125" style="14"/>
    <col min="12545" max="12545" width="3.42578125" style="14" customWidth="1"/>
    <col min="12546" max="12547" width="11.42578125" style="14"/>
    <col min="12548" max="12548" width="22.42578125" style="14" customWidth="1"/>
    <col min="12549" max="12549" width="42.42578125" style="14" customWidth="1"/>
    <col min="12550" max="12550" width="39.28515625" style="14" customWidth="1"/>
    <col min="12551" max="12559" width="11.42578125" style="14"/>
    <col min="12560" max="12560" width="14.85546875" style="14" customWidth="1"/>
    <col min="12561" max="12800" width="11.42578125" style="14"/>
    <col min="12801" max="12801" width="3.42578125" style="14" customWidth="1"/>
    <col min="12802" max="12803" width="11.42578125" style="14"/>
    <col min="12804" max="12804" width="22.42578125" style="14" customWidth="1"/>
    <col min="12805" max="12805" width="42.42578125" style="14" customWidth="1"/>
    <col min="12806" max="12806" width="39.28515625" style="14" customWidth="1"/>
    <col min="12807" max="12815" width="11.42578125" style="14"/>
    <col min="12816" max="12816" width="14.85546875" style="14" customWidth="1"/>
    <col min="12817" max="13056" width="11.42578125" style="14"/>
    <col min="13057" max="13057" width="3.42578125" style="14" customWidth="1"/>
    <col min="13058" max="13059" width="11.42578125" style="14"/>
    <col min="13060" max="13060" width="22.42578125" style="14" customWidth="1"/>
    <col min="13061" max="13061" width="42.42578125" style="14" customWidth="1"/>
    <col min="13062" max="13062" width="39.28515625" style="14" customWidth="1"/>
    <col min="13063" max="13071" width="11.42578125" style="14"/>
    <col min="13072" max="13072" width="14.85546875" style="14" customWidth="1"/>
    <col min="13073" max="13312" width="11.42578125" style="14"/>
    <col min="13313" max="13313" width="3.42578125" style="14" customWidth="1"/>
    <col min="13314" max="13315" width="11.42578125" style="14"/>
    <col min="13316" max="13316" width="22.42578125" style="14" customWidth="1"/>
    <col min="13317" max="13317" width="42.42578125" style="14" customWidth="1"/>
    <col min="13318" max="13318" width="39.28515625" style="14" customWidth="1"/>
    <col min="13319" max="13327" width="11.42578125" style="14"/>
    <col min="13328" max="13328" width="14.85546875" style="14" customWidth="1"/>
    <col min="13329" max="13568" width="11.42578125" style="14"/>
    <col min="13569" max="13569" width="3.42578125" style="14" customWidth="1"/>
    <col min="13570" max="13571" width="11.42578125" style="14"/>
    <col min="13572" max="13572" width="22.42578125" style="14" customWidth="1"/>
    <col min="13573" max="13573" width="42.42578125" style="14" customWidth="1"/>
    <col min="13574" max="13574" width="39.28515625" style="14" customWidth="1"/>
    <col min="13575" max="13583" width="11.42578125" style="14"/>
    <col min="13584" max="13584" width="14.85546875" style="14" customWidth="1"/>
    <col min="13585" max="13824" width="11.42578125" style="14"/>
    <col min="13825" max="13825" width="3.42578125" style="14" customWidth="1"/>
    <col min="13826" max="13827" width="11.42578125" style="14"/>
    <col min="13828" max="13828" width="22.42578125" style="14" customWidth="1"/>
    <col min="13829" max="13829" width="42.42578125" style="14" customWidth="1"/>
    <col min="13830" max="13830" width="39.28515625" style="14" customWidth="1"/>
    <col min="13831" max="13839" width="11.42578125" style="14"/>
    <col min="13840" max="13840" width="14.85546875" style="14" customWidth="1"/>
    <col min="13841" max="14080" width="11.42578125" style="14"/>
    <col min="14081" max="14081" width="3.42578125" style="14" customWidth="1"/>
    <col min="14082" max="14083" width="11.42578125" style="14"/>
    <col min="14084" max="14084" width="22.42578125" style="14" customWidth="1"/>
    <col min="14085" max="14085" width="42.42578125" style="14" customWidth="1"/>
    <col min="14086" max="14086" width="39.28515625" style="14" customWidth="1"/>
    <col min="14087" max="14095" width="11.42578125" style="14"/>
    <col min="14096" max="14096" width="14.85546875" style="14" customWidth="1"/>
    <col min="14097" max="14336" width="11.42578125" style="14"/>
    <col min="14337" max="14337" width="3.42578125" style="14" customWidth="1"/>
    <col min="14338" max="14339" width="11.42578125" style="14"/>
    <col min="14340" max="14340" width="22.42578125" style="14" customWidth="1"/>
    <col min="14341" max="14341" width="42.42578125" style="14" customWidth="1"/>
    <col min="14342" max="14342" width="39.28515625" style="14" customWidth="1"/>
    <col min="14343" max="14351" width="11.42578125" style="14"/>
    <col min="14352" max="14352" width="14.85546875" style="14" customWidth="1"/>
    <col min="14353" max="14592" width="11.42578125" style="14"/>
    <col min="14593" max="14593" width="3.42578125" style="14" customWidth="1"/>
    <col min="14594" max="14595" width="11.42578125" style="14"/>
    <col min="14596" max="14596" width="22.42578125" style="14" customWidth="1"/>
    <col min="14597" max="14597" width="42.42578125" style="14" customWidth="1"/>
    <col min="14598" max="14598" width="39.28515625" style="14" customWidth="1"/>
    <col min="14599" max="14607" width="11.42578125" style="14"/>
    <col min="14608" max="14608" width="14.85546875" style="14" customWidth="1"/>
    <col min="14609" max="14848" width="11.42578125" style="14"/>
    <col min="14849" max="14849" width="3.42578125" style="14" customWidth="1"/>
    <col min="14850" max="14851" width="11.42578125" style="14"/>
    <col min="14852" max="14852" width="22.42578125" style="14" customWidth="1"/>
    <col min="14853" max="14853" width="42.42578125" style="14" customWidth="1"/>
    <col min="14854" max="14854" width="39.28515625" style="14" customWidth="1"/>
    <col min="14855" max="14863" width="11.42578125" style="14"/>
    <col min="14864" max="14864" width="14.85546875" style="14" customWidth="1"/>
    <col min="14865" max="15104" width="11.42578125" style="14"/>
    <col min="15105" max="15105" width="3.42578125" style="14" customWidth="1"/>
    <col min="15106" max="15107" width="11.42578125" style="14"/>
    <col min="15108" max="15108" width="22.42578125" style="14" customWidth="1"/>
    <col min="15109" max="15109" width="42.42578125" style="14" customWidth="1"/>
    <col min="15110" max="15110" width="39.28515625" style="14" customWidth="1"/>
    <col min="15111" max="15119" width="11.42578125" style="14"/>
    <col min="15120" max="15120" width="14.85546875" style="14" customWidth="1"/>
    <col min="15121" max="15360" width="11.42578125" style="14"/>
    <col min="15361" max="15361" width="3.42578125" style="14" customWidth="1"/>
    <col min="15362" max="15363" width="11.42578125" style="14"/>
    <col min="15364" max="15364" width="22.42578125" style="14" customWidth="1"/>
    <col min="15365" max="15365" width="42.42578125" style="14" customWidth="1"/>
    <col min="15366" max="15366" width="39.28515625" style="14" customWidth="1"/>
    <col min="15367" max="15375" width="11.42578125" style="14"/>
    <col min="15376" max="15376" width="14.85546875" style="14" customWidth="1"/>
    <col min="15377" max="15616" width="11.42578125" style="14"/>
    <col min="15617" max="15617" width="3.42578125" style="14" customWidth="1"/>
    <col min="15618" max="15619" width="11.42578125" style="14"/>
    <col min="15620" max="15620" width="22.42578125" style="14" customWidth="1"/>
    <col min="15621" max="15621" width="42.42578125" style="14" customWidth="1"/>
    <col min="15622" max="15622" width="39.28515625" style="14" customWidth="1"/>
    <col min="15623" max="15631" width="11.42578125" style="14"/>
    <col min="15632" max="15632" width="14.85546875" style="14" customWidth="1"/>
    <col min="15633" max="15872" width="11.42578125" style="14"/>
    <col min="15873" max="15873" width="3.42578125" style="14" customWidth="1"/>
    <col min="15874" max="15875" width="11.42578125" style="14"/>
    <col min="15876" max="15876" width="22.42578125" style="14" customWidth="1"/>
    <col min="15877" max="15877" width="42.42578125" style="14" customWidth="1"/>
    <col min="15878" max="15878" width="39.28515625" style="14" customWidth="1"/>
    <col min="15879" max="15887" width="11.42578125" style="14"/>
    <col min="15888" max="15888" width="14.85546875" style="14" customWidth="1"/>
    <col min="15889" max="16128" width="11.42578125" style="14"/>
    <col min="16129" max="16129" width="3.42578125" style="14" customWidth="1"/>
    <col min="16130" max="16131" width="11.42578125" style="14"/>
    <col min="16132" max="16132" width="22.42578125" style="14" customWidth="1"/>
    <col min="16133" max="16133" width="42.42578125" style="14" customWidth="1"/>
    <col min="16134" max="16134" width="39.28515625" style="14" customWidth="1"/>
    <col min="16135" max="16143" width="11.42578125" style="14"/>
    <col min="16144" max="16144" width="14.85546875" style="14" customWidth="1"/>
    <col min="16145" max="16384" width="11.42578125" style="14"/>
  </cols>
  <sheetData>
    <row r="1" spans="2:17" ht="16.5" thickBot="1" x14ac:dyDescent="0.3"/>
    <row r="2" spans="2:17" ht="24.75" customHeight="1" thickTop="1" thickBot="1" x14ac:dyDescent="0.3">
      <c r="B2" s="57"/>
      <c r="C2" s="57"/>
      <c r="D2" s="57"/>
      <c r="E2" s="58" t="s">
        <v>76</v>
      </c>
      <c r="F2" s="59"/>
      <c r="G2" s="59"/>
      <c r="H2" s="59"/>
      <c r="I2" s="59"/>
      <c r="J2" s="59"/>
      <c r="K2" s="59"/>
      <c r="L2" s="59"/>
      <c r="M2" s="59"/>
      <c r="N2" s="59"/>
      <c r="O2" s="60"/>
      <c r="P2" s="15" t="s">
        <v>101</v>
      </c>
      <c r="Q2" s="15" t="s">
        <v>52</v>
      </c>
    </row>
    <row r="3" spans="2:17" ht="17.25" thickTop="1" thickBot="1" x14ac:dyDescent="0.3">
      <c r="B3" s="57"/>
      <c r="C3" s="57"/>
      <c r="D3" s="57"/>
      <c r="E3" s="61"/>
      <c r="F3" s="62"/>
      <c r="G3" s="62"/>
      <c r="H3" s="62"/>
      <c r="I3" s="62"/>
      <c r="J3" s="62"/>
      <c r="K3" s="62"/>
      <c r="L3" s="62"/>
      <c r="M3" s="62"/>
      <c r="N3" s="62"/>
      <c r="O3" s="63"/>
      <c r="P3" s="16" t="s">
        <v>53</v>
      </c>
      <c r="Q3" s="16"/>
    </row>
    <row r="4" spans="2:17" ht="17.25" customHeight="1" thickTop="1" thickBot="1" x14ac:dyDescent="0.3">
      <c r="B4" s="57"/>
      <c r="C4" s="57"/>
      <c r="D4" s="57"/>
      <c r="E4" s="64" t="s">
        <v>54</v>
      </c>
      <c r="F4" s="57"/>
      <c r="G4" s="57"/>
      <c r="H4" s="64" t="s">
        <v>55</v>
      </c>
      <c r="I4" s="66"/>
      <c r="J4" s="57"/>
      <c r="K4" s="57"/>
      <c r="L4" s="64" t="s">
        <v>56</v>
      </c>
      <c r="M4" s="68"/>
      <c r="N4" s="57"/>
      <c r="O4" s="57"/>
      <c r="P4" s="16" t="s">
        <v>31</v>
      </c>
      <c r="Q4" s="16"/>
    </row>
    <row r="5" spans="2:17" ht="44.25" customHeight="1" thickTop="1" thickBot="1" x14ac:dyDescent="0.3">
      <c r="B5" s="57"/>
      <c r="C5" s="57"/>
      <c r="D5" s="57"/>
      <c r="E5" s="65"/>
      <c r="F5" s="57"/>
      <c r="G5" s="57"/>
      <c r="H5" s="65"/>
      <c r="I5" s="67"/>
      <c r="J5" s="57"/>
      <c r="K5" s="57"/>
      <c r="L5" s="65"/>
      <c r="M5" s="69"/>
      <c r="N5" s="57"/>
      <c r="O5" s="57"/>
      <c r="P5" s="17" t="s">
        <v>102</v>
      </c>
      <c r="Q5" s="18">
        <v>41306</v>
      </c>
    </row>
    <row r="6" spans="2:17" ht="17.25" thickTop="1" thickBot="1" x14ac:dyDescent="0.3">
      <c r="B6" s="19"/>
      <c r="C6" s="20"/>
      <c r="D6" s="20"/>
      <c r="E6" s="21"/>
      <c r="F6" s="20"/>
      <c r="G6" s="22"/>
      <c r="H6" s="22"/>
      <c r="I6" s="22"/>
      <c r="J6" s="22"/>
      <c r="K6" s="22"/>
      <c r="L6" s="22"/>
      <c r="M6" s="22"/>
      <c r="N6" s="22"/>
      <c r="O6" s="22"/>
      <c r="P6" s="22"/>
      <c r="Q6" s="23"/>
    </row>
    <row r="7" spans="2:17" s="12" customFormat="1" ht="36.75" customHeight="1" thickBot="1" x14ac:dyDescent="0.3">
      <c r="B7" s="70" t="s">
        <v>57</v>
      </c>
      <c r="C7" s="71"/>
      <c r="D7" s="71"/>
      <c r="E7" s="71" t="s">
        <v>58</v>
      </c>
      <c r="F7" s="71"/>
      <c r="G7" s="71"/>
      <c r="H7" s="71"/>
      <c r="I7" s="71"/>
      <c r="J7" s="71"/>
      <c r="K7" s="71"/>
      <c r="L7" s="71" t="s">
        <v>59</v>
      </c>
      <c r="M7" s="71"/>
      <c r="N7" s="71"/>
      <c r="O7" s="71"/>
      <c r="P7" s="71"/>
      <c r="Q7" s="72"/>
    </row>
    <row r="8" spans="2:17" ht="75" customHeight="1" thickBot="1" x14ac:dyDescent="0.3">
      <c r="B8" s="73" t="s">
        <v>60</v>
      </c>
      <c r="C8" s="74"/>
      <c r="D8" s="74"/>
      <c r="E8" s="75" t="s">
        <v>61</v>
      </c>
      <c r="F8" s="76"/>
      <c r="G8" s="76"/>
      <c r="H8" s="76"/>
      <c r="I8" s="76"/>
      <c r="J8" s="76"/>
      <c r="K8" s="76"/>
      <c r="L8" s="76" t="s">
        <v>103</v>
      </c>
      <c r="M8" s="76"/>
      <c r="N8" s="76"/>
      <c r="O8" s="76"/>
      <c r="P8" s="76"/>
      <c r="Q8" s="77"/>
    </row>
    <row r="9" spans="2:17" ht="39.75" customHeight="1" thickBot="1" x14ac:dyDescent="0.3">
      <c r="B9" s="73" t="s">
        <v>62</v>
      </c>
      <c r="C9" s="74"/>
      <c r="D9" s="74"/>
      <c r="E9" s="78" t="s">
        <v>63</v>
      </c>
      <c r="F9" s="79"/>
      <c r="G9" s="79"/>
      <c r="H9" s="79"/>
      <c r="I9" s="79"/>
      <c r="J9" s="79"/>
      <c r="K9" s="79"/>
      <c r="L9" s="79" t="s">
        <v>104</v>
      </c>
      <c r="M9" s="79"/>
      <c r="N9" s="79"/>
      <c r="O9" s="79"/>
      <c r="P9" s="79"/>
      <c r="Q9" s="80"/>
    </row>
    <row r="10" spans="2:17" ht="67.5" customHeight="1" thickBot="1" x14ac:dyDescent="0.3">
      <c r="B10" s="73" t="s">
        <v>64</v>
      </c>
      <c r="C10" s="74"/>
      <c r="D10" s="74"/>
      <c r="E10" s="78" t="s">
        <v>65</v>
      </c>
      <c r="F10" s="79"/>
      <c r="G10" s="79"/>
      <c r="H10" s="79"/>
      <c r="I10" s="79"/>
      <c r="J10" s="79"/>
      <c r="K10" s="79"/>
      <c r="L10" s="79" t="s">
        <v>66</v>
      </c>
      <c r="M10" s="79"/>
      <c r="N10" s="79"/>
      <c r="O10" s="79"/>
      <c r="P10" s="79"/>
      <c r="Q10" s="80"/>
    </row>
    <row r="11" spans="2:17" ht="123" customHeight="1" thickBot="1" x14ac:dyDescent="0.3">
      <c r="B11" s="73" t="s">
        <v>77</v>
      </c>
      <c r="C11" s="74"/>
      <c r="D11" s="74"/>
      <c r="E11" s="78" t="s">
        <v>222</v>
      </c>
      <c r="F11" s="79"/>
      <c r="G11" s="79"/>
      <c r="H11" s="79"/>
      <c r="I11" s="79"/>
      <c r="J11" s="79"/>
      <c r="K11" s="79"/>
      <c r="L11" s="79" t="s">
        <v>183</v>
      </c>
      <c r="M11" s="79"/>
      <c r="N11" s="79"/>
      <c r="O11" s="79"/>
      <c r="P11" s="79"/>
      <c r="Q11" s="80"/>
    </row>
    <row r="12" spans="2:17" ht="70.5" customHeight="1" thickBot="1" x14ac:dyDescent="0.3">
      <c r="B12" s="73" t="s">
        <v>78</v>
      </c>
      <c r="C12" s="74"/>
      <c r="D12" s="74"/>
      <c r="E12" s="78" t="s">
        <v>184</v>
      </c>
      <c r="F12" s="79"/>
      <c r="G12" s="79"/>
      <c r="H12" s="79"/>
      <c r="I12" s="79"/>
      <c r="J12" s="79"/>
      <c r="K12" s="79"/>
      <c r="L12" s="79" t="s">
        <v>185</v>
      </c>
      <c r="M12" s="79"/>
      <c r="N12" s="79"/>
      <c r="O12" s="79"/>
      <c r="P12" s="79"/>
      <c r="Q12" s="80"/>
    </row>
    <row r="13" spans="2:17" ht="38.25" customHeight="1" thickBot="1" x14ac:dyDescent="0.3">
      <c r="B13" s="102" t="s">
        <v>79</v>
      </c>
      <c r="C13" s="103"/>
      <c r="D13" s="104"/>
      <c r="E13" s="78" t="s">
        <v>223</v>
      </c>
      <c r="F13" s="79"/>
      <c r="G13" s="79"/>
      <c r="H13" s="79"/>
      <c r="I13" s="79"/>
      <c r="J13" s="79"/>
      <c r="K13" s="79"/>
      <c r="L13" s="79" t="s">
        <v>183</v>
      </c>
      <c r="M13" s="79"/>
      <c r="N13" s="79"/>
      <c r="O13" s="79"/>
      <c r="P13" s="79"/>
      <c r="Q13" s="80"/>
    </row>
    <row r="14" spans="2:17" ht="80.25" customHeight="1" thickBot="1" x14ac:dyDescent="0.3">
      <c r="B14" s="102" t="s">
        <v>80</v>
      </c>
      <c r="C14" s="103"/>
      <c r="D14" s="104"/>
      <c r="E14" s="140" t="s">
        <v>186</v>
      </c>
      <c r="F14" s="141"/>
      <c r="G14" s="141"/>
      <c r="H14" s="141"/>
      <c r="I14" s="141"/>
      <c r="J14" s="141"/>
      <c r="K14" s="141"/>
      <c r="L14" s="141" t="s">
        <v>187</v>
      </c>
      <c r="M14" s="141"/>
      <c r="N14" s="141"/>
      <c r="O14" s="141"/>
      <c r="P14" s="141"/>
      <c r="Q14" s="142"/>
    </row>
    <row r="15" spans="2:17" ht="51.75" customHeight="1" thickBot="1" x14ac:dyDescent="0.3">
      <c r="B15" s="102" t="s">
        <v>81</v>
      </c>
      <c r="C15" s="103"/>
      <c r="D15" s="104"/>
      <c r="E15" s="140" t="s">
        <v>224</v>
      </c>
      <c r="F15" s="141"/>
      <c r="G15" s="141"/>
      <c r="H15" s="141"/>
      <c r="I15" s="141"/>
      <c r="J15" s="141"/>
      <c r="K15" s="141"/>
      <c r="L15" s="141" t="s">
        <v>185</v>
      </c>
      <c r="M15" s="141"/>
      <c r="N15" s="141"/>
      <c r="O15" s="141"/>
      <c r="P15" s="141"/>
      <c r="Q15" s="142"/>
    </row>
    <row r="16" spans="2:17" ht="122.25" customHeight="1" thickBot="1" x14ac:dyDescent="0.3">
      <c r="B16" s="86" t="s">
        <v>82</v>
      </c>
      <c r="C16" s="87"/>
      <c r="D16" s="87"/>
      <c r="E16" s="101" t="s">
        <v>182</v>
      </c>
      <c r="F16" s="88"/>
      <c r="G16" s="88"/>
      <c r="H16" s="88"/>
      <c r="I16" s="88"/>
      <c r="J16" s="88"/>
      <c r="K16" s="88"/>
      <c r="L16" s="79" t="s">
        <v>98</v>
      </c>
      <c r="M16" s="79"/>
      <c r="N16" s="79"/>
      <c r="O16" s="79"/>
      <c r="P16" s="79"/>
      <c r="Q16" s="80"/>
    </row>
    <row r="17" ht="16.5" thickTop="1" x14ac:dyDescent="0.25"/>
  </sheetData>
  <mergeCells count="38">
    <mergeCell ref="B16:D16"/>
    <mergeCell ref="E16:K16"/>
    <mergeCell ref="L16:Q16"/>
    <mergeCell ref="B10:D10"/>
    <mergeCell ref="E10:K10"/>
    <mergeCell ref="L10:Q10"/>
    <mergeCell ref="B13:D13"/>
    <mergeCell ref="B14:D14"/>
    <mergeCell ref="B15:D15"/>
    <mergeCell ref="L15:Q15"/>
    <mergeCell ref="B12:D12"/>
    <mergeCell ref="E12:K12"/>
    <mergeCell ref="L12:Q12"/>
    <mergeCell ref="L13:Q13"/>
    <mergeCell ref="L14:Q14"/>
    <mergeCell ref="E13:K13"/>
    <mergeCell ref="E14:K14"/>
    <mergeCell ref="E15:K15"/>
    <mergeCell ref="B9:D9"/>
    <mergeCell ref="E9:K9"/>
    <mergeCell ref="L9:Q9"/>
    <mergeCell ref="B11:D11"/>
    <mergeCell ref="E11:K11"/>
    <mergeCell ref="L11:Q11"/>
    <mergeCell ref="B7:D7"/>
    <mergeCell ref="E7:K7"/>
    <mergeCell ref="L7:Q7"/>
    <mergeCell ref="B8:D8"/>
    <mergeCell ref="E8:K8"/>
    <mergeCell ref="L8:Q8"/>
    <mergeCell ref="B2:D5"/>
    <mergeCell ref="E2:O3"/>
    <mergeCell ref="E4:E5"/>
    <mergeCell ref="F4:G5"/>
    <mergeCell ref="H4:I5"/>
    <mergeCell ref="J4:K5"/>
    <mergeCell ref="L4:M5"/>
    <mergeCell ref="N4:O5"/>
  </mergeCells>
  <pageMargins left="0.70866141732283472" right="0.70866141732283472" top="0.74803149606299213" bottom="0.74803149606299213" header="0.31496062992125984" footer="0.31496062992125984"/>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L36"/>
  <sheetViews>
    <sheetView view="pageBreakPreview" zoomScale="60" zoomScaleNormal="80" workbookViewId="0">
      <selection activeCell="A5" sqref="A5:B6"/>
    </sheetView>
  </sheetViews>
  <sheetFormatPr baseColWidth="10" defaultRowHeight="15" x14ac:dyDescent="0.25"/>
  <cols>
    <col min="1" max="1" width="19.28515625" customWidth="1"/>
    <col min="2" max="2" width="18.140625" customWidth="1"/>
    <col min="4" max="4" width="14" customWidth="1"/>
    <col min="5" max="10" width="17.5703125" customWidth="1"/>
    <col min="11" max="11" width="21" customWidth="1"/>
    <col min="12" max="12" width="21.85546875" customWidth="1"/>
  </cols>
  <sheetData>
    <row r="1" spans="1:12" ht="37.5" customHeight="1" thickTop="1" thickBot="1" x14ac:dyDescent="0.3">
      <c r="A1" s="98"/>
      <c r="B1" s="98"/>
      <c r="C1" s="97" t="s">
        <v>26</v>
      </c>
      <c r="D1" s="97"/>
      <c r="E1" s="97"/>
      <c r="F1" s="97"/>
      <c r="G1" s="97"/>
      <c r="H1" s="97"/>
      <c r="I1" s="97"/>
      <c r="J1" s="97"/>
      <c r="K1" s="2" t="s">
        <v>18</v>
      </c>
      <c r="L1" s="3"/>
    </row>
    <row r="2" spans="1:12" ht="37.5" customHeight="1" thickTop="1" thickBot="1" x14ac:dyDescent="0.3">
      <c r="A2" s="98"/>
      <c r="B2" s="98"/>
      <c r="C2" s="97"/>
      <c r="D2" s="97"/>
      <c r="E2" s="97"/>
      <c r="F2" s="97"/>
      <c r="G2" s="97"/>
      <c r="H2" s="97"/>
      <c r="I2" s="97"/>
      <c r="J2" s="97"/>
      <c r="K2" s="8" t="s">
        <v>19</v>
      </c>
      <c r="L2" s="8" t="s">
        <v>20</v>
      </c>
    </row>
    <row r="3" spans="1:12" ht="15.75" thickTop="1" x14ac:dyDescent="0.25"/>
    <row r="4" spans="1:12" ht="15.75" thickBot="1" x14ac:dyDescent="0.3"/>
    <row r="5" spans="1:12" ht="46.5" customHeight="1" thickTop="1" thickBot="1" x14ac:dyDescent="0.3">
      <c r="A5" s="90" t="s">
        <v>0</v>
      </c>
      <c r="B5" s="90" t="s">
        <v>1</v>
      </c>
      <c r="C5" s="99" t="s">
        <v>2</v>
      </c>
      <c r="D5" s="100"/>
      <c r="E5" s="145" t="s">
        <v>49</v>
      </c>
      <c r="F5" s="145" t="s">
        <v>48</v>
      </c>
      <c r="G5" s="145" t="s">
        <v>27</v>
      </c>
      <c r="H5" s="99" t="s">
        <v>40</v>
      </c>
      <c r="I5" s="100"/>
      <c r="J5" s="145" t="s">
        <v>28</v>
      </c>
      <c r="K5" s="145" t="s">
        <v>41</v>
      </c>
      <c r="L5" s="146"/>
    </row>
    <row r="6" spans="1:12" ht="27" customHeight="1" thickTop="1" thickBot="1" x14ac:dyDescent="0.3">
      <c r="A6" s="91"/>
      <c r="B6" s="91"/>
      <c r="C6" s="7" t="s">
        <v>3</v>
      </c>
      <c r="D6" s="7" t="s">
        <v>4</v>
      </c>
      <c r="E6" s="147"/>
      <c r="F6" s="147"/>
      <c r="G6" s="147"/>
      <c r="H6" s="7" t="s">
        <v>3</v>
      </c>
      <c r="I6" s="7" t="s">
        <v>4</v>
      </c>
      <c r="J6" s="147"/>
      <c r="K6" s="147"/>
      <c r="L6" s="148"/>
    </row>
    <row r="7" spans="1:12" ht="15.75" thickTop="1" x14ac:dyDescent="0.25">
      <c r="A7" s="4"/>
      <c r="B7" s="4"/>
      <c r="C7" s="4"/>
      <c r="D7" s="4"/>
      <c r="E7" s="4">
        <v>5</v>
      </c>
      <c r="F7" s="4">
        <v>1.2</v>
      </c>
      <c r="G7" s="4">
        <v>2</v>
      </c>
      <c r="H7" s="4"/>
      <c r="I7" s="4"/>
      <c r="J7" s="4">
        <v>0.2</v>
      </c>
      <c r="K7" s="144"/>
      <c r="L7" s="144"/>
    </row>
    <row r="8" spans="1:12" x14ac:dyDescent="0.25">
      <c r="A8" s="5"/>
      <c r="B8" s="5"/>
      <c r="C8" s="5"/>
      <c r="D8" s="5"/>
      <c r="E8" s="5"/>
      <c r="F8" s="5"/>
      <c r="G8" s="5"/>
      <c r="H8" s="5"/>
      <c r="I8" s="5"/>
      <c r="J8" s="5"/>
      <c r="K8" s="143"/>
      <c r="L8" s="143"/>
    </row>
    <row r="9" spans="1:12" x14ac:dyDescent="0.25">
      <c r="A9" s="5"/>
      <c r="B9" s="5"/>
      <c r="C9" s="5"/>
      <c r="D9" s="5"/>
      <c r="E9" s="5"/>
      <c r="F9" s="5"/>
      <c r="G9" s="5"/>
      <c r="H9" s="5"/>
      <c r="I9" s="5"/>
      <c r="J9" s="5"/>
      <c r="K9" s="143"/>
      <c r="L9" s="143"/>
    </row>
    <row r="10" spans="1:12" x14ac:dyDescent="0.25">
      <c r="A10" s="5"/>
      <c r="B10" s="5"/>
      <c r="C10" s="5"/>
      <c r="D10" s="5"/>
      <c r="E10" s="5"/>
      <c r="F10" s="5"/>
      <c r="G10" s="5"/>
      <c r="H10" s="5"/>
      <c r="I10" s="5"/>
      <c r="J10" s="5"/>
      <c r="K10" s="143"/>
      <c r="L10" s="143"/>
    </row>
    <row r="11" spans="1:12" x14ac:dyDescent="0.25">
      <c r="A11" s="5"/>
      <c r="B11" s="5"/>
      <c r="C11" s="5"/>
      <c r="D11" s="5"/>
      <c r="E11" s="5"/>
      <c r="F11" s="5"/>
      <c r="G11" s="5"/>
      <c r="H11" s="5"/>
      <c r="I11" s="5"/>
      <c r="J11" s="5"/>
      <c r="K11" s="143"/>
      <c r="L11" s="143"/>
    </row>
    <row r="12" spans="1:12" x14ac:dyDescent="0.25">
      <c r="A12" s="5"/>
      <c r="B12" s="5"/>
      <c r="C12" s="5"/>
      <c r="D12" s="5"/>
      <c r="E12" s="5"/>
      <c r="F12" s="5"/>
      <c r="G12" s="5"/>
      <c r="H12" s="5"/>
      <c r="I12" s="5"/>
      <c r="J12" s="5"/>
      <c r="K12" s="143"/>
      <c r="L12" s="143"/>
    </row>
    <row r="13" spans="1:12" x14ac:dyDescent="0.25">
      <c r="A13" s="5"/>
      <c r="B13" s="5"/>
      <c r="C13" s="5"/>
      <c r="D13" s="5"/>
      <c r="E13" s="5"/>
      <c r="F13" s="5"/>
      <c r="G13" s="5"/>
      <c r="H13" s="5"/>
      <c r="I13" s="5"/>
      <c r="J13" s="5"/>
      <c r="K13" s="143"/>
      <c r="L13" s="143"/>
    </row>
    <row r="14" spans="1:12" x14ac:dyDescent="0.25">
      <c r="A14" s="5"/>
      <c r="B14" s="5"/>
      <c r="C14" s="5"/>
      <c r="D14" s="5"/>
      <c r="E14" s="5"/>
      <c r="F14" s="5"/>
      <c r="G14" s="5"/>
      <c r="H14" s="5"/>
      <c r="I14" s="5"/>
      <c r="J14" s="5"/>
      <c r="K14" s="143"/>
      <c r="L14" s="143"/>
    </row>
    <row r="15" spans="1:12" x14ac:dyDescent="0.25">
      <c r="A15" s="5"/>
      <c r="B15" s="5"/>
      <c r="C15" s="5"/>
      <c r="D15" s="5"/>
      <c r="E15" s="5"/>
      <c r="F15" s="5"/>
      <c r="G15" s="5"/>
      <c r="H15" s="5"/>
      <c r="I15" s="5"/>
      <c r="J15" s="5"/>
      <c r="K15" s="143"/>
      <c r="L15" s="143"/>
    </row>
    <row r="16" spans="1:12" x14ac:dyDescent="0.25">
      <c r="A16" s="5"/>
      <c r="B16" s="5"/>
      <c r="C16" s="5"/>
      <c r="D16" s="5"/>
      <c r="E16" s="5"/>
      <c r="F16" s="5"/>
      <c r="G16" s="5"/>
      <c r="H16" s="5"/>
      <c r="I16" s="5"/>
      <c r="J16" s="5"/>
      <c r="K16" s="143"/>
      <c r="L16" s="143"/>
    </row>
    <row r="17" spans="1:12" x14ac:dyDescent="0.25">
      <c r="A17" s="5"/>
      <c r="B17" s="5"/>
      <c r="C17" s="5"/>
      <c r="D17" s="5"/>
      <c r="E17" s="5"/>
      <c r="F17" s="5"/>
      <c r="G17" s="5"/>
      <c r="H17" s="5"/>
      <c r="I17" s="5"/>
      <c r="J17" s="5"/>
      <c r="K17" s="143"/>
      <c r="L17" s="143"/>
    </row>
    <row r="18" spans="1:12" x14ac:dyDescent="0.25">
      <c r="A18" s="5"/>
      <c r="B18" s="5"/>
      <c r="C18" s="5"/>
      <c r="D18" s="5"/>
      <c r="E18" s="5"/>
      <c r="F18" s="5"/>
      <c r="G18" s="5"/>
      <c r="H18" s="5"/>
      <c r="I18" s="5"/>
      <c r="J18" s="5"/>
      <c r="K18" s="143"/>
      <c r="L18" s="143"/>
    </row>
    <row r="19" spans="1:12" x14ac:dyDescent="0.25">
      <c r="A19" s="5"/>
      <c r="B19" s="5"/>
      <c r="C19" s="5"/>
      <c r="D19" s="5"/>
      <c r="E19" s="5"/>
      <c r="F19" s="5"/>
      <c r="G19" s="5"/>
      <c r="H19" s="5"/>
      <c r="I19" s="5"/>
      <c r="J19" s="5"/>
      <c r="K19" s="143"/>
      <c r="L19" s="143"/>
    </row>
    <row r="20" spans="1:12" x14ac:dyDescent="0.25">
      <c r="A20" s="5"/>
      <c r="B20" s="5"/>
      <c r="C20" s="5"/>
      <c r="D20" s="5"/>
      <c r="E20" s="5"/>
      <c r="F20" s="5"/>
      <c r="G20" s="5"/>
      <c r="H20" s="5"/>
      <c r="I20" s="5"/>
      <c r="J20" s="5"/>
      <c r="K20" s="143"/>
      <c r="L20" s="143"/>
    </row>
    <row r="21" spans="1:12" x14ac:dyDescent="0.25">
      <c r="A21" s="5"/>
      <c r="B21" s="5"/>
      <c r="C21" s="5"/>
      <c r="D21" s="5"/>
      <c r="E21" s="5"/>
      <c r="F21" s="5"/>
      <c r="G21" s="5"/>
      <c r="H21" s="5"/>
      <c r="I21" s="5"/>
      <c r="J21" s="5"/>
      <c r="K21" s="143"/>
      <c r="L21" s="143"/>
    </row>
    <row r="22" spans="1:12" x14ac:dyDescent="0.25">
      <c r="A22" s="5"/>
      <c r="B22" s="5"/>
      <c r="C22" s="5"/>
      <c r="D22" s="5"/>
      <c r="E22" s="5"/>
      <c r="F22" s="5"/>
      <c r="G22" s="5"/>
      <c r="H22" s="5"/>
      <c r="I22" s="5"/>
      <c r="J22" s="5"/>
      <c r="K22" s="143"/>
      <c r="L22" s="143"/>
    </row>
    <row r="23" spans="1:12" x14ac:dyDescent="0.25">
      <c r="A23" s="5"/>
      <c r="B23" s="5"/>
      <c r="C23" s="5"/>
      <c r="D23" s="5"/>
      <c r="E23" s="5"/>
      <c r="F23" s="5"/>
      <c r="G23" s="5"/>
      <c r="H23" s="5"/>
      <c r="I23" s="5"/>
      <c r="J23" s="5"/>
      <c r="K23" s="143"/>
      <c r="L23" s="143"/>
    </row>
    <row r="24" spans="1:12" x14ac:dyDescent="0.25">
      <c r="A24" s="5"/>
      <c r="B24" s="5"/>
      <c r="C24" s="5"/>
      <c r="D24" s="5"/>
      <c r="E24" s="5"/>
      <c r="F24" s="5"/>
      <c r="G24" s="5"/>
      <c r="H24" s="5"/>
      <c r="I24" s="5"/>
      <c r="J24" s="5"/>
      <c r="K24" s="143"/>
      <c r="L24" s="143"/>
    </row>
    <row r="25" spans="1:12" x14ac:dyDescent="0.25">
      <c r="A25" s="5"/>
      <c r="B25" s="5"/>
      <c r="C25" s="5"/>
      <c r="D25" s="5"/>
      <c r="E25" s="5"/>
      <c r="F25" s="5"/>
      <c r="G25" s="5"/>
      <c r="H25" s="5"/>
      <c r="I25" s="5"/>
      <c r="J25" s="5"/>
      <c r="K25" s="143"/>
      <c r="L25" s="143"/>
    </row>
    <row r="26" spans="1:12" x14ac:dyDescent="0.25">
      <c r="A26" s="5"/>
      <c r="B26" s="5"/>
      <c r="C26" s="5"/>
      <c r="D26" s="5"/>
      <c r="E26" s="5"/>
      <c r="F26" s="5"/>
      <c r="G26" s="5"/>
      <c r="H26" s="5"/>
      <c r="I26" s="5"/>
      <c r="J26" s="5"/>
      <c r="K26" s="143"/>
      <c r="L26" s="143"/>
    </row>
    <row r="27" spans="1:12" x14ac:dyDescent="0.25">
      <c r="A27" s="5"/>
      <c r="B27" s="5"/>
      <c r="C27" s="5"/>
      <c r="D27" s="5"/>
      <c r="E27" s="5"/>
      <c r="F27" s="5"/>
      <c r="G27" s="5"/>
      <c r="H27" s="5"/>
      <c r="I27" s="5"/>
      <c r="J27" s="5"/>
      <c r="K27" s="143"/>
      <c r="L27" s="143"/>
    </row>
    <row r="28" spans="1:12" x14ac:dyDescent="0.25">
      <c r="A28" s="5"/>
      <c r="B28" s="5"/>
      <c r="C28" s="5"/>
      <c r="D28" s="5"/>
      <c r="E28" s="5"/>
      <c r="F28" s="5"/>
      <c r="G28" s="5"/>
      <c r="H28" s="5"/>
      <c r="I28" s="5"/>
      <c r="J28" s="5"/>
      <c r="K28" s="143"/>
      <c r="L28" s="143"/>
    </row>
    <row r="29" spans="1:12" x14ac:dyDescent="0.25">
      <c r="A29" s="5"/>
      <c r="B29" s="5"/>
      <c r="C29" s="5"/>
      <c r="D29" s="5"/>
      <c r="E29" s="5"/>
      <c r="F29" s="5"/>
      <c r="G29" s="5"/>
      <c r="H29" s="5"/>
      <c r="I29" s="5"/>
      <c r="J29" s="5"/>
      <c r="K29" s="143"/>
      <c r="L29" s="143"/>
    </row>
    <row r="30" spans="1:12" x14ac:dyDescent="0.25">
      <c r="A30" s="5"/>
      <c r="B30" s="5"/>
      <c r="C30" s="5"/>
      <c r="D30" s="5"/>
      <c r="E30" s="5"/>
      <c r="F30" s="5"/>
      <c r="G30" s="5"/>
      <c r="H30" s="5"/>
      <c r="I30" s="5"/>
      <c r="J30" s="5"/>
      <c r="K30" s="143"/>
      <c r="L30" s="143"/>
    </row>
    <row r="31" spans="1:12" x14ac:dyDescent="0.25">
      <c r="A31" s="5"/>
      <c r="B31" s="5"/>
      <c r="C31" s="5"/>
      <c r="D31" s="5"/>
      <c r="E31" s="5"/>
      <c r="F31" s="5"/>
      <c r="G31" s="5"/>
      <c r="H31" s="5"/>
      <c r="I31" s="5"/>
      <c r="J31" s="5"/>
      <c r="K31" s="143"/>
      <c r="L31" s="143"/>
    </row>
    <row r="32" spans="1:12" x14ac:dyDescent="0.25">
      <c r="A32" s="5"/>
      <c r="B32" s="5"/>
      <c r="C32" s="5"/>
      <c r="D32" s="5"/>
      <c r="E32" s="5"/>
      <c r="F32" s="5"/>
      <c r="G32" s="5"/>
      <c r="H32" s="5"/>
      <c r="I32" s="5"/>
      <c r="J32" s="5"/>
      <c r="K32" s="143"/>
      <c r="L32" s="143"/>
    </row>
    <row r="33" spans="1:12" x14ac:dyDescent="0.25">
      <c r="A33" s="5"/>
      <c r="B33" s="5"/>
      <c r="C33" s="5"/>
      <c r="D33" s="5"/>
      <c r="E33" s="5"/>
      <c r="F33" s="5"/>
      <c r="G33" s="5"/>
      <c r="H33" s="5"/>
      <c r="I33" s="5"/>
      <c r="J33" s="5"/>
      <c r="K33" s="143"/>
      <c r="L33" s="143"/>
    </row>
    <row r="34" spans="1:12" x14ac:dyDescent="0.25">
      <c r="A34" s="5"/>
      <c r="B34" s="5"/>
      <c r="C34" s="5"/>
      <c r="D34" s="5"/>
      <c r="E34" s="5"/>
      <c r="F34" s="5"/>
      <c r="G34" s="5"/>
      <c r="H34" s="5"/>
      <c r="I34" s="5"/>
      <c r="J34" s="5"/>
      <c r="K34" s="143"/>
      <c r="L34" s="143"/>
    </row>
    <row r="35" spans="1:12" ht="15.75" thickBot="1" x14ac:dyDescent="0.3">
      <c r="A35" s="6"/>
      <c r="B35" s="6"/>
      <c r="C35" s="6"/>
      <c r="D35" s="6"/>
      <c r="E35" s="6"/>
      <c r="F35" s="6"/>
      <c r="G35" s="6"/>
      <c r="H35" s="6"/>
      <c r="I35" s="6"/>
      <c r="J35" s="6"/>
      <c r="K35" s="113"/>
      <c r="L35" s="114"/>
    </row>
    <row r="36" spans="1:12" ht="15.75" thickTop="1" x14ac:dyDescent="0.25"/>
  </sheetData>
  <mergeCells count="40">
    <mergeCell ref="A1:B2"/>
    <mergeCell ref="C1:J2"/>
    <mergeCell ref="A5:A6"/>
    <mergeCell ref="B5:B6"/>
    <mergeCell ref="K5:L6"/>
    <mergeCell ref="C5:D5"/>
    <mergeCell ref="E5:E6"/>
    <mergeCell ref="F5:F6"/>
    <mergeCell ref="G5:G6"/>
    <mergeCell ref="J5:J6"/>
    <mergeCell ref="H5:I5"/>
    <mergeCell ref="K18:L18"/>
    <mergeCell ref="K7:L7"/>
    <mergeCell ref="K8:L8"/>
    <mergeCell ref="K9:L9"/>
    <mergeCell ref="K10:L10"/>
    <mergeCell ref="K11:L11"/>
    <mergeCell ref="K12:L12"/>
    <mergeCell ref="K13:L13"/>
    <mergeCell ref="K14:L14"/>
    <mergeCell ref="K15:L15"/>
    <mergeCell ref="K16:L16"/>
    <mergeCell ref="K17:L17"/>
    <mergeCell ref="K30:L30"/>
    <mergeCell ref="K19:L19"/>
    <mergeCell ref="K20:L20"/>
    <mergeCell ref="K21:L21"/>
    <mergeCell ref="K22:L22"/>
    <mergeCell ref="K23:L23"/>
    <mergeCell ref="K24:L24"/>
    <mergeCell ref="K25:L25"/>
    <mergeCell ref="K26:L26"/>
    <mergeCell ref="K27:L27"/>
    <mergeCell ref="K28:L28"/>
    <mergeCell ref="K29:L29"/>
    <mergeCell ref="K31:L31"/>
    <mergeCell ref="K32:L32"/>
    <mergeCell ref="K33:L33"/>
    <mergeCell ref="K34:L34"/>
    <mergeCell ref="K35:L35"/>
  </mergeCells>
  <pageMargins left="0.70866141732283472" right="0.70866141732283472" top="0.74803149606299213" bottom="0.74803149606299213" header="0.31496062992125984" footer="0.31496062992125984"/>
  <pageSetup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4:A14"/>
  <sheetViews>
    <sheetView workbookViewId="0">
      <selection activeCell="A4" sqref="A4"/>
    </sheetView>
  </sheetViews>
  <sheetFormatPr baseColWidth="10" defaultRowHeight="15" x14ac:dyDescent="0.25"/>
  <cols>
    <col min="1" max="1" width="104.5703125" customWidth="1"/>
  </cols>
  <sheetData>
    <row r="4" spans="1:1" ht="18.75" x14ac:dyDescent="0.3">
      <c r="A4" s="9" t="s">
        <v>225</v>
      </c>
    </row>
    <row r="5" spans="1:1" ht="16.5" x14ac:dyDescent="0.25">
      <c r="A5" s="1"/>
    </row>
    <row r="6" spans="1:1" ht="16.5" x14ac:dyDescent="0.25">
      <c r="A6" s="1"/>
    </row>
    <row r="7" spans="1:1" ht="96" customHeight="1" x14ac:dyDescent="0.25">
      <c r="A7" s="1" t="s">
        <v>5</v>
      </c>
    </row>
    <row r="8" spans="1:1" ht="53.25" customHeight="1" x14ac:dyDescent="0.25">
      <c r="A8" s="1" t="s">
        <v>6</v>
      </c>
    </row>
    <row r="9" spans="1:1" ht="33" x14ac:dyDescent="0.25">
      <c r="A9" s="1" t="s">
        <v>7</v>
      </c>
    </row>
    <row r="10" spans="1:1" ht="78.75" customHeight="1" x14ac:dyDescent="0.25">
      <c r="A10" s="1" t="s">
        <v>8</v>
      </c>
    </row>
    <row r="11" spans="1:1" ht="33" x14ac:dyDescent="0.25">
      <c r="A11" s="1" t="s">
        <v>9</v>
      </c>
    </row>
    <row r="12" spans="1:1" ht="51.75" customHeight="1" x14ac:dyDescent="0.25">
      <c r="A12" s="1" t="s">
        <v>10</v>
      </c>
    </row>
    <row r="13" spans="1:1" ht="36" customHeight="1" x14ac:dyDescent="0.25">
      <c r="A13" s="1" t="s">
        <v>11</v>
      </c>
    </row>
    <row r="14" spans="1:1" ht="33" x14ac:dyDescent="0.25">
      <c r="A14" s="1" t="s">
        <v>12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R30"/>
  <sheetViews>
    <sheetView topLeftCell="B1" zoomScale="60" zoomScaleNormal="57" workbookViewId="0">
      <selection activeCell="E16" sqref="E16"/>
    </sheetView>
  </sheetViews>
  <sheetFormatPr baseColWidth="10" defaultRowHeight="15.75" x14ac:dyDescent="0.25"/>
  <cols>
    <col min="1" max="1" width="3.42578125" style="14" customWidth="1"/>
    <col min="2" max="3" width="11.42578125" style="12"/>
    <col min="4" max="4" width="22.42578125" style="12" customWidth="1"/>
    <col min="5" max="5" width="42.42578125" style="13" customWidth="1"/>
    <col min="6" max="6" width="39.28515625" style="12" customWidth="1"/>
    <col min="7" max="15" width="11.42578125" style="14"/>
    <col min="16" max="16" width="14.85546875" style="14" customWidth="1"/>
    <col min="17" max="256" width="11.42578125" style="14"/>
    <col min="257" max="257" width="3.42578125" style="14" customWidth="1"/>
    <col min="258" max="259" width="11.42578125" style="14"/>
    <col min="260" max="260" width="22.42578125" style="14" customWidth="1"/>
    <col min="261" max="261" width="42.42578125" style="14" customWidth="1"/>
    <col min="262" max="262" width="39.28515625" style="14" customWidth="1"/>
    <col min="263" max="271" width="11.42578125" style="14"/>
    <col min="272" max="272" width="14.85546875" style="14" customWidth="1"/>
    <col min="273" max="512" width="11.42578125" style="14"/>
    <col min="513" max="513" width="3.42578125" style="14" customWidth="1"/>
    <col min="514" max="515" width="11.42578125" style="14"/>
    <col min="516" max="516" width="22.42578125" style="14" customWidth="1"/>
    <col min="517" max="517" width="42.42578125" style="14" customWidth="1"/>
    <col min="518" max="518" width="39.28515625" style="14" customWidth="1"/>
    <col min="519" max="527" width="11.42578125" style="14"/>
    <col min="528" max="528" width="14.85546875" style="14" customWidth="1"/>
    <col min="529" max="768" width="11.42578125" style="14"/>
    <col min="769" max="769" width="3.42578125" style="14" customWidth="1"/>
    <col min="770" max="771" width="11.42578125" style="14"/>
    <col min="772" max="772" width="22.42578125" style="14" customWidth="1"/>
    <col min="773" max="773" width="42.42578125" style="14" customWidth="1"/>
    <col min="774" max="774" width="39.28515625" style="14" customWidth="1"/>
    <col min="775" max="783" width="11.42578125" style="14"/>
    <col min="784" max="784" width="14.85546875" style="14" customWidth="1"/>
    <col min="785" max="1024" width="11.42578125" style="14"/>
    <col min="1025" max="1025" width="3.42578125" style="14" customWidth="1"/>
    <col min="1026" max="1027" width="11.42578125" style="14"/>
    <col min="1028" max="1028" width="22.42578125" style="14" customWidth="1"/>
    <col min="1029" max="1029" width="42.42578125" style="14" customWidth="1"/>
    <col min="1030" max="1030" width="39.28515625" style="14" customWidth="1"/>
    <col min="1031" max="1039" width="11.42578125" style="14"/>
    <col min="1040" max="1040" width="14.85546875" style="14" customWidth="1"/>
    <col min="1041" max="1280" width="11.42578125" style="14"/>
    <col min="1281" max="1281" width="3.42578125" style="14" customWidth="1"/>
    <col min="1282" max="1283" width="11.42578125" style="14"/>
    <col min="1284" max="1284" width="22.42578125" style="14" customWidth="1"/>
    <col min="1285" max="1285" width="42.42578125" style="14" customWidth="1"/>
    <col min="1286" max="1286" width="39.28515625" style="14" customWidth="1"/>
    <col min="1287" max="1295" width="11.42578125" style="14"/>
    <col min="1296" max="1296" width="14.85546875" style="14" customWidth="1"/>
    <col min="1297" max="1536" width="11.42578125" style="14"/>
    <col min="1537" max="1537" width="3.42578125" style="14" customWidth="1"/>
    <col min="1538" max="1539" width="11.42578125" style="14"/>
    <col min="1540" max="1540" width="22.42578125" style="14" customWidth="1"/>
    <col min="1541" max="1541" width="42.42578125" style="14" customWidth="1"/>
    <col min="1542" max="1542" width="39.28515625" style="14" customWidth="1"/>
    <col min="1543" max="1551" width="11.42578125" style="14"/>
    <col min="1552" max="1552" width="14.85546875" style="14" customWidth="1"/>
    <col min="1553" max="1792" width="11.42578125" style="14"/>
    <col min="1793" max="1793" width="3.42578125" style="14" customWidth="1"/>
    <col min="1794" max="1795" width="11.42578125" style="14"/>
    <col min="1796" max="1796" width="22.42578125" style="14" customWidth="1"/>
    <col min="1797" max="1797" width="42.42578125" style="14" customWidth="1"/>
    <col min="1798" max="1798" width="39.28515625" style="14" customWidth="1"/>
    <col min="1799" max="1807" width="11.42578125" style="14"/>
    <col min="1808" max="1808" width="14.85546875" style="14" customWidth="1"/>
    <col min="1809" max="2048" width="11.42578125" style="14"/>
    <col min="2049" max="2049" width="3.42578125" style="14" customWidth="1"/>
    <col min="2050" max="2051" width="11.42578125" style="14"/>
    <col min="2052" max="2052" width="22.42578125" style="14" customWidth="1"/>
    <col min="2053" max="2053" width="42.42578125" style="14" customWidth="1"/>
    <col min="2054" max="2054" width="39.28515625" style="14" customWidth="1"/>
    <col min="2055" max="2063" width="11.42578125" style="14"/>
    <col min="2064" max="2064" width="14.85546875" style="14" customWidth="1"/>
    <col min="2065" max="2304" width="11.42578125" style="14"/>
    <col min="2305" max="2305" width="3.42578125" style="14" customWidth="1"/>
    <col min="2306" max="2307" width="11.42578125" style="14"/>
    <col min="2308" max="2308" width="22.42578125" style="14" customWidth="1"/>
    <col min="2309" max="2309" width="42.42578125" style="14" customWidth="1"/>
    <col min="2310" max="2310" width="39.28515625" style="14" customWidth="1"/>
    <col min="2311" max="2319" width="11.42578125" style="14"/>
    <col min="2320" max="2320" width="14.85546875" style="14" customWidth="1"/>
    <col min="2321" max="2560" width="11.42578125" style="14"/>
    <col min="2561" max="2561" width="3.42578125" style="14" customWidth="1"/>
    <col min="2562" max="2563" width="11.42578125" style="14"/>
    <col min="2564" max="2564" width="22.42578125" style="14" customWidth="1"/>
    <col min="2565" max="2565" width="42.42578125" style="14" customWidth="1"/>
    <col min="2566" max="2566" width="39.28515625" style="14" customWidth="1"/>
    <col min="2567" max="2575" width="11.42578125" style="14"/>
    <col min="2576" max="2576" width="14.85546875" style="14" customWidth="1"/>
    <col min="2577" max="2816" width="11.42578125" style="14"/>
    <col min="2817" max="2817" width="3.42578125" style="14" customWidth="1"/>
    <col min="2818" max="2819" width="11.42578125" style="14"/>
    <col min="2820" max="2820" width="22.42578125" style="14" customWidth="1"/>
    <col min="2821" max="2821" width="42.42578125" style="14" customWidth="1"/>
    <col min="2822" max="2822" width="39.28515625" style="14" customWidth="1"/>
    <col min="2823" max="2831" width="11.42578125" style="14"/>
    <col min="2832" max="2832" width="14.85546875" style="14" customWidth="1"/>
    <col min="2833" max="3072" width="11.42578125" style="14"/>
    <col min="3073" max="3073" width="3.42578125" style="14" customWidth="1"/>
    <col min="3074" max="3075" width="11.42578125" style="14"/>
    <col min="3076" max="3076" width="22.42578125" style="14" customWidth="1"/>
    <col min="3077" max="3077" width="42.42578125" style="14" customWidth="1"/>
    <col min="3078" max="3078" width="39.28515625" style="14" customWidth="1"/>
    <col min="3079" max="3087" width="11.42578125" style="14"/>
    <col min="3088" max="3088" width="14.85546875" style="14" customWidth="1"/>
    <col min="3089" max="3328" width="11.42578125" style="14"/>
    <col min="3329" max="3329" width="3.42578125" style="14" customWidth="1"/>
    <col min="3330" max="3331" width="11.42578125" style="14"/>
    <col min="3332" max="3332" width="22.42578125" style="14" customWidth="1"/>
    <col min="3333" max="3333" width="42.42578125" style="14" customWidth="1"/>
    <col min="3334" max="3334" width="39.28515625" style="14" customWidth="1"/>
    <col min="3335" max="3343" width="11.42578125" style="14"/>
    <col min="3344" max="3344" width="14.85546875" style="14" customWidth="1"/>
    <col min="3345" max="3584" width="11.42578125" style="14"/>
    <col min="3585" max="3585" width="3.42578125" style="14" customWidth="1"/>
    <col min="3586" max="3587" width="11.42578125" style="14"/>
    <col min="3588" max="3588" width="22.42578125" style="14" customWidth="1"/>
    <col min="3589" max="3589" width="42.42578125" style="14" customWidth="1"/>
    <col min="3590" max="3590" width="39.28515625" style="14" customWidth="1"/>
    <col min="3591" max="3599" width="11.42578125" style="14"/>
    <col min="3600" max="3600" width="14.85546875" style="14" customWidth="1"/>
    <col min="3601" max="3840" width="11.42578125" style="14"/>
    <col min="3841" max="3841" width="3.42578125" style="14" customWidth="1"/>
    <col min="3842" max="3843" width="11.42578125" style="14"/>
    <col min="3844" max="3844" width="22.42578125" style="14" customWidth="1"/>
    <col min="3845" max="3845" width="42.42578125" style="14" customWidth="1"/>
    <col min="3846" max="3846" width="39.28515625" style="14" customWidth="1"/>
    <col min="3847" max="3855" width="11.42578125" style="14"/>
    <col min="3856" max="3856" width="14.85546875" style="14" customWidth="1"/>
    <col min="3857" max="4096" width="11.42578125" style="14"/>
    <col min="4097" max="4097" width="3.42578125" style="14" customWidth="1"/>
    <col min="4098" max="4099" width="11.42578125" style="14"/>
    <col min="4100" max="4100" width="22.42578125" style="14" customWidth="1"/>
    <col min="4101" max="4101" width="42.42578125" style="14" customWidth="1"/>
    <col min="4102" max="4102" width="39.28515625" style="14" customWidth="1"/>
    <col min="4103" max="4111" width="11.42578125" style="14"/>
    <col min="4112" max="4112" width="14.85546875" style="14" customWidth="1"/>
    <col min="4113" max="4352" width="11.42578125" style="14"/>
    <col min="4353" max="4353" width="3.42578125" style="14" customWidth="1"/>
    <col min="4354" max="4355" width="11.42578125" style="14"/>
    <col min="4356" max="4356" width="22.42578125" style="14" customWidth="1"/>
    <col min="4357" max="4357" width="42.42578125" style="14" customWidth="1"/>
    <col min="4358" max="4358" width="39.28515625" style="14" customWidth="1"/>
    <col min="4359" max="4367" width="11.42578125" style="14"/>
    <col min="4368" max="4368" width="14.85546875" style="14" customWidth="1"/>
    <col min="4369" max="4608" width="11.42578125" style="14"/>
    <col min="4609" max="4609" width="3.42578125" style="14" customWidth="1"/>
    <col min="4610" max="4611" width="11.42578125" style="14"/>
    <col min="4612" max="4612" width="22.42578125" style="14" customWidth="1"/>
    <col min="4613" max="4613" width="42.42578125" style="14" customWidth="1"/>
    <col min="4614" max="4614" width="39.28515625" style="14" customWidth="1"/>
    <col min="4615" max="4623" width="11.42578125" style="14"/>
    <col min="4624" max="4624" width="14.85546875" style="14" customWidth="1"/>
    <col min="4625" max="4864" width="11.42578125" style="14"/>
    <col min="4865" max="4865" width="3.42578125" style="14" customWidth="1"/>
    <col min="4866" max="4867" width="11.42578125" style="14"/>
    <col min="4868" max="4868" width="22.42578125" style="14" customWidth="1"/>
    <col min="4869" max="4869" width="42.42578125" style="14" customWidth="1"/>
    <col min="4870" max="4870" width="39.28515625" style="14" customWidth="1"/>
    <col min="4871" max="4879" width="11.42578125" style="14"/>
    <col min="4880" max="4880" width="14.85546875" style="14" customWidth="1"/>
    <col min="4881" max="5120" width="11.42578125" style="14"/>
    <col min="5121" max="5121" width="3.42578125" style="14" customWidth="1"/>
    <col min="5122" max="5123" width="11.42578125" style="14"/>
    <col min="5124" max="5124" width="22.42578125" style="14" customWidth="1"/>
    <col min="5125" max="5125" width="42.42578125" style="14" customWidth="1"/>
    <col min="5126" max="5126" width="39.28515625" style="14" customWidth="1"/>
    <col min="5127" max="5135" width="11.42578125" style="14"/>
    <col min="5136" max="5136" width="14.85546875" style="14" customWidth="1"/>
    <col min="5137" max="5376" width="11.42578125" style="14"/>
    <col min="5377" max="5377" width="3.42578125" style="14" customWidth="1"/>
    <col min="5378" max="5379" width="11.42578125" style="14"/>
    <col min="5380" max="5380" width="22.42578125" style="14" customWidth="1"/>
    <col min="5381" max="5381" width="42.42578125" style="14" customWidth="1"/>
    <col min="5382" max="5382" width="39.28515625" style="14" customWidth="1"/>
    <col min="5383" max="5391" width="11.42578125" style="14"/>
    <col min="5392" max="5392" width="14.85546875" style="14" customWidth="1"/>
    <col min="5393" max="5632" width="11.42578125" style="14"/>
    <col min="5633" max="5633" width="3.42578125" style="14" customWidth="1"/>
    <col min="5634" max="5635" width="11.42578125" style="14"/>
    <col min="5636" max="5636" width="22.42578125" style="14" customWidth="1"/>
    <col min="5637" max="5637" width="42.42578125" style="14" customWidth="1"/>
    <col min="5638" max="5638" width="39.28515625" style="14" customWidth="1"/>
    <col min="5639" max="5647" width="11.42578125" style="14"/>
    <col min="5648" max="5648" width="14.85546875" style="14" customWidth="1"/>
    <col min="5649" max="5888" width="11.42578125" style="14"/>
    <col min="5889" max="5889" width="3.42578125" style="14" customWidth="1"/>
    <col min="5890" max="5891" width="11.42578125" style="14"/>
    <col min="5892" max="5892" width="22.42578125" style="14" customWidth="1"/>
    <col min="5893" max="5893" width="42.42578125" style="14" customWidth="1"/>
    <col min="5894" max="5894" width="39.28515625" style="14" customWidth="1"/>
    <col min="5895" max="5903" width="11.42578125" style="14"/>
    <col min="5904" max="5904" width="14.85546875" style="14" customWidth="1"/>
    <col min="5905" max="6144" width="11.42578125" style="14"/>
    <col min="6145" max="6145" width="3.42578125" style="14" customWidth="1"/>
    <col min="6146" max="6147" width="11.42578125" style="14"/>
    <col min="6148" max="6148" width="22.42578125" style="14" customWidth="1"/>
    <col min="6149" max="6149" width="42.42578125" style="14" customWidth="1"/>
    <col min="6150" max="6150" width="39.28515625" style="14" customWidth="1"/>
    <col min="6151" max="6159" width="11.42578125" style="14"/>
    <col min="6160" max="6160" width="14.85546875" style="14" customWidth="1"/>
    <col min="6161" max="6400" width="11.42578125" style="14"/>
    <col min="6401" max="6401" width="3.42578125" style="14" customWidth="1"/>
    <col min="6402" max="6403" width="11.42578125" style="14"/>
    <col min="6404" max="6404" width="22.42578125" style="14" customWidth="1"/>
    <col min="6405" max="6405" width="42.42578125" style="14" customWidth="1"/>
    <col min="6406" max="6406" width="39.28515625" style="14" customWidth="1"/>
    <col min="6407" max="6415" width="11.42578125" style="14"/>
    <col min="6416" max="6416" width="14.85546875" style="14" customWidth="1"/>
    <col min="6417" max="6656" width="11.42578125" style="14"/>
    <col min="6657" max="6657" width="3.42578125" style="14" customWidth="1"/>
    <col min="6658" max="6659" width="11.42578125" style="14"/>
    <col min="6660" max="6660" width="22.42578125" style="14" customWidth="1"/>
    <col min="6661" max="6661" width="42.42578125" style="14" customWidth="1"/>
    <col min="6662" max="6662" width="39.28515625" style="14" customWidth="1"/>
    <col min="6663" max="6671" width="11.42578125" style="14"/>
    <col min="6672" max="6672" width="14.85546875" style="14" customWidth="1"/>
    <col min="6673" max="6912" width="11.42578125" style="14"/>
    <col min="6913" max="6913" width="3.42578125" style="14" customWidth="1"/>
    <col min="6914" max="6915" width="11.42578125" style="14"/>
    <col min="6916" max="6916" width="22.42578125" style="14" customWidth="1"/>
    <col min="6917" max="6917" width="42.42578125" style="14" customWidth="1"/>
    <col min="6918" max="6918" width="39.28515625" style="14" customWidth="1"/>
    <col min="6919" max="6927" width="11.42578125" style="14"/>
    <col min="6928" max="6928" width="14.85546875" style="14" customWidth="1"/>
    <col min="6929" max="7168" width="11.42578125" style="14"/>
    <col min="7169" max="7169" width="3.42578125" style="14" customWidth="1"/>
    <col min="7170" max="7171" width="11.42578125" style="14"/>
    <col min="7172" max="7172" width="22.42578125" style="14" customWidth="1"/>
    <col min="7173" max="7173" width="42.42578125" style="14" customWidth="1"/>
    <col min="7174" max="7174" width="39.28515625" style="14" customWidth="1"/>
    <col min="7175" max="7183" width="11.42578125" style="14"/>
    <col min="7184" max="7184" width="14.85546875" style="14" customWidth="1"/>
    <col min="7185" max="7424" width="11.42578125" style="14"/>
    <col min="7425" max="7425" width="3.42578125" style="14" customWidth="1"/>
    <col min="7426" max="7427" width="11.42578125" style="14"/>
    <col min="7428" max="7428" width="22.42578125" style="14" customWidth="1"/>
    <col min="7429" max="7429" width="42.42578125" style="14" customWidth="1"/>
    <col min="7430" max="7430" width="39.28515625" style="14" customWidth="1"/>
    <col min="7431" max="7439" width="11.42578125" style="14"/>
    <col min="7440" max="7440" width="14.85546875" style="14" customWidth="1"/>
    <col min="7441" max="7680" width="11.42578125" style="14"/>
    <col min="7681" max="7681" width="3.42578125" style="14" customWidth="1"/>
    <col min="7682" max="7683" width="11.42578125" style="14"/>
    <col min="7684" max="7684" width="22.42578125" style="14" customWidth="1"/>
    <col min="7685" max="7685" width="42.42578125" style="14" customWidth="1"/>
    <col min="7686" max="7686" width="39.28515625" style="14" customWidth="1"/>
    <col min="7687" max="7695" width="11.42578125" style="14"/>
    <col min="7696" max="7696" width="14.85546875" style="14" customWidth="1"/>
    <col min="7697" max="7936" width="11.42578125" style="14"/>
    <col min="7937" max="7937" width="3.42578125" style="14" customWidth="1"/>
    <col min="7938" max="7939" width="11.42578125" style="14"/>
    <col min="7940" max="7940" width="22.42578125" style="14" customWidth="1"/>
    <col min="7941" max="7941" width="42.42578125" style="14" customWidth="1"/>
    <col min="7942" max="7942" width="39.28515625" style="14" customWidth="1"/>
    <col min="7943" max="7951" width="11.42578125" style="14"/>
    <col min="7952" max="7952" width="14.85546875" style="14" customWidth="1"/>
    <col min="7953" max="8192" width="11.42578125" style="14"/>
    <col min="8193" max="8193" width="3.42578125" style="14" customWidth="1"/>
    <col min="8194" max="8195" width="11.42578125" style="14"/>
    <col min="8196" max="8196" width="22.42578125" style="14" customWidth="1"/>
    <col min="8197" max="8197" width="42.42578125" style="14" customWidth="1"/>
    <col min="8198" max="8198" width="39.28515625" style="14" customWidth="1"/>
    <col min="8199" max="8207" width="11.42578125" style="14"/>
    <col min="8208" max="8208" width="14.85546875" style="14" customWidth="1"/>
    <col min="8209" max="8448" width="11.42578125" style="14"/>
    <col min="8449" max="8449" width="3.42578125" style="14" customWidth="1"/>
    <col min="8450" max="8451" width="11.42578125" style="14"/>
    <col min="8452" max="8452" width="22.42578125" style="14" customWidth="1"/>
    <col min="8453" max="8453" width="42.42578125" style="14" customWidth="1"/>
    <col min="8454" max="8454" width="39.28515625" style="14" customWidth="1"/>
    <col min="8455" max="8463" width="11.42578125" style="14"/>
    <col min="8464" max="8464" width="14.85546875" style="14" customWidth="1"/>
    <col min="8465" max="8704" width="11.42578125" style="14"/>
    <col min="8705" max="8705" width="3.42578125" style="14" customWidth="1"/>
    <col min="8706" max="8707" width="11.42578125" style="14"/>
    <col min="8708" max="8708" width="22.42578125" style="14" customWidth="1"/>
    <col min="8709" max="8709" width="42.42578125" style="14" customWidth="1"/>
    <col min="8710" max="8710" width="39.28515625" style="14" customWidth="1"/>
    <col min="8711" max="8719" width="11.42578125" style="14"/>
    <col min="8720" max="8720" width="14.85546875" style="14" customWidth="1"/>
    <col min="8721" max="8960" width="11.42578125" style="14"/>
    <col min="8961" max="8961" width="3.42578125" style="14" customWidth="1"/>
    <col min="8962" max="8963" width="11.42578125" style="14"/>
    <col min="8964" max="8964" width="22.42578125" style="14" customWidth="1"/>
    <col min="8965" max="8965" width="42.42578125" style="14" customWidth="1"/>
    <col min="8966" max="8966" width="39.28515625" style="14" customWidth="1"/>
    <col min="8967" max="8975" width="11.42578125" style="14"/>
    <col min="8976" max="8976" width="14.85546875" style="14" customWidth="1"/>
    <col min="8977" max="9216" width="11.42578125" style="14"/>
    <col min="9217" max="9217" width="3.42578125" style="14" customWidth="1"/>
    <col min="9218" max="9219" width="11.42578125" style="14"/>
    <col min="9220" max="9220" width="22.42578125" style="14" customWidth="1"/>
    <col min="9221" max="9221" width="42.42578125" style="14" customWidth="1"/>
    <col min="9222" max="9222" width="39.28515625" style="14" customWidth="1"/>
    <col min="9223" max="9231" width="11.42578125" style="14"/>
    <col min="9232" max="9232" width="14.85546875" style="14" customWidth="1"/>
    <col min="9233" max="9472" width="11.42578125" style="14"/>
    <col min="9473" max="9473" width="3.42578125" style="14" customWidth="1"/>
    <col min="9474" max="9475" width="11.42578125" style="14"/>
    <col min="9476" max="9476" width="22.42578125" style="14" customWidth="1"/>
    <col min="9477" max="9477" width="42.42578125" style="14" customWidth="1"/>
    <col min="9478" max="9478" width="39.28515625" style="14" customWidth="1"/>
    <col min="9479" max="9487" width="11.42578125" style="14"/>
    <col min="9488" max="9488" width="14.85546875" style="14" customWidth="1"/>
    <col min="9489" max="9728" width="11.42578125" style="14"/>
    <col min="9729" max="9729" width="3.42578125" style="14" customWidth="1"/>
    <col min="9730" max="9731" width="11.42578125" style="14"/>
    <col min="9732" max="9732" width="22.42578125" style="14" customWidth="1"/>
    <col min="9733" max="9733" width="42.42578125" style="14" customWidth="1"/>
    <col min="9734" max="9734" width="39.28515625" style="14" customWidth="1"/>
    <col min="9735" max="9743" width="11.42578125" style="14"/>
    <col min="9744" max="9744" width="14.85546875" style="14" customWidth="1"/>
    <col min="9745" max="9984" width="11.42578125" style="14"/>
    <col min="9985" max="9985" width="3.42578125" style="14" customWidth="1"/>
    <col min="9986" max="9987" width="11.42578125" style="14"/>
    <col min="9988" max="9988" width="22.42578125" style="14" customWidth="1"/>
    <col min="9989" max="9989" width="42.42578125" style="14" customWidth="1"/>
    <col min="9990" max="9990" width="39.28515625" style="14" customWidth="1"/>
    <col min="9991" max="9999" width="11.42578125" style="14"/>
    <col min="10000" max="10000" width="14.85546875" style="14" customWidth="1"/>
    <col min="10001" max="10240" width="11.42578125" style="14"/>
    <col min="10241" max="10241" width="3.42578125" style="14" customWidth="1"/>
    <col min="10242" max="10243" width="11.42578125" style="14"/>
    <col min="10244" max="10244" width="22.42578125" style="14" customWidth="1"/>
    <col min="10245" max="10245" width="42.42578125" style="14" customWidth="1"/>
    <col min="10246" max="10246" width="39.28515625" style="14" customWidth="1"/>
    <col min="10247" max="10255" width="11.42578125" style="14"/>
    <col min="10256" max="10256" width="14.85546875" style="14" customWidth="1"/>
    <col min="10257" max="10496" width="11.42578125" style="14"/>
    <col min="10497" max="10497" width="3.42578125" style="14" customWidth="1"/>
    <col min="10498" max="10499" width="11.42578125" style="14"/>
    <col min="10500" max="10500" width="22.42578125" style="14" customWidth="1"/>
    <col min="10501" max="10501" width="42.42578125" style="14" customWidth="1"/>
    <col min="10502" max="10502" width="39.28515625" style="14" customWidth="1"/>
    <col min="10503" max="10511" width="11.42578125" style="14"/>
    <col min="10512" max="10512" width="14.85546875" style="14" customWidth="1"/>
    <col min="10513" max="10752" width="11.42578125" style="14"/>
    <col min="10753" max="10753" width="3.42578125" style="14" customWidth="1"/>
    <col min="10754" max="10755" width="11.42578125" style="14"/>
    <col min="10756" max="10756" width="22.42578125" style="14" customWidth="1"/>
    <col min="10757" max="10757" width="42.42578125" style="14" customWidth="1"/>
    <col min="10758" max="10758" width="39.28515625" style="14" customWidth="1"/>
    <col min="10759" max="10767" width="11.42578125" style="14"/>
    <col min="10768" max="10768" width="14.85546875" style="14" customWidth="1"/>
    <col min="10769" max="11008" width="11.42578125" style="14"/>
    <col min="11009" max="11009" width="3.42578125" style="14" customWidth="1"/>
    <col min="11010" max="11011" width="11.42578125" style="14"/>
    <col min="11012" max="11012" width="22.42578125" style="14" customWidth="1"/>
    <col min="11013" max="11013" width="42.42578125" style="14" customWidth="1"/>
    <col min="11014" max="11014" width="39.28515625" style="14" customWidth="1"/>
    <col min="11015" max="11023" width="11.42578125" style="14"/>
    <col min="11024" max="11024" width="14.85546875" style="14" customWidth="1"/>
    <col min="11025" max="11264" width="11.42578125" style="14"/>
    <col min="11265" max="11265" width="3.42578125" style="14" customWidth="1"/>
    <col min="11266" max="11267" width="11.42578125" style="14"/>
    <col min="11268" max="11268" width="22.42578125" style="14" customWidth="1"/>
    <col min="11269" max="11269" width="42.42578125" style="14" customWidth="1"/>
    <col min="11270" max="11270" width="39.28515625" style="14" customWidth="1"/>
    <col min="11271" max="11279" width="11.42578125" style="14"/>
    <col min="11280" max="11280" width="14.85546875" style="14" customWidth="1"/>
    <col min="11281" max="11520" width="11.42578125" style="14"/>
    <col min="11521" max="11521" width="3.42578125" style="14" customWidth="1"/>
    <col min="11522" max="11523" width="11.42578125" style="14"/>
    <col min="11524" max="11524" width="22.42578125" style="14" customWidth="1"/>
    <col min="11525" max="11525" width="42.42578125" style="14" customWidth="1"/>
    <col min="11526" max="11526" width="39.28515625" style="14" customWidth="1"/>
    <col min="11527" max="11535" width="11.42578125" style="14"/>
    <col min="11536" max="11536" width="14.85546875" style="14" customWidth="1"/>
    <col min="11537" max="11776" width="11.42578125" style="14"/>
    <col min="11777" max="11777" width="3.42578125" style="14" customWidth="1"/>
    <col min="11778" max="11779" width="11.42578125" style="14"/>
    <col min="11780" max="11780" width="22.42578125" style="14" customWidth="1"/>
    <col min="11781" max="11781" width="42.42578125" style="14" customWidth="1"/>
    <col min="11782" max="11782" width="39.28515625" style="14" customWidth="1"/>
    <col min="11783" max="11791" width="11.42578125" style="14"/>
    <col min="11792" max="11792" width="14.85546875" style="14" customWidth="1"/>
    <col min="11793" max="12032" width="11.42578125" style="14"/>
    <col min="12033" max="12033" width="3.42578125" style="14" customWidth="1"/>
    <col min="12034" max="12035" width="11.42578125" style="14"/>
    <col min="12036" max="12036" width="22.42578125" style="14" customWidth="1"/>
    <col min="12037" max="12037" width="42.42578125" style="14" customWidth="1"/>
    <col min="12038" max="12038" width="39.28515625" style="14" customWidth="1"/>
    <col min="12039" max="12047" width="11.42578125" style="14"/>
    <col min="12048" max="12048" width="14.85546875" style="14" customWidth="1"/>
    <col min="12049" max="12288" width="11.42578125" style="14"/>
    <col min="12289" max="12289" width="3.42578125" style="14" customWidth="1"/>
    <col min="12290" max="12291" width="11.42578125" style="14"/>
    <col min="12292" max="12292" width="22.42578125" style="14" customWidth="1"/>
    <col min="12293" max="12293" width="42.42578125" style="14" customWidth="1"/>
    <col min="12294" max="12294" width="39.28515625" style="14" customWidth="1"/>
    <col min="12295" max="12303" width="11.42578125" style="14"/>
    <col min="12304" max="12304" width="14.85546875" style="14" customWidth="1"/>
    <col min="12305" max="12544" width="11.42578125" style="14"/>
    <col min="12545" max="12545" width="3.42578125" style="14" customWidth="1"/>
    <col min="12546" max="12547" width="11.42578125" style="14"/>
    <col min="12548" max="12548" width="22.42578125" style="14" customWidth="1"/>
    <col min="12549" max="12549" width="42.42578125" style="14" customWidth="1"/>
    <col min="12550" max="12550" width="39.28515625" style="14" customWidth="1"/>
    <col min="12551" max="12559" width="11.42578125" style="14"/>
    <col min="12560" max="12560" width="14.85546875" style="14" customWidth="1"/>
    <col min="12561" max="12800" width="11.42578125" style="14"/>
    <col min="12801" max="12801" width="3.42578125" style="14" customWidth="1"/>
    <col min="12802" max="12803" width="11.42578125" style="14"/>
    <col min="12804" max="12804" width="22.42578125" style="14" customWidth="1"/>
    <col min="12805" max="12805" width="42.42578125" style="14" customWidth="1"/>
    <col min="12806" max="12806" width="39.28515625" style="14" customWidth="1"/>
    <col min="12807" max="12815" width="11.42578125" style="14"/>
    <col min="12816" max="12816" width="14.85546875" style="14" customWidth="1"/>
    <col min="12817" max="13056" width="11.42578125" style="14"/>
    <col min="13057" max="13057" width="3.42578125" style="14" customWidth="1"/>
    <col min="13058" max="13059" width="11.42578125" style="14"/>
    <col min="13060" max="13060" width="22.42578125" style="14" customWidth="1"/>
    <col min="13061" max="13061" width="42.42578125" style="14" customWidth="1"/>
    <col min="13062" max="13062" width="39.28515625" style="14" customWidth="1"/>
    <col min="13063" max="13071" width="11.42578125" style="14"/>
    <col min="13072" max="13072" width="14.85546875" style="14" customWidth="1"/>
    <col min="13073" max="13312" width="11.42578125" style="14"/>
    <col min="13313" max="13313" width="3.42578125" style="14" customWidth="1"/>
    <col min="13314" max="13315" width="11.42578125" style="14"/>
    <col min="13316" max="13316" width="22.42578125" style="14" customWidth="1"/>
    <col min="13317" max="13317" width="42.42578125" style="14" customWidth="1"/>
    <col min="13318" max="13318" width="39.28515625" style="14" customWidth="1"/>
    <col min="13319" max="13327" width="11.42578125" style="14"/>
    <col min="13328" max="13328" width="14.85546875" style="14" customWidth="1"/>
    <col min="13329" max="13568" width="11.42578125" style="14"/>
    <col min="13569" max="13569" width="3.42578125" style="14" customWidth="1"/>
    <col min="13570" max="13571" width="11.42578125" style="14"/>
    <col min="13572" max="13572" width="22.42578125" style="14" customWidth="1"/>
    <col min="13573" max="13573" width="42.42578125" style="14" customWidth="1"/>
    <col min="13574" max="13574" width="39.28515625" style="14" customWidth="1"/>
    <col min="13575" max="13583" width="11.42578125" style="14"/>
    <col min="13584" max="13584" width="14.85546875" style="14" customWidth="1"/>
    <col min="13585" max="13824" width="11.42578125" style="14"/>
    <col min="13825" max="13825" width="3.42578125" style="14" customWidth="1"/>
    <col min="13826" max="13827" width="11.42578125" style="14"/>
    <col min="13828" max="13828" width="22.42578125" style="14" customWidth="1"/>
    <col min="13829" max="13829" width="42.42578125" style="14" customWidth="1"/>
    <col min="13830" max="13830" width="39.28515625" style="14" customWidth="1"/>
    <col min="13831" max="13839" width="11.42578125" style="14"/>
    <col min="13840" max="13840" width="14.85546875" style="14" customWidth="1"/>
    <col min="13841" max="14080" width="11.42578125" style="14"/>
    <col min="14081" max="14081" width="3.42578125" style="14" customWidth="1"/>
    <col min="14082" max="14083" width="11.42578125" style="14"/>
    <col min="14084" max="14084" width="22.42578125" style="14" customWidth="1"/>
    <col min="14085" max="14085" width="42.42578125" style="14" customWidth="1"/>
    <col min="14086" max="14086" width="39.28515625" style="14" customWidth="1"/>
    <col min="14087" max="14095" width="11.42578125" style="14"/>
    <col min="14096" max="14096" width="14.85546875" style="14" customWidth="1"/>
    <col min="14097" max="14336" width="11.42578125" style="14"/>
    <col min="14337" max="14337" width="3.42578125" style="14" customWidth="1"/>
    <col min="14338" max="14339" width="11.42578125" style="14"/>
    <col min="14340" max="14340" width="22.42578125" style="14" customWidth="1"/>
    <col min="14341" max="14341" width="42.42578125" style="14" customWidth="1"/>
    <col min="14342" max="14342" width="39.28515625" style="14" customWidth="1"/>
    <col min="14343" max="14351" width="11.42578125" style="14"/>
    <col min="14352" max="14352" width="14.85546875" style="14" customWidth="1"/>
    <col min="14353" max="14592" width="11.42578125" style="14"/>
    <col min="14593" max="14593" width="3.42578125" style="14" customWidth="1"/>
    <col min="14594" max="14595" width="11.42578125" style="14"/>
    <col min="14596" max="14596" width="22.42578125" style="14" customWidth="1"/>
    <col min="14597" max="14597" width="42.42578125" style="14" customWidth="1"/>
    <col min="14598" max="14598" width="39.28515625" style="14" customWidth="1"/>
    <col min="14599" max="14607" width="11.42578125" style="14"/>
    <col min="14608" max="14608" width="14.85546875" style="14" customWidth="1"/>
    <col min="14609" max="14848" width="11.42578125" style="14"/>
    <col min="14849" max="14849" width="3.42578125" style="14" customWidth="1"/>
    <col min="14850" max="14851" width="11.42578125" style="14"/>
    <col min="14852" max="14852" width="22.42578125" style="14" customWidth="1"/>
    <col min="14853" max="14853" width="42.42578125" style="14" customWidth="1"/>
    <col min="14854" max="14854" width="39.28515625" style="14" customWidth="1"/>
    <col min="14855" max="14863" width="11.42578125" style="14"/>
    <col min="14864" max="14864" width="14.85546875" style="14" customWidth="1"/>
    <col min="14865" max="15104" width="11.42578125" style="14"/>
    <col min="15105" max="15105" width="3.42578125" style="14" customWidth="1"/>
    <col min="15106" max="15107" width="11.42578125" style="14"/>
    <col min="15108" max="15108" width="22.42578125" style="14" customWidth="1"/>
    <col min="15109" max="15109" width="42.42578125" style="14" customWidth="1"/>
    <col min="15110" max="15110" width="39.28515625" style="14" customWidth="1"/>
    <col min="15111" max="15119" width="11.42578125" style="14"/>
    <col min="15120" max="15120" width="14.85546875" style="14" customWidth="1"/>
    <col min="15121" max="15360" width="11.42578125" style="14"/>
    <col min="15361" max="15361" width="3.42578125" style="14" customWidth="1"/>
    <col min="15362" max="15363" width="11.42578125" style="14"/>
    <col min="15364" max="15364" width="22.42578125" style="14" customWidth="1"/>
    <col min="15365" max="15365" width="42.42578125" style="14" customWidth="1"/>
    <col min="15366" max="15366" width="39.28515625" style="14" customWidth="1"/>
    <col min="15367" max="15375" width="11.42578125" style="14"/>
    <col min="15376" max="15376" width="14.85546875" style="14" customWidth="1"/>
    <col min="15377" max="15616" width="11.42578125" style="14"/>
    <col min="15617" max="15617" width="3.42578125" style="14" customWidth="1"/>
    <col min="15618" max="15619" width="11.42578125" style="14"/>
    <col min="15620" max="15620" width="22.42578125" style="14" customWidth="1"/>
    <col min="15621" max="15621" width="42.42578125" style="14" customWidth="1"/>
    <col min="15622" max="15622" width="39.28515625" style="14" customWidth="1"/>
    <col min="15623" max="15631" width="11.42578125" style="14"/>
    <col min="15632" max="15632" width="14.85546875" style="14" customWidth="1"/>
    <col min="15633" max="15872" width="11.42578125" style="14"/>
    <col min="15873" max="15873" width="3.42578125" style="14" customWidth="1"/>
    <col min="15874" max="15875" width="11.42578125" style="14"/>
    <col min="15876" max="15876" width="22.42578125" style="14" customWidth="1"/>
    <col min="15877" max="15877" width="42.42578125" style="14" customWidth="1"/>
    <col min="15878" max="15878" width="39.28515625" style="14" customWidth="1"/>
    <col min="15879" max="15887" width="11.42578125" style="14"/>
    <col min="15888" max="15888" width="14.85546875" style="14" customWidth="1"/>
    <col min="15889" max="16128" width="11.42578125" style="14"/>
    <col min="16129" max="16129" width="3.42578125" style="14" customWidth="1"/>
    <col min="16130" max="16131" width="11.42578125" style="14"/>
    <col min="16132" max="16132" width="22.42578125" style="14" customWidth="1"/>
    <col min="16133" max="16133" width="42.42578125" style="14" customWidth="1"/>
    <col min="16134" max="16134" width="39.28515625" style="14" customWidth="1"/>
    <col min="16135" max="16143" width="11.42578125" style="14"/>
    <col min="16144" max="16144" width="14.85546875" style="14" customWidth="1"/>
    <col min="16145" max="16384" width="11.42578125" style="14"/>
  </cols>
  <sheetData>
    <row r="1" spans="2:18" ht="16.5" thickBot="1" x14ac:dyDescent="0.3"/>
    <row r="2" spans="2:18" ht="24.75" customHeight="1" thickTop="1" thickBot="1" x14ac:dyDescent="0.3">
      <c r="B2" s="57"/>
      <c r="C2" s="57"/>
      <c r="D2" s="57"/>
      <c r="E2" s="58" t="s">
        <v>83</v>
      </c>
      <c r="F2" s="59"/>
      <c r="G2" s="59"/>
      <c r="H2" s="59"/>
      <c r="I2" s="59"/>
      <c r="J2" s="59"/>
      <c r="K2" s="59"/>
      <c r="L2" s="59"/>
      <c r="M2" s="59"/>
      <c r="N2" s="59"/>
      <c r="O2" s="60"/>
      <c r="P2" s="15" t="s">
        <v>101</v>
      </c>
      <c r="Q2" s="15" t="s">
        <v>52</v>
      </c>
    </row>
    <row r="3" spans="2:18" ht="17.25" thickTop="1" thickBot="1" x14ac:dyDescent="0.3">
      <c r="B3" s="57"/>
      <c r="C3" s="57"/>
      <c r="D3" s="57"/>
      <c r="E3" s="61"/>
      <c r="F3" s="62"/>
      <c r="G3" s="62"/>
      <c r="H3" s="62"/>
      <c r="I3" s="62"/>
      <c r="J3" s="62"/>
      <c r="K3" s="62"/>
      <c r="L3" s="62"/>
      <c r="M3" s="62"/>
      <c r="N3" s="62"/>
      <c r="O3" s="63"/>
      <c r="P3" s="16" t="s">
        <v>53</v>
      </c>
      <c r="Q3" s="16"/>
    </row>
    <row r="4" spans="2:18" ht="17.25" customHeight="1" thickTop="1" thickBot="1" x14ac:dyDescent="0.3">
      <c r="B4" s="57"/>
      <c r="C4" s="57"/>
      <c r="D4" s="57"/>
      <c r="E4" s="64" t="s">
        <v>54</v>
      </c>
      <c r="F4" s="57"/>
      <c r="G4" s="57"/>
      <c r="H4" s="64" t="s">
        <v>55</v>
      </c>
      <c r="I4" s="66"/>
      <c r="J4" s="57"/>
      <c r="K4" s="57"/>
      <c r="L4" s="64" t="s">
        <v>56</v>
      </c>
      <c r="M4" s="68"/>
      <c r="N4" s="57"/>
      <c r="O4" s="57"/>
      <c r="P4" s="16" t="s">
        <v>31</v>
      </c>
      <c r="Q4" s="16"/>
    </row>
    <row r="5" spans="2:18" ht="44.25" customHeight="1" thickTop="1" thickBot="1" x14ac:dyDescent="0.3">
      <c r="B5" s="57"/>
      <c r="C5" s="57"/>
      <c r="D5" s="57"/>
      <c r="E5" s="65"/>
      <c r="F5" s="57"/>
      <c r="G5" s="57"/>
      <c r="H5" s="65"/>
      <c r="I5" s="67"/>
      <c r="J5" s="57"/>
      <c r="K5" s="57"/>
      <c r="L5" s="65"/>
      <c r="M5" s="69"/>
      <c r="N5" s="57"/>
      <c r="O5" s="57"/>
      <c r="P5" s="17" t="s">
        <v>102</v>
      </c>
      <c r="Q5" s="18">
        <v>41306</v>
      </c>
    </row>
    <row r="6" spans="2:18" ht="17.25" thickTop="1" thickBot="1" x14ac:dyDescent="0.3">
      <c r="B6" s="19"/>
      <c r="C6" s="20"/>
      <c r="D6" s="20"/>
      <c r="E6" s="21"/>
      <c r="F6" s="20"/>
      <c r="G6" s="22"/>
      <c r="H6" s="22"/>
      <c r="I6" s="22"/>
      <c r="J6" s="22"/>
      <c r="K6" s="22"/>
      <c r="L6" s="22"/>
      <c r="M6" s="22"/>
      <c r="N6" s="22"/>
      <c r="O6" s="22"/>
      <c r="P6" s="22"/>
      <c r="Q6" s="23"/>
    </row>
    <row r="7" spans="2:18" s="12" customFormat="1" ht="36.75" customHeight="1" thickBot="1" x14ac:dyDescent="0.3">
      <c r="B7" s="70" t="s">
        <v>57</v>
      </c>
      <c r="C7" s="71"/>
      <c r="D7" s="71"/>
      <c r="E7" s="71" t="s">
        <v>58</v>
      </c>
      <c r="F7" s="71"/>
      <c r="G7" s="71"/>
      <c r="H7" s="71"/>
      <c r="I7" s="71"/>
      <c r="J7" s="71"/>
      <c r="K7" s="71"/>
      <c r="L7" s="71" t="s">
        <v>59</v>
      </c>
      <c r="M7" s="71"/>
      <c r="N7" s="71"/>
      <c r="O7" s="71"/>
      <c r="P7" s="71"/>
      <c r="Q7" s="72"/>
    </row>
    <row r="8" spans="2:18" ht="60" customHeight="1" thickBot="1" x14ac:dyDescent="0.3">
      <c r="B8" s="102" t="s">
        <v>84</v>
      </c>
      <c r="C8" s="103"/>
      <c r="D8" s="104"/>
      <c r="E8" s="24" t="s">
        <v>50</v>
      </c>
      <c r="F8" s="151" t="s">
        <v>188</v>
      </c>
      <c r="G8" s="152"/>
      <c r="H8" s="152"/>
      <c r="I8" s="152"/>
      <c r="J8" s="152"/>
      <c r="K8" s="153"/>
      <c r="L8" s="76" t="s">
        <v>190</v>
      </c>
      <c r="M8" s="76"/>
      <c r="N8" s="76"/>
      <c r="O8" s="76"/>
      <c r="P8" s="76"/>
      <c r="Q8" s="77"/>
    </row>
    <row r="9" spans="2:18" ht="39.75" customHeight="1" thickBot="1" x14ac:dyDescent="0.3">
      <c r="B9" s="105"/>
      <c r="C9" s="106"/>
      <c r="D9" s="107"/>
      <c r="E9" s="24" t="s">
        <v>30</v>
      </c>
      <c r="F9" s="154" t="s">
        <v>216</v>
      </c>
      <c r="G9" s="155"/>
      <c r="H9" s="155"/>
      <c r="I9" s="155"/>
      <c r="J9" s="155"/>
      <c r="K9" s="156"/>
      <c r="L9" s="79" t="s">
        <v>191</v>
      </c>
      <c r="M9" s="79"/>
      <c r="N9" s="79"/>
      <c r="O9" s="79"/>
      <c r="P9" s="79"/>
      <c r="Q9" s="80"/>
    </row>
    <row r="10" spans="2:18" ht="45" customHeight="1" thickBot="1" x14ac:dyDescent="0.3">
      <c r="B10" s="108"/>
      <c r="C10" s="109"/>
      <c r="D10" s="110"/>
      <c r="E10" s="24" t="s">
        <v>31</v>
      </c>
      <c r="F10" s="151" t="s">
        <v>189</v>
      </c>
      <c r="G10" s="152"/>
      <c r="H10" s="152"/>
      <c r="I10" s="152"/>
      <c r="J10" s="152"/>
      <c r="K10" s="153"/>
      <c r="L10" s="79" t="s">
        <v>99</v>
      </c>
      <c r="M10" s="79"/>
      <c r="N10" s="79"/>
      <c r="O10" s="79"/>
      <c r="P10" s="79"/>
      <c r="Q10" s="80"/>
    </row>
    <row r="11" spans="2:18" ht="38.25" customHeight="1" thickBot="1" x14ac:dyDescent="0.3">
      <c r="B11" s="102" t="s">
        <v>85</v>
      </c>
      <c r="C11" s="103"/>
      <c r="D11" s="104"/>
      <c r="E11" s="24" t="s">
        <v>50</v>
      </c>
      <c r="F11" s="151" t="s">
        <v>193</v>
      </c>
      <c r="G11" s="152"/>
      <c r="H11" s="152"/>
      <c r="I11" s="152"/>
      <c r="J11" s="152"/>
      <c r="K11" s="153"/>
      <c r="L11" s="76" t="s">
        <v>190</v>
      </c>
      <c r="M11" s="76"/>
      <c r="N11" s="76"/>
      <c r="O11" s="76"/>
      <c r="P11" s="76"/>
      <c r="Q11" s="77"/>
    </row>
    <row r="12" spans="2:18" ht="46.5" customHeight="1" thickBot="1" x14ac:dyDescent="0.3">
      <c r="B12" s="105"/>
      <c r="C12" s="106"/>
      <c r="D12" s="107"/>
      <c r="E12" s="24" t="s">
        <v>30</v>
      </c>
      <c r="F12" s="168" t="s">
        <v>192</v>
      </c>
      <c r="G12" s="169"/>
      <c r="H12" s="169"/>
      <c r="I12" s="169"/>
      <c r="J12" s="169"/>
      <c r="K12" s="170"/>
      <c r="L12" s="79" t="s">
        <v>191</v>
      </c>
      <c r="M12" s="79"/>
      <c r="N12" s="79"/>
      <c r="O12" s="79"/>
      <c r="P12" s="79"/>
      <c r="Q12" s="80"/>
    </row>
    <row r="13" spans="2:18" ht="33" customHeight="1" thickBot="1" x14ac:dyDescent="0.3">
      <c r="B13" s="108"/>
      <c r="C13" s="109"/>
      <c r="D13" s="110"/>
      <c r="E13" s="24" t="s">
        <v>31</v>
      </c>
      <c r="F13" s="151" t="s">
        <v>189</v>
      </c>
      <c r="G13" s="152"/>
      <c r="H13" s="152"/>
      <c r="I13" s="152"/>
      <c r="J13" s="152"/>
      <c r="K13" s="153"/>
      <c r="L13" s="79" t="s">
        <v>99</v>
      </c>
      <c r="M13" s="79"/>
      <c r="N13" s="79"/>
      <c r="O13" s="79"/>
      <c r="P13" s="79"/>
      <c r="Q13" s="80"/>
    </row>
    <row r="14" spans="2:18" ht="51.75" customHeight="1" thickBot="1" x14ac:dyDescent="0.3">
      <c r="B14" s="102" t="s">
        <v>194</v>
      </c>
      <c r="C14" s="103"/>
      <c r="D14" s="104"/>
      <c r="E14" s="25" t="s">
        <v>86</v>
      </c>
      <c r="F14" s="149" t="s">
        <v>111</v>
      </c>
      <c r="G14" s="150"/>
      <c r="H14" s="150"/>
      <c r="I14" s="150"/>
      <c r="J14" s="150"/>
      <c r="K14" s="150"/>
      <c r="L14" s="79" t="s">
        <v>112</v>
      </c>
      <c r="M14" s="79"/>
      <c r="N14" s="79"/>
      <c r="O14" s="79"/>
      <c r="P14" s="79"/>
      <c r="Q14" s="80"/>
      <c r="R14" s="35"/>
    </row>
    <row r="15" spans="2:18" ht="51.75" customHeight="1" thickBot="1" x14ac:dyDescent="0.3">
      <c r="B15" s="105"/>
      <c r="C15" s="106"/>
      <c r="D15" s="107"/>
      <c r="E15" s="25" t="s">
        <v>87</v>
      </c>
      <c r="F15" s="149" t="s">
        <v>291</v>
      </c>
      <c r="G15" s="150"/>
      <c r="H15" s="150"/>
      <c r="I15" s="150"/>
      <c r="J15" s="150"/>
      <c r="K15" s="150"/>
      <c r="L15" s="79" t="s">
        <v>195</v>
      </c>
      <c r="M15" s="79"/>
      <c r="N15" s="79"/>
      <c r="O15" s="79"/>
      <c r="P15" s="79"/>
      <c r="Q15" s="80"/>
      <c r="R15" s="35"/>
    </row>
    <row r="16" spans="2:18" ht="51.75" customHeight="1" thickBot="1" x14ac:dyDescent="0.3">
      <c r="B16" s="105"/>
      <c r="C16" s="106"/>
      <c r="D16" s="107"/>
      <c r="E16" s="42" t="s">
        <v>292</v>
      </c>
      <c r="F16" s="149" t="s">
        <v>293</v>
      </c>
      <c r="G16" s="150"/>
      <c r="H16" s="150"/>
      <c r="I16" s="150"/>
      <c r="J16" s="150"/>
      <c r="K16" s="150"/>
      <c r="L16" s="79" t="s">
        <v>294</v>
      </c>
      <c r="M16" s="79"/>
      <c r="N16" s="79"/>
      <c r="O16" s="79"/>
      <c r="P16" s="79"/>
      <c r="Q16" s="80"/>
      <c r="R16" s="39"/>
    </row>
    <row r="17" spans="2:18" ht="51.75" customHeight="1" thickBot="1" x14ac:dyDescent="0.3">
      <c r="B17" s="105"/>
      <c r="C17" s="106"/>
      <c r="D17" s="107"/>
      <c r="E17" s="25" t="s">
        <v>210</v>
      </c>
      <c r="F17" s="149" t="s">
        <v>217</v>
      </c>
      <c r="G17" s="150"/>
      <c r="H17" s="150"/>
      <c r="I17" s="150"/>
      <c r="J17" s="150"/>
      <c r="K17" s="150"/>
      <c r="L17" s="79" t="s">
        <v>218</v>
      </c>
      <c r="M17" s="79"/>
      <c r="N17" s="79"/>
      <c r="O17" s="79"/>
      <c r="P17" s="79"/>
      <c r="Q17" s="80"/>
      <c r="R17" s="39"/>
    </row>
    <row r="18" spans="2:18" ht="51.75" customHeight="1" thickBot="1" x14ac:dyDescent="0.3">
      <c r="B18" s="105"/>
      <c r="C18" s="106"/>
      <c r="D18" s="107"/>
      <c r="E18" s="25" t="s">
        <v>198</v>
      </c>
      <c r="F18" s="151" t="s">
        <v>196</v>
      </c>
      <c r="G18" s="152"/>
      <c r="H18" s="152"/>
      <c r="I18" s="152"/>
      <c r="J18" s="152"/>
      <c r="K18" s="153"/>
      <c r="L18" s="79" t="s">
        <v>197</v>
      </c>
      <c r="M18" s="79"/>
      <c r="N18" s="79"/>
      <c r="O18" s="79"/>
      <c r="P18" s="79"/>
      <c r="Q18" s="80"/>
    </row>
    <row r="19" spans="2:18" ht="51.75" customHeight="1" thickBot="1" x14ac:dyDescent="0.3">
      <c r="B19" s="105"/>
      <c r="C19" s="106"/>
      <c r="D19" s="107"/>
      <c r="E19" s="25" t="s">
        <v>199</v>
      </c>
      <c r="F19" s="157" t="s">
        <v>207</v>
      </c>
      <c r="G19" s="158"/>
      <c r="H19" s="158"/>
      <c r="I19" s="158"/>
      <c r="J19" s="158"/>
      <c r="K19" s="159"/>
      <c r="L19" s="79" t="s">
        <v>197</v>
      </c>
      <c r="M19" s="79"/>
      <c r="N19" s="79"/>
      <c r="O19" s="79"/>
      <c r="P19" s="79"/>
      <c r="Q19" s="80"/>
    </row>
    <row r="20" spans="2:18" ht="51.75" customHeight="1" thickBot="1" x14ac:dyDescent="0.3">
      <c r="B20" s="105"/>
      <c r="C20" s="106"/>
      <c r="D20" s="107"/>
      <c r="E20" s="25" t="s">
        <v>200</v>
      </c>
      <c r="F20" s="163" t="s">
        <v>208</v>
      </c>
      <c r="G20" s="164"/>
      <c r="H20" s="164"/>
      <c r="I20" s="164"/>
      <c r="J20" s="164"/>
      <c r="K20" s="81"/>
      <c r="L20" s="79" t="s">
        <v>99</v>
      </c>
      <c r="M20" s="79"/>
      <c r="N20" s="79"/>
      <c r="O20" s="79"/>
      <c r="P20" s="79"/>
      <c r="Q20" s="80"/>
    </row>
    <row r="21" spans="2:18" ht="51.75" customHeight="1" thickBot="1" x14ac:dyDescent="0.3">
      <c r="B21" s="105"/>
      <c r="C21" s="106"/>
      <c r="D21" s="107"/>
      <c r="E21" s="25" t="s">
        <v>201</v>
      </c>
      <c r="F21" s="83" t="s">
        <v>205</v>
      </c>
      <c r="G21" s="84"/>
      <c r="H21" s="84"/>
      <c r="I21" s="84"/>
      <c r="J21" s="84"/>
      <c r="K21" s="78"/>
      <c r="L21" s="79" t="s">
        <v>197</v>
      </c>
      <c r="M21" s="79"/>
      <c r="N21" s="79"/>
      <c r="O21" s="79"/>
      <c r="P21" s="79"/>
      <c r="Q21" s="80"/>
    </row>
    <row r="22" spans="2:18" ht="51.75" customHeight="1" thickBot="1" x14ac:dyDescent="0.3">
      <c r="B22" s="105"/>
      <c r="C22" s="106"/>
      <c r="D22" s="107"/>
      <c r="E22" s="25" t="s">
        <v>202</v>
      </c>
      <c r="F22" s="163" t="s">
        <v>208</v>
      </c>
      <c r="G22" s="164"/>
      <c r="H22" s="164"/>
      <c r="I22" s="164"/>
      <c r="J22" s="164"/>
      <c r="K22" s="81"/>
      <c r="L22" s="79" t="s">
        <v>99</v>
      </c>
      <c r="M22" s="79"/>
      <c r="N22" s="79"/>
      <c r="O22" s="79"/>
      <c r="P22" s="79"/>
      <c r="Q22" s="80"/>
    </row>
    <row r="23" spans="2:18" ht="51.75" customHeight="1" thickBot="1" x14ac:dyDescent="0.3">
      <c r="B23" s="105"/>
      <c r="C23" s="106"/>
      <c r="D23" s="107"/>
      <c r="E23" s="25" t="s">
        <v>203</v>
      </c>
      <c r="F23" s="157" t="s">
        <v>206</v>
      </c>
      <c r="G23" s="158"/>
      <c r="H23" s="158"/>
      <c r="I23" s="158"/>
      <c r="J23" s="158"/>
      <c r="K23" s="159"/>
      <c r="L23" s="79" t="s">
        <v>197</v>
      </c>
      <c r="M23" s="79"/>
      <c r="N23" s="79"/>
      <c r="O23" s="79"/>
      <c r="P23" s="79"/>
      <c r="Q23" s="80"/>
    </row>
    <row r="24" spans="2:18" ht="51.75" customHeight="1" thickBot="1" x14ac:dyDescent="0.3">
      <c r="B24" s="105"/>
      <c r="C24" s="106"/>
      <c r="D24" s="107"/>
      <c r="E24" s="25" t="s">
        <v>204</v>
      </c>
      <c r="F24" s="163" t="s">
        <v>208</v>
      </c>
      <c r="G24" s="164"/>
      <c r="H24" s="164"/>
      <c r="I24" s="164"/>
      <c r="J24" s="164"/>
      <c r="K24" s="81"/>
      <c r="L24" s="79" t="s">
        <v>99</v>
      </c>
      <c r="M24" s="79"/>
      <c r="N24" s="79"/>
      <c r="O24" s="79"/>
      <c r="P24" s="79"/>
      <c r="Q24" s="80"/>
    </row>
    <row r="25" spans="2:18" ht="51.75" customHeight="1" thickBot="1" x14ac:dyDescent="0.3">
      <c r="B25" s="105"/>
      <c r="C25" s="106"/>
      <c r="D25" s="107"/>
      <c r="E25" s="25" t="s">
        <v>213</v>
      </c>
      <c r="F25" s="163" t="s">
        <v>209</v>
      </c>
      <c r="G25" s="164"/>
      <c r="H25" s="164"/>
      <c r="I25" s="164"/>
      <c r="J25" s="164"/>
      <c r="K25" s="81"/>
      <c r="L25" s="79" t="s">
        <v>197</v>
      </c>
      <c r="M25" s="79"/>
      <c r="N25" s="79"/>
      <c r="O25" s="79"/>
      <c r="P25" s="79"/>
      <c r="Q25" s="80"/>
    </row>
    <row r="26" spans="2:18" ht="84" customHeight="1" thickBot="1" x14ac:dyDescent="0.3">
      <c r="B26" s="105"/>
      <c r="C26" s="106"/>
      <c r="D26" s="107"/>
      <c r="E26" s="40" t="s">
        <v>214</v>
      </c>
      <c r="F26" s="26" t="s">
        <v>37</v>
      </c>
      <c r="G26" s="79" t="s">
        <v>226</v>
      </c>
      <c r="H26" s="79"/>
      <c r="I26" s="79"/>
      <c r="J26" s="79"/>
      <c r="K26" s="79"/>
      <c r="L26" s="79" t="s">
        <v>197</v>
      </c>
      <c r="M26" s="79"/>
      <c r="N26" s="79"/>
      <c r="O26" s="79"/>
      <c r="P26" s="79"/>
      <c r="Q26" s="80"/>
    </row>
    <row r="27" spans="2:18" ht="51.75" customHeight="1" thickBot="1" x14ac:dyDescent="0.3">
      <c r="B27" s="105"/>
      <c r="C27" s="106"/>
      <c r="D27" s="107"/>
      <c r="E27" s="24" t="s">
        <v>88</v>
      </c>
      <c r="F27" s="157" t="s">
        <v>227</v>
      </c>
      <c r="G27" s="158"/>
      <c r="H27" s="158"/>
      <c r="I27" s="158"/>
      <c r="J27" s="158"/>
      <c r="K27" s="159"/>
      <c r="L27" s="79" t="s">
        <v>197</v>
      </c>
      <c r="M27" s="79"/>
      <c r="N27" s="79"/>
      <c r="O27" s="79"/>
      <c r="P27" s="79"/>
      <c r="Q27" s="80"/>
    </row>
    <row r="28" spans="2:18" ht="51.75" customHeight="1" thickBot="1" x14ac:dyDescent="0.3">
      <c r="B28" s="105"/>
      <c r="C28" s="106"/>
      <c r="D28" s="107"/>
      <c r="E28" s="24" t="s">
        <v>89</v>
      </c>
      <c r="F28" s="157" t="s">
        <v>215</v>
      </c>
      <c r="G28" s="158"/>
      <c r="H28" s="158"/>
      <c r="I28" s="158"/>
      <c r="J28" s="158"/>
      <c r="K28" s="159"/>
      <c r="L28" s="79" t="s">
        <v>197</v>
      </c>
      <c r="M28" s="79"/>
      <c r="N28" s="79"/>
      <c r="O28" s="79"/>
      <c r="P28" s="79"/>
      <c r="Q28" s="80"/>
    </row>
    <row r="29" spans="2:18" ht="69.75" customHeight="1" thickBot="1" x14ac:dyDescent="0.3">
      <c r="B29" s="160"/>
      <c r="C29" s="161"/>
      <c r="D29" s="162"/>
      <c r="E29" s="27" t="s">
        <v>90</v>
      </c>
      <c r="F29" s="165" t="s">
        <v>228</v>
      </c>
      <c r="G29" s="166"/>
      <c r="H29" s="166"/>
      <c r="I29" s="166"/>
      <c r="J29" s="166"/>
      <c r="K29" s="167"/>
      <c r="L29" s="79" t="s">
        <v>197</v>
      </c>
      <c r="M29" s="79"/>
      <c r="N29" s="79"/>
      <c r="O29" s="79"/>
      <c r="P29" s="79"/>
      <c r="Q29" s="80"/>
    </row>
    <row r="30" spans="2:18" ht="16.5" thickTop="1" x14ac:dyDescent="0.25"/>
  </sheetData>
  <mergeCells count="58">
    <mergeCell ref="F29:K29"/>
    <mergeCell ref="L22:Q22"/>
    <mergeCell ref="L24:Q24"/>
    <mergeCell ref="F17:K17"/>
    <mergeCell ref="F11:K11"/>
    <mergeCell ref="F12:K12"/>
    <mergeCell ref="F22:K22"/>
    <mergeCell ref="F24:K24"/>
    <mergeCell ref="L17:Q17"/>
    <mergeCell ref="F14:K14"/>
    <mergeCell ref="F15:K15"/>
    <mergeCell ref="L27:Q27"/>
    <mergeCell ref="L28:Q28"/>
    <mergeCell ref="F18:K18"/>
    <mergeCell ref="F23:K23"/>
    <mergeCell ref="F25:K25"/>
    <mergeCell ref="B11:D13"/>
    <mergeCell ref="L29:Q29"/>
    <mergeCell ref="B14:D29"/>
    <mergeCell ref="L14:Q14"/>
    <mergeCell ref="L11:Q11"/>
    <mergeCell ref="L12:Q12"/>
    <mergeCell ref="L13:Q13"/>
    <mergeCell ref="L15:Q15"/>
    <mergeCell ref="L18:Q18"/>
    <mergeCell ref="L23:Q23"/>
    <mergeCell ref="F19:K19"/>
    <mergeCell ref="L19:Q19"/>
    <mergeCell ref="F20:K20"/>
    <mergeCell ref="F21:K21"/>
    <mergeCell ref="F13:K13"/>
    <mergeCell ref="F27:K27"/>
    <mergeCell ref="L8:Q8"/>
    <mergeCell ref="F8:K8"/>
    <mergeCell ref="F9:K9"/>
    <mergeCell ref="F10:K10"/>
    <mergeCell ref="F28:K28"/>
    <mergeCell ref="L25:Q25"/>
    <mergeCell ref="G26:K26"/>
    <mergeCell ref="L26:Q26"/>
    <mergeCell ref="L20:Q20"/>
    <mergeCell ref="L21:Q21"/>
    <mergeCell ref="F16:K16"/>
    <mergeCell ref="L16:Q16"/>
    <mergeCell ref="B2:D5"/>
    <mergeCell ref="E2:O3"/>
    <mergeCell ref="E4:E5"/>
    <mergeCell ref="F4:G5"/>
    <mergeCell ref="H4:I5"/>
    <mergeCell ref="J4:K5"/>
    <mergeCell ref="L4:M5"/>
    <mergeCell ref="N4:O5"/>
    <mergeCell ref="L9:Q9"/>
    <mergeCell ref="L10:Q10"/>
    <mergeCell ref="B8:D10"/>
    <mergeCell ref="B7:D7"/>
    <mergeCell ref="E7:K7"/>
    <mergeCell ref="L7:Q7"/>
  </mergeCells>
  <pageMargins left="0.70866141732283472" right="0.70866141732283472" top="0.74803149606299213" bottom="0.74803149606299213" header="0.31496062992125984" footer="0.31496062992125984"/>
  <pageSetup paperSize="9" scale="3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INSTRUCTIVO_ IG</vt:lpstr>
      <vt:lpstr>Instrumento de Gestión</vt:lpstr>
      <vt:lpstr>INSTRUCTIVO_ Act. Inter_P1</vt:lpstr>
      <vt:lpstr>Act.de la Interventoria_P1</vt:lpstr>
      <vt:lpstr>Lista de Chequeo_ Carpetas</vt:lpstr>
      <vt:lpstr>INSTRUCTIVO_ Act. Inter_P2</vt:lpstr>
      <vt:lpstr>Act.de la Interventoria_P2</vt:lpstr>
      <vt:lpstr>Analisis de Gestión Predial</vt:lpstr>
      <vt:lpstr>INSTRUCTIVO_ RP</vt:lpstr>
      <vt:lpstr>RECURSOS PREDIALES</vt:lpstr>
      <vt:lpstr>INSTRUCTIVO_REDES</vt:lpstr>
      <vt:lpstr>REDES</vt:lpstr>
      <vt:lpstr>INSTRUCTIVO_METAS REDES </vt:lpstr>
      <vt:lpstr>RESUMEN METAS REDES</vt:lpstr>
      <vt:lpstr>REDES!Área_de_impresión</vt:lpstr>
      <vt:lpstr>'RESUMEN METAS REDES'!Área_de_impresión</vt:lpstr>
      <vt:lpstr>'INSTRUCTIVO_ Act. Inter_P1'!Títulos_a_imprimir</vt:lpstr>
      <vt:lpstr>'INSTRUCTIVO_ Act. Inter_P2'!Títulos_a_imprimir</vt:lpstr>
      <vt:lpstr>'INSTRUCTIVO_ IG'!Títulos_a_imprimir</vt:lpstr>
      <vt:lpstr>'INSTRUCTIVO_ RP'!Títulos_a_imprimir</vt:lpstr>
      <vt:lpstr>'INSTRUCTIVO_METAS REDES '!Títulos_a_imprimir</vt:lpstr>
      <vt:lpstr>INSTRUCTIVO_REDES!Títulos_a_imprimir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nrojas</dc:creator>
  <cp:lastModifiedBy>Maria Fernanda Rueda Garcia</cp:lastModifiedBy>
  <cp:lastPrinted>2013-05-03T17:07:07Z</cp:lastPrinted>
  <dcterms:created xsi:type="dcterms:W3CDTF">2013-04-24T20:24:09Z</dcterms:created>
  <dcterms:modified xsi:type="dcterms:W3CDTF">2013-09-20T14:46:04Z</dcterms:modified>
</cp:coreProperties>
</file>