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<sst xmlns="http://schemas.openxmlformats.org/spreadsheetml/2006/main" count="1504" uniqueCount="246">
  <si>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</si>
  <si>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</si>
  <si>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</si>
  <si>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</si>
  <si>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</si>
  <si>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</si>
  <si>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</si>
  <si>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</si>
  <si>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</si>
  <si>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</si>
  <si>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</si>
  <si>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</si>
  <si>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</si>
  <si>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</si>
  <si>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</si>
  <si>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</si>
  <si>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</si>
  <si>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</si>
  <si>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</si>
  <si>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</si>
  <si>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</si>
  <si>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</si>
  <si>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</si>
  <si>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</si>
  <si>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</si>
  <si>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</si>
  <si>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</si>
  <si>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</si>
  <si>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</si>
  <si>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INFRAESTRUCTURA</t>
  </si>
  <si>
    <t>Calle 26 Nro. 59 - 51 Edificio T4, Piso 2</t>
  </si>
  <si>
    <t>PBX: 571 - 3791720</t>
  </si>
  <si>
    <t>www.ani.gov.co</t>
  </si>
  <si>
    <t>MISIÓN
Desarrollamos la infraestructura de transporte nacional a través de APP para generar competitividad y servicio de calidad. Lo hacemos mediante una gestión transparente y confiable, promoviendo el trabajo en equipo, el crecimiento personal y profesional de nuestro talento humano y el bienestar de la sociedad.
VISIÓN:
Para el año 2019 la infraestructura de transporte nacional estará entre las mejores de Latinoamérica y la ANI será reconocida a nivel mundial como una entidad modelo en la estructuración y gestión de proyectos.</t>
  </si>
  <si>
    <t>Durante la presente vigencia la Agencia, realizará la contratación necesaria para adjudicar los proyectos 4Gde infraestructura del modo carretero</t>
  </si>
  <si>
    <t>Gabriel Eduardo del Toro Benavides
Gerente de Proyecto - GIT de Contratación - Vicepresidencia Jurídica</t>
  </si>
  <si>
    <t>LEGALIZACION VIGENCIAS FUTURAS CONTRATO DE SUMINISTRO DE COMBUSTIBLE PARA VEHICULOS</t>
  </si>
  <si>
    <t>Enero</t>
  </si>
  <si>
    <t>Diciembre</t>
  </si>
  <si>
    <t>Acuerdo Marco de Precios</t>
  </si>
  <si>
    <t>Recursos Propios</t>
  </si>
  <si>
    <t>SI</t>
  </si>
  <si>
    <t>APROBADAS</t>
  </si>
  <si>
    <t>Marzo</t>
  </si>
  <si>
    <t>NO</t>
  </si>
  <si>
    <t xml:space="preserve">NA </t>
  </si>
  <si>
    <t>LEGALIZACION VIGENCIAS FUTRAS CONTRATO DE SERVICIO DE MANTENIMIENTO PREVENTIVO Y CORRECTIVO DE BIENES INMUEBLES, MUEBLES EQUIPOS Y ENSERES</t>
  </si>
  <si>
    <t>Por definir</t>
  </si>
  <si>
    <t>selección Abreviada</t>
  </si>
  <si>
    <t xml:space="preserve">LEGALIZACION VIGENCIAS FUTURAS CONTRATO DE SERVICIO DE MANTENIMIENTO PREVENTIVO Y CORRECTIVO DE BIENES MUEBLES Y ENSERES OFICINAS </t>
  </si>
  <si>
    <t>Selección Abreviada de Menor cuantía</t>
  </si>
  <si>
    <t>LEGALIZACION VIGENCIAS FUTURAS CONTRATO DE SERVICIO DE MANTENIMIENTO PREVENTIVO Y CORRECTIVO DE VEHICULOS</t>
  </si>
  <si>
    <t>Recursos propios</t>
  </si>
  <si>
    <t>LEGALIZACION VIGENCIAS FUTURAS DE SERVICIO DE ASEO Y CAFETERIA</t>
  </si>
  <si>
    <t>LEGALIZACION VIGENCIAS FUTURAS SERVICIO DE VIGILANCIA</t>
  </si>
  <si>
    <t xml:space="preserve">MANTENIMIENTO ORACLE </t>
  </si>
  <si>
    <t>Agosto</t>
  </si>
  <si>
    <t>Contratacion Directa</t>
  </si>
  <si>
    <t>N.A.</t>
  </si>
  <si>
    <t>MANTENIMIENTO SINFAD</t>
  </si>
  <si>
    <t xml:space="preserve">Febrero </t>
  </si>
  <si>
    <t>LEGALIZACION VIGENCIAS FUTURAS SERVICIO DE CORREO - SERVICIOS POSTALES</t>
  </si>
  <si>
    <t>LEGALIZACION VIGENCIAS FUTURAS SERVICIO DE CORREO - SERVICIOS ESPECIALES</t>
  </si>
  <si>
    <t xml:space="preserve">LEGALIZACION VIGENCIAS FUTURAS SERVICIO CANAL DE INTERNET </t>
  </si>
  <si>
    <t>SERVICIO DE TELEVISION POR CABLE</t>
  </si>
  <si>
    <t>Minima Cuantia</t>
  </si>
  <si>
    <t>RENOVACION DE SUSCRIPCIONES A PERIODICOS Y REVISTAS Y OTROS</t>
  </si>
  <si>
    <t xml:space="preserve">Julio </t>
  </si>
  <si>
    <t>SUSCRIPCION DOCUMENTO DE INFRAESTRUCTURA</t>
  </si>
  <si>
    <t>Febrero</t>
  </si>
  <si>
    <t>LEGALIZACION VIGENCIAS FUTURAS SERVICIOS DE GRABACIONES AUDIO - VIDEO Y APOYOS DE AUDIENCIAS</t>
  </si>
  <si>
    <t xml:space="preserve">LEGALIZACION VIGENCIAS FUTURAS MONITOREO DE MEDIOS DE PRENSA </t>
  </si>
  <si>
    <t>ACUEDUCTO</t>
  </si>
  <si>
    <t>ENERGIA</t>
  </si>
  <si>
    <t>SERVICIO TELEFONIA MOVIL</t>
  </si>
  <si>
    <t xml:space="preserve">SERVICIO TELEFONIA IP </t>
  </si>
  <si>
    <t>Mninima Cuantia</t>
  </si>
  <si>
    <t>CONTRATACION PROGRAMA DE SEGURO (INFIDELIDAD Y RIESGOS FINANCIEROS, SEGURO GENERALES, SERVIDORES PUBLICOS)</t>
  </si>
  <si>
    <t xml:space="preserve">LEGALIZACION VIGENCIAS FUTURAS CONTRATO  ARRIENDO OFICINAS PISOS 2,6 Y 7 </t>
  </si>
  <si>
    <t>LEGALIZACION VIGENCIAS FUTURAS CONTRATO - ARRIENDO OFICINAS PISO 8</t>
  </si>
  <si>
    <t xml:space="preserve">ARRIENDO AUDITORIO AUDIENCIAS PUBLICAS </t>
  </si>
  <si>
    <t>VIATICOS</t>
  </si>
  <si>
    <t xml:space="preserve">CONTRATO - SERVICIOS DE BIENESTAR SOCIAL </t>
  </si>
  <si>
    <t>LEGALIZACION VIGENCIAS FUTURAS CONTRATO SERVICIO DE FOTOCOPIADO Y CONEXOS</t>
  </si>
  <si>
    <t>Subasta Inversa</t>
  </si>
  <si>
    <t xml:space="preserve">LEGALIZACION VIGENCIAS FUTURAS SERVICIOS DE GUARDA Y CUSTODIA DE DOCUMENTOS </t>
  </si>
  <si>
    <t>APROBADA</t>
  </si>
  <si>
    <t xml:space="preserve">EXPENSAS ADMINISTRACION </t>
  </si>
  <si>
    <t>SERVICIOS DE APOYO LOGISTICO</t>
  </si>
  <si>
    <t>LEGALIZACION VIGENCIAS FUTURAS SUMINISTRO DE PASAJES AEREOS</t>
  </si>
  <si>
    <t>Licitación Pública</t>
  </si>
  <si>
    <t>Inversion</t>
  </si>
  <si>
    <t>LEGALIZACION VIGENCIAS FUTURAS GESTION DE ARCHIVO DOCUMENTAL</t>
  </si>
  <si>
    <t>Adición 2 al contrato No. 139 Adecuación oficinas del piso 8 de la ANI.</t>
  </si>
  <si>
    <t>NA</t>
  </si>
  <si>
    <t>Contratar las actividades de socialización de proyectos 4G</t>
  </si>
  <si>
    <t>Abril</t>
  </si>
  <si>
    <t>Mayo</t>
  </si>
  <si>
    <t>Premio nacional de Interventorias</t>
  </si>
  <si>
    <t>Adquisición del software para control de interventorías</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</si>
  <si>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</si>
  <si>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Gabriel Eduardo del Toro Benavides.  Gerente GIT de Contratación</t>
  </si>
  <si>
    <t>Contratar asesorías especializadas para el trámite de los procesos APP</t>
  </si>
  <si>
    <t>Julio</t>
  </si>
  <si>
    <t>Asesorar a la Agencia para la emisión de un concepto jurídico sobre los límites legales de adición a los contratos de concesión 110OP/95 y 6000169OK/07</t>
  </si>
  <si>
    <t>Asesorar a la Agencia para la  representación de los intereses de la Entidad dentro de los trámites administrativos ambientales que se adelanten ante la ANLA en el marco de los proyectos 4G.</t>
  </si>
  <si>
    <t>Asesorar a la Agencia para adelantar el trámite sancionatorio contractual contemplado en el Art. 86 de la Ley 1474 de 2012.</t>
  </si>
  <si>
    <t>Defender de manera oportuna los intereses de la Entidad dentro de los tribunales de Arbitramento en los que la Agencia sea convocante o convocada</t>
  </si>
  <si>
    <t>Asesorar a la Agencia  dentro de los procesos judiciales y extrajudiciales  en los que la Entidad sea parte activa o pasiva, convocante o convocada</t>
  </si>
  <si>
    <t>Asesorar a la Agencia en  los procesos de expropiación conforme a las disposiciones contractuales</t>
  </si>
  <si>
    <t>Asesorar a la Agencia dentro de los procesos y acciones de carácter penal y policivo que se requieran para la defensa del interés público.</t>
  </si>
  <si>
    <t>Contratar el Soporte - mesa de ayuda para la Agencia Nacional de Infraestructura</t>
  </si>
  <si>
    <t>febrero</t>
  </si>
  <si>
    <t>Contratar el Licenciamiento de ofimática Microsoft</t>
  </si>
  <si>
    <t>abril</t>
  </si>
  <si>
    <t>Contratar la actualización página web y el servicio de hosting</t>
  </si>
  <si>
    <t>Septiembre</t>
  </si>
  <si>
    <t>Adquisión de Hardware y equipos de sistemas para la Agencia Nacional de Infraestructura</t>
  </si>
  <si>
    <t>Octubre</t>
  </si>
  <si>
    <t>Selección abreviada</t>
  </si>
  <si>
    <t>Contratar el soporte premier Microsoft</t>
  </si>
  <si>
    <t>junio</t>
  </si>
  <si>
    <t>mayo</t>
  </si>
  <si>
    <t>PreauditorÍa del Sistema de Gestión de Calidad</t>
  </si>
  <si>
    <t>AuditorÍa del Sistema de Gestión de Calidad</t>
  </si>
  <si>
    <t>Desarrollar la metodologia y los casos de estudio</t>
  </si>
  <si>
    <t>marzo</t>
  </si>
  <si>
    <t>Concurso de méritos</t>
  </si>
  <si>
    <t>Adquisición de material de apoyo</t>
  </si>
  <si>
    <t>Asesorías en materia técnico – Predial</t>
  </si>
  <si>
    <t>Asesorias para la realización del  proceso de Consulta Previa en zonas donde exista presencia de Grupos Étnicos y donde se pretenda realizar proyectos, obras o actividades  por personas naturales o jurídica.</t>
  </si>
  <si>
    <t>Realizar el levantamiento de las fichas prediales necesarias para cumplir con la ACCION POPULAR No 15001-33-31-006-2007-0276</t>
  </si>
  <si>
    <t>Realizar el avaluo predial para cumplir con la ACCION POPULAR No 15001-33-31-006-2007-0276</t>
  </si>
  <si>
    <t>Realizar la negociacion para los predios requeridos en el cumplimiento de la  ACCION POPULAR No 15001-33-31-006-2007-0276 i</t>
  </si>
  <si>
    <t>Asesoria para el seguimiento a la metodología para el cálculo de la inversión privada en infraestructura</t>
  </si>
  <si>
    <t>Asesoria para el diseño y seguimiento a la  metodología para la programación de inversiones y el registro de los tráficos en los proyectos</t>
  </si>
  <si>
    <t>Apoyar el diseño y seguimiento de los planes sectoriales  y articularlos con los planes de la  Agencia</t>
  </si>
  <si>
    <t>Apoyar Reglamentación Consultas Previas</t>
  </si>
  <si>
    <t>Contratación Directa-convenio</t>
  </si>
  <si>
    <t>Asesorias para el fortalecimiento del programa 4G</t>
  </si>
  <si>
    <t>Contratar interventoría del proyecto SMRP (periodos 10 nov-9 dic, 10 Dic-31 Dic )</t>
  </si>
  <si>
    <t>Noviembre</t>
  </si>
  <si>
    <t>Contratar diseños y obras para reconstrucción de Gaviones del proyecto Bogota Villavicencio por auto de la ANLA</t>
  </si>
  <si>
    <t>Contratar los Estudios y Obras del Humedal las Mercedes ( DEVINORTE)</t>
  </si>
  <si>
    <t>Contratar las obras para la Construcción Rampa de acceso Puente Peatonal Once de Noviembre, Tramo 14 Av. Los Patios  (Acción Popular 2008-171 de AMC)</t>
  </si>
  <si>
    <t>Contratar las obras para la Construcción Sendero Peatonal Sector Juana Paula, Tramo 14 Avenida los Patios (Acción Popular 2009-018 de AMC)</t>
  </si>
  <si>
    <t xml:space="preserve">Contratar las obras para la  Construcción Puente el Recreo 1 Costado del Cementerio, Tramo 14 Avenida los Patios (Acción Popular 2007-307 de AMC) 
Construcción Puente el Recreo 2 Tramo 14 </t>
  </si>
  <si>
    <t>Contratar la Interventoria para la ejecucion obras acciones populares de AMC Fallos 2009-018, 2007-307,  2008-171 C</t>
  </si>
  <si>
    <t>Contratar los Estudios para el diseño de rampas para puente peatonal AMC (Cumplimiento Acción popular 162)</t>
  </si>
  <si>
    <t>Contratar los Estudios para el diseño de rampas para puente peatonal (Acción popular  AMC
2008-166)</t>
  </si>
  <si>
    <t>Contratar la Interventoria para los diseños de los fallos  AMC
 2008 – 162 y  2008-166</t>
  </si>
  <si>
    <t>Contratar la Interventoría acción popular Construcciòn puente peatonal "El Rosario". Proyecto APM</t>
  </si>
  <si>
    <t>Contratar la construccion del puente peatonal "Camilo Torres"</t>
  </si>
  <si>
    <t>Contratar la Vigilancia predios Camilo Torres</t>
  </si>
  <si>
    <t>Contratar la Interventoria construccion puente Camilo Torres</t>
  </si>
  <si>
    <t>Contrucción obras cumplimiento Acción Popular Briceño Tunja Sogamoso
- Intersección patriotas</t>
  </si>
  <si>
    <t>Contratar la interventoria para el cumplimiento Acción Popular Briceño Tunja Sogamoso - Intersección patriotas</t>
  </si>
  <si>
    <t>Contratar la contrucción de las obras para el cumplimiento Acción Popular Rumichaca Pasto Chachagüi</t>
  </si>
  <si>
    <t>Contratar la interventoría para el proyecto  ZMB</t>
  </si>
  <si>
    <t>Contratar Interventorías  APP (iniciativas privadas)</t>
  </si>
  <si>
    <t>Mínima Cuantía</t>
  </si>
  <si>
    <t>Contratar la Interventoría Concesión Ref Férrea del Atlantico</t>
  </si>
  <si>
    <t>Contratar la  Implementación Plan de Reasentamientos Concesión Red Férrea del Atlántico-</t>
  </si>
  <si>
    <t>Consultoria</t>
  </si>
  <si>
    <t>Contratar la Interventoría Concesión Ref Férrea del Pacífico</t>
  </si>
  <si>
    <t>Contratar la Interventoría Contratos de Obra Bogotá- Belencito y Dorada- Chiriguaná</t>
  </si>
  <si>
    <t>agosto</t>
  </si>
  <si>
    <t xml:space="preserve">Adición al Contrato de Obra No 418 de Octubre de 2013 (Dorada- Chiriguaná). </t>
  </si>
  <si>
    <t>Contratación Directa</t>
  </si>
  <si>
    <t xml:space="preserve">Adición al Contrato de Obra No 356de Octubre de 2013 (Bogotá-Belencito). </t>
  </si>
  <si>
    <t>Contratar la Interventoría técnica, administrativa, financiera y jurídica al Contrato de Concesión Portuaria No –010 de 1994 suscrito entre la Nación – Superintendencia General de Puertos y/o el Instituto Nacional de Concesiones INCO y/o Agencia Nacional de Infraestructura - y la Sociedad Portuaria Algranel S.A.”</t>
  </si>
  <si>
    <t>Contratar la Interventoría técnica, administrativa, financiera y jurídica al Contrato de Concesión Portuaria No –010 de 2007 suscrito entre la Nación –el Instituto Nacional de Concesiones INCO y/o Agencia Nacional de Infraestructura - y la Sociedad Puerto Industrial Aguadulce S.A.”</t>
  </si>
  <si>
    <t>Contratar la Interventoría técnica, administrativa, financiera y jurídica al Contrato de Concesión Portuaria No –001 de 2009 suscrito entre la Nación –el Instituto Nacional de Concesiones INCO y/o Agencia Nacional de Infraestructura - y la Sociedad Portuaria de la Península S.A.”</t>
  </si>
  <si>
    <t>Contratar la Interventoría técnica, administrativa, financiera y jurídica al Contrato de Concesión Portuaria No – 006 de 2010. Suscrito entre la Nación – el Instituto Nacional de Concesiones INCO y/o Agencia Nacional de Infraestructura - y la Sociedad Portuaria Central Cartagena S.A.”</t>
  </si>
  <si>
    <t>Contratar la Interventoría técnica, administrativa, financiera, jurídica, ambiental y social a los Contratos de Concesión Portuaria No –010 de 1994, 001 de 2007, 021 de 1997 y 001 de 2009 – suscritos entre la Nación – Superintendencia General de Puertos y/o el Instituto Nacional de Concesiones INCO - y las Sociedades – Sociedad Portuaria Algranel S.A., Sociedad Portuaria Bavaria S.A., Sociedad Oil Tanking y Sociedad Portuaria de la Península S.A.”</t>
  </si>
  <si>
    <t>Contratar la Interventoría técnica, administrativa, financiera, jurídica, ambiental y social a los Contratos de Concesión Portuaria No – 010 de 2010, 006 de 2010 y 009 de 2007 – suscritos entre la Nación –El Instituto Nacional de Concesiones INCO y/o Agencia Nacional de Infraestructura - y las Sociedades – Refinería de Cartagena S.A.(Reficar S.A.), Sociedad Portuaria Central Cartagena S.A. y Sociedad Arenal Zona Atlántica respectivamente.”</t>
  </si>
  <si>
    <t>Contratar la Interventoría técnica, administrativa, financiera, jurídica, ambiental y social a los Contratos de Concesión Portuaria No –010 de 2007 y 001 de 2013– suscritos entre la Nación – El Instituto Nacional de Concesiones INCO y/o Agencia Nacional de Infraestructura - y las Sociedades – Sociedad Puerto Industrial Aguadulce y Cenit Tumaco S.A., respectivamente”</t>
  </si>
  <si>
    <t>Contratar la Interventoría técnica, administrativa, financiera, jurídica, ambiental y social al Contrato de Concesión Portuaria No – 005 suscrito entre el Instituto Nacional de Concesiones INCO hoy Agencia Nacional de Infraestructura ANI y la Sociedad Terminal de Contenedores de Buenaventura TC-BUEN”</t>
  </si>
  <si>
    <t>Contratar la Interventoría técnica, administrativa, financiera, jurídica, ambiental y social al Contrato de Concesión Portuaria No – 007/93 suscrito entre el Instituto Nacional de Concesiones INCO hoy Agencia Nacional de Infraestructura ANI y la Sociedad portuaria regional de Cartagena</t>
  </si>
  <si>
    <t>Contratar la consultoría para la medición de las áreas de zona de uso publico entregadas en concesión,  para efectos de calculo de contraprestación con la metodología establecida en el documento conpes No. 3744 de 2013.</t>
  </si>
  <si>
    <t>Contratar la consultoría para que realice análisis técnico a los aspectos relacionados con el plan de mejoramiento del GITFP.</t>
  </si>
  <si>
    <t>Junio</t>
  </si>
  <si>
    <t>Consultoria movilización de carga por los puertos de Colombia</t>
  </si>
  <si>
    <t>Consultorias contrato de Concesión Modo Aeroportuario - CODAD</t>
  </si>
  <si>
    <t>Interventorias, contrato de Concesión Modo Aeroportuario - CODAD. Interventoria de Diseños - Calles de Salida Rapida</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</si>
  <si>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</si>
  <si>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</si>
  <si>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Consultoria integral para la Estructuracion del Aeropuerto el Dorado II.</t>
  </si>
  <si>
    <t>Asesoria tecnica para Estructuración de Nuevos Proyectos en los modos Carreteros, ferreos, Portuarios.</t>
  </si>
  <si>
    <t>Asesoria economica - Financiera para nuevos proyectos en los modos Carreteros, ferreos, Portuarios.</t>
  </si>
  <si>
    <t>Consultoria financiera especializada o banca de inversión que lleve a cabo el caso de negocio de un proyecto minero y de infraestructura</t>
  </si>
  <si>
    <t xml:space="preserve"> Contratar las asesorías para la Evaluación de las Iniciativas Privadas bajo Esquema APPs Ley 1508 para los  modos Carretero, ferreos y Aeroportuario.</t>
  </si>
  <si>
    <t>Contribuir en el desarrollo de la gestion de promoción y Socialización de los proyectos en el marco de la  Cuarta Generacion de Concesiones.</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</si>
  <si>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Puerta de Hierro - Palmar de Varela y Carreto - Cruz del Viso. Departamento del Atlántico</t>
  </si>
  <si>
    <t>Licitación Pública - APP</t>
  </si>
  <si>
    <t>Recursos Nación</t>
  </si>
  <si>
    <t>Aprobadas</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</si>
  <si>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del corredor Santana - Mocoa - Neiva. Departamentos de Huila, Putumayo y Cauca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</si>
  <si>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vialPopayán - Santander de Quilichao. Departamento de Cauca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</si>
  <si>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Rumichaca - Pasto. Departamento de Nariño</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</si>
  <si>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Girardot - Neiva - el Juncal. Departamentos de Huila y Tolima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</si>
  <si>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Villavicencio - Yopal. Departamentos de Meta y Casanare</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</si>
  <si>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Transversal del Sisga. Departamentos de Boyacá, Cundinamarca y Casanare</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</si>
  <si>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Bucaramanga - Barrancabermeja - Yondó. Departamentos de Antioquia y Santander</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</si>
  <si>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de los Aeropuertos de la Zona Sur Occidente. Departamentos de Cauca, Huila y Quindío</t>
  </si>
  <si>
    <t>Asesorar a la Agencia Nacional de Infraestructura en la implementación de la estrategia de comunicaciones para los temas portuarios, ferroviarios</t>
  </si>
  <si>
    <t>Asesorar a la Agencia Nacional de Infraestructura en la implementación de la estrategia de comunicaciones aeroportuarios</t>
  </si>
  <si>
    <t>Asesorar a la Agencia Nacional de Infraestructura en la implementación de la estrategia de comunicaciones para los nuevos proyectos de APP</t>
  </si>
  <si>
    <t>Contratar la asesoría para la puesta en marcha de la estrategia general de comunicaciones, incluyendo Redes Sociales y Nuevos Medios Digitales.</t>
  </si>
  <si>
    <t xml:space="preserve">Contratar la elaboración piezas de diseño, piezas audiovisuales y de difusión editorial </t>
  </si>
  <si>
    <t xml:space="preserve">
90101603</t>
  </si>
  <si>
    <t xml:space="preserve">
82111902</t>
  </si>
  <si>
    <t xml:space="preserve">
84131501</t>
  </si>
  <si>
    <t xml:space="preserve">
73151900</t>
  </si>
  <si>
    <t>Convenio Interadministrativo ANI - SENA</t>
  </si>
  <si>
    <t>SIN</t>
  </si>
  <si>
    <t>Convenio interadministrativo ANI FDN, INVÍAS y MIN TRANSPORTE para el Plan Maestro de Transporte Intermodal</t>
  </si>
  <si>
    <t>Convenio Interadministrativo ANI - MINISTERIO DE TRASNPORTE</t>
  </si>
  <si>
    <t>Contratar la adquisición de una solución para la administración, seguimiento y control del sistema integrado de gestión y su respectiva implementación</t>
  </si>
  <si>
    <t>Contrato Interadministrativo ANI - CISA para Contratar el acceso al Sistema de información predial (CISA)</t>
  </si>
  <si>
    <t>Consultoría Integral para estructuración de APP rio Meta</t>
  </si>
  <si>
    <t>Contratar las asesorías para la Evaluación de las Iniciativas Privadas bajo Esquema APPs Ley 1508 para los  modos Carretero, ferreos y Aeroportuario.</t>
  </si>
  <si>
    <t>Evaluación de APP de iniciativa pública</t>
  </si>
  <si>
    <t>Evaluación APP de Iniciativa privada</t>
  </si>
  <si>
    <t xml:space="preserve"> Marzo </t>
  </si>
  <si>
    <t>Servicios profesionales de asesoría legal al Grupo Interno de Trabajo de Estructuración de la Vicepresidencia Jurídica de la Entidad en las diferentes concesiones u otras formas de Asociación Publico Privadas – APP .</t>
  </si>
  <si>
    <t>Servicios profesionales de acompañamiento y asesoría legal, para la revisión y trámite de proyectos de Asociación Público Privada de Iniciativa Privada</t>
  </si>
  <si>
    <t>Servicios profesionales de acompañamiento en el desarrollo de los procesos de selección para los proyectos de concesión de iniciativa pública correspondientes a la segunda y tercera ola de concesiones viales</t>
  </si>
  <si>
    <t>Poner en Alta disponibilidad el firewall de seguridad perimetral y adquisición de un antivirus para los usuarios finales</t>
  </si>
  <si>
    <t>Revisión del Dominio, adquisición de certificados digitales para el dominio y app para integrar firma digital sobre Orfeo</t>
  </si>
  <si>
    <t>Adquisicion de una base de datos en la nube, backup en la nube y una instancia de pruebas.</t>
  </si>
  <si>
    <t>Asesoria e implementción en la VPRE del sistema de información geográfico</t>
  </si>
  <si>
    <t>Asesoría para incluir las variables financieras y el seguimiento al riesgo en el aplicativo project</t>
  </si>
  <si>
    <t>EL CONTRATISTA se obliga para con la Agencia Nacional de Infraestructura a prestar sus servicios profesionales de Asesoría Jurídica al Grupo Interno de Trabajo de Contratación de la Vicepresidencia Jurídica en los procesos de contratación que se adelanten en virtud de los proyectos de Asociación Público Privada.</t>
  </si>
  <si>
    <t>EL CONTRATISTA se obliga para con la Agencia Nacional de Infraestructura a prestar sus servicios profesionales de acompañamiento jurídico al Grupo Interno de Trabajo de Contratación de la Vicepresidencia Jurídica de la Entidad en los procesos contractuales de los proyectos de asociación público privadas de iniciativa pública y/o privada y los procesos de concursos de méritos para la contratación de interventorías para los proyectos de cuarta generación de concesiones.</t>
  </si>
  <si>
    <t>EL CONTRATISTA se obliga para con la Agencia Nacional de Infraestructura a brindar sus servicios para el acompañamiento al Grupo Interno de Trabajo de Contratación de la Vicepresidencia Jurídica, especialmente en todas las actividades relacionadas con la publicación de los documentos que se produzcan con ocasión de la actividad contractual de la entidad en el portal único de contratación SECOP.</t>
  </si>
  <si>
    <t xml:space="preserve">EL CONTRATISTA se obliga para con la Agencia Nacional de Infraestructura a prestar sus servicios de acompañamiento asistencial, administrativo y operativo integral al Grupo Interno de Trabajo de Contratación de la Vicepresidencia Jurídica, en todas las actividades asistenciales en el cumplimiento de las funciones a su cargo.
</t>
  </si>
  <si>
    <t>Contratar un consultor encargado de coordinar y gestionar el programa de adecuación de la infraestructura (plan de choque) del Aeropuerto Internacional El Dorado “Luis Carlos Galán Sarmiento” (Program Manager) de la ciudad de Bogotá D.C.</t>
  </si>
  <si>
    <t>24 meses</t>
  </si>
  <si>
    <t>Fiducia concesión contrato 6000169OK-2006 y recursos Aerocivil Mintransporte</t>
  </si>
  <si>
    <t>Gabriel Eduardo del Toro Benavides</t>
  </si>
  <si>
    <t>44121600- 44121702</t>
  </si>
  <si>
    <t>GESTION DOCUMENTAL SUMINISTRO CARPETAS, CD Y DVD PARA ORGANIZACIÓN DE ARCHIVO</t>
  </si>
  <si>
    <t>9 meses</t>
  </si>
  <si>
    <t>Selección Abreviada Por subasta inversa</t>
  </si>
  <si>
    <t>26 DE MARZO DE 2015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</si>
</sst>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quot;$&quot;* #,##0_-;\-&quot;$&quot;* #,##0_-;_-&quot;$&quot;* &quot;-&quot;??_-;_-@_-"/>
  </numFmts>
  <fonts count="45">
    <font>
      <sz val="11"/>
      <color theme="1"/>
      <name val="Calibri"/>
      <family val="2"/>
    </font>
    <font>
      <sz val="11"/>
      <color indexed="8"/>
      <name val="Calibri"/>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4"/>
      <color indexed="8"/>
      <name val="Arial"/>
      <family val="2"/>
    </font>
    <font>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4"/>
      <color theme="1"/>
      <name val="Arial"/>
      <family val="2"/>
    </font>
    <font>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23" borderId="14" xfId="39" applyBorder="1" applyAlignment="1">
      <alignment horizontal="left" wrapText="1"/>
    </xf>
    <xf numFmtId="0" fontId="41" fillId="0" borderId="0" xfId="0" applyFont="1" applyAlignment="1">
      <alignment/>
    </xf>
    <xf numFmtId="0" fontId="24" fillId="23" borderId="15" xfId="39" applyBorder="1" applyAlignment="1">
      <alignment wrapText="1"/>
    </xf>
    <xf numFmtId="0" fontId="0" fillId="0" borderId="0" xfId="0" applyAlignment="1">
      <alignment/>
    </xf>
    <xf numFmtId="0" fontId="41" fillId="0" borderId="0" xfId="0" applyFont="1" applyAlignment="1">
      <alignment wrapText="1"/>
    </xf>
    <xf numFmtId="0" fontId="24" fillId="23" borderId="14" xfId="39" applyBorder="1" applyAlignment="1">
      <alignment wrapText="1"/>
    </xf>
    <xf numFmtId="0" fontId="24"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9" applyBorder="1" applyAlignment="1">
      <alignment horizontal="left" wrapText="1"/>
    </xf>
    <xf numFmtId="0" fontId="0" fillId="0" borderId="0" xfId="0" applyFill="1" applyAlignment="1">
      <alignment wrapText="1"/>
    </xf>
    <xf numFmtId="0" fontId="0" fillId="0" borderId="15"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quotePrefix="1">
      <alignment vertical="top" wrapText="1"/>
    </xf>
    <xf numFmtId="0" fontId="32" fillId="0" borderId="12" xfId="46" applyFont="1" applyBorder="1" applyAlignment="1" quotePrefix="1">
      <alignment vertical="top" wrapText="1"/>
    </xf>
    <xf numFmtId="0" fontId="0" fillId="0" borderId="12" xfId="0" applyFont="1" applyBorder="1" applyAlignment="1">
      <alignment wrapText="1"/>
    </xf>
    <xf numFmtId="0" fontId="0" fillId="33" borderId="12" xfId="0" applyFont="1" applyFill="1" applyBorder="1" applyAlignment="1">
      <alignment vertical="center" wrapText="1"/>
    </xf>
    <xf numFmtId="0" fontId="0" fillId="33" borderId="10" xfId="0" applyFill="1" applyBorder="1" applyAlignment="1">
      <alignment wrapText="1"/>
    </xf>
    <xf numFmtId="14" fontId="0" fillId="0" borderId="13" xfId="0" applyNumberFormat="1" applyFont="1" applyBorder="1" applyAlignment="1">
      <alignment horizontal="left" vertical="top" wrapText="1"/>
    </xf>
    <xf numFmtId="0" fontId="0" fillId="33" borderId="11" xfId="0" applyFill="1" applyBorder="1" applyAlignment="1">
      <alignment horizontal="center" wrapText="1"/>
    </xf>
    <xf numFmtId="0" fontId="0" fillId="0" borderId="16" xfId="0" applyFont="1" applyFill="1" applyBorder="1" applyAlignment="1">
      <alignment wrapText="1"/>
    </xf>
    <xf numFmtId="0" fontId="0" fillId="33" borderId="10" xfId="0" applyFill="1" applyBorder="1" applyAlignment="1">
      <alignment horizontal="center" wrapText="1"/>
    </xf>
    <xf numFmtId="0" fontId="0" fillId="33" borderId="12" xfId="0" applyFill="1" applyBorder="1" applyAlignment="1">
      <alignment vertical="center" wrapText="1"/>
    </xf>
    <xf numFmtId="0" fontId="0" fillId="33" borderId="10" xfId="0" applyFont="1" applyFill="1" applyBorder="1" applyAlignment="1">
      <alignment wrapText="1"/>
    </xf>
    <xf numFmtId="0" fontId="0" fillId="0" borderId="10" xfId="0" applyFont="1" applyFill="1" applyBorder="1" applyAlignment="1">
      <alignment wrapText="1"/>
    </xf>
    <xf numFmtId="0" fontId="21" fillId="0" borderId="10" xfId="0" applyFont="1" applyFill="1" applyBorder="1" applyAlignment="1">
      <alignment wrapText="1"/>
    </xf>
    <xf numFmtId="0" fontId="0" fillId="33" borderId="19" xfId="0" applyFont="1" applyFill="1" applyBorder="1" applyAlignment="1">
      <alignment wrapText="1"/>
    </xf>
    <xf numFmtId="0" fontId="0" fillId="33" borderId="0" xfId="0" applyFill="1" applyBorder="1" applyAlignment="1">
      <alignment horizontal="center" wrapText="1"/>
    </xf>
    <xf numFmtId="0" fontId="0" fillId="33" borderId="0" xfId="0" applyFill="1" applyBorder="1" applyAlignment="1">
      <alignment vertical="center" wrapText="1"/>
    </xf>
    <xf numFmtId="0" fontId="0" fillId="33" borderId="10" xfId="0" applyFill="1" applyBorder="1" applyAlignment="1">
      <alignment vertical="center" wrapText="1"/>
    </xf>
    <xf numFmtId="0" fontId="0" fillId="33" borderId="2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33" borderId="21" xfId="0" applyFill="1" applyBorder="1" applyAlignment="1">
      <alignment horizontal="center" wrapText="1"/>
    </xf>
    <xf numFmtId="0" fontId="0" fillId="0" borderId="20" xfId="0" applyFont="1" applyBorder="1" applyAlignment="1">
      <alignment horizontal="left" vertical="center" wrapText="1"/>
    </xf>
    <xf numFmtId="0" fontId="0" fillId="0" borderId="20" xfId="0" applyFont="1" applyBorder="1" applyAlignment="1">
      <alignment horizontal="left" vertical="top" wrapText="1"/>
    </xf>
    <xf numFmtId="0" fontId="0" fillId="0" borderId="10" xfId="0" applyFont="1" applyBorder="1" applyAlignment="1">
      <alignment horizontal="left" vertical="top" wrapText="1"/>
    </xf>
    <xf numFmtId="0" fontId="0" fillId="33" borderId="10" xfId="0" applyNumberFormat="1" applyFont="1" applyFill="1" applyBorder="1" applyAlignment="1">
      <alignment horizontal="center" vertical="center" wrapText="1"/>
    </xf>
    <xf numFmtId="0" fontId="21" fillId="33" borderId="11" xfId="0" applyFont="1" applyFill="1" applyBorder="1" applyAlignment="1">
      <alignment horizontal="center" wrapText="1"/>
    </xf>
    <xf numFmtId="0" fontId="21" fillId="33" borderId="10" xfId="0" applyFont="1" applyFill="1" applyBorder="1" applyAlignment="1">
      <alignment wrapText="1"/>
    </xf>
    <xf numFmtId="0" fontId="21" fillId="33" borderId="10" xfId="0" applyFont="1" applyFill="1" applyBorder="1" applyAlignment="1">
      <alignment horizontal="center" wrapText="1"/>
    </xf>
    <xf numFmtId="0" fontId="21" fillId="33" borderId="12" xfId="0" applyFont="1" applyFill="1" applyBorder="1" applyAlignment="1">
      <alignment vertical="center" wrapText="1"/>
    </xf>
    <xf numFmtId="0" fontId="42" fillId="33" borderId="0" xfId="0" applyFont="1" applyFill="1" applyAlignment="1">
      <alignment vertical="top" wrapText="1"/>
    </xf>
    <xf numFmtId="0" fontId="0" fillId="33" borderId="0" xfId="0" applyFill="1" applyAlignment="1">
      <alignment wrapText="1"/>
    </xf>
    <xf numFmtId="170" fontId="43" fillId="0" borderId="10" xfId="51" applyFont="1" applyFill="1" applyBorder="1" applyAlignment="1">
      <alignment vertical="center" wrapText="1"/>
    </xf>
    <xf numFmtId="0" fontId="2" fillId="0" borderId="10" xfId="0" applyFont="1" applyFill="1" applyBorder="1" applyAlignment="1">
      <alignment horizontal="center" vertical="center" wrapText="1"/>
    </xf>
    <xf numFmtId="0" fontId="0" fillId="33" borderId="12" xfId="0" applyFill="1" applyBorder="1" applyAlignment="1">
      <alignment vertical="center" wrapText="1"/>
    </xf>
    <xf numFmtId="0" fontId="21" fillId="33" borderId="10" xfId="0" applyFont="1" applyFill="1" applyBorder="1" applyAlignment="1">
      <alignment wrapText="1"/>
    </xf>
    <xf numFmtId="0" fontId="0" fillId="0" borderId="10" xfId="0" applyFill="1" applyBorder="1" applyAlignment="1">
      <alignment wrapText="1"/>
    </xf>
    <xf numFmtId="0" fontId="0" fillId="33" borderId="10" xfId="0" applyFill="1" applyBorder="1" applyAlignment="1">
      <alignment wrapText="1"/>
    </xf>
    <xf numFmtId="0" fontId="0" fillId="33" borderId="18" xfId="0" applyFill="1" applyBorder="1" applyAlignment="1">
      <alignment horizontal="center" wrapText="1"/>
    </xf>
    <xf numFmtId="0" fontId="21" fillId="0" borderId="18" xfId="0" applyFont="1" applyFill="1" applyBorder="1" applyAlignment="1">
      <alignment wrapText="1"/>
    </xf>
    <xf numFmtId="0" fontId="0" fillId="33" borderId="18" xfId="0" applyFill="1" applyBorder="1" applyAlignment="1">
      <alignment wrapText="1"/>
    </xf>
    <xf numFmtId="0" fontId="44" fillId="33" borderId="11" xfId="0" applyFont="1" applyFill="1" applyBorder="1" applyAlignment="1">
      <alignment horizontal="center"/>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207"/>
  <sheetViews>
    <sheetView tabSelected="1" zoomScale="80" zoomScaleNormal="80" zoomScalePageLayoutView="80" workbookViewId="0" topLeftCell="A1">
      <selection activeCell="C15" sqref="C1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29</v>
      </c>
      <c r="F5" s="60" t="s">
        <v>27</v>
      </c>
      <c r="G5" s="61"/>
      <c r="H5" s="61"/>
      <c r="I5" s="62"/>
    </row>
    <row r="6" spans="2:9" ht="15">
      <c r="B6" s="3" t="s">
        <v>2</v>
      </c>
      <c r="C6" s="19" t="s">
        <v>30</v>
      </c>
      <c r="F6" s="63"/>
      <c r="G6" s="64"/>
      <c r="H6" s="64"/>
      <c r="I6" s="65"/>
    </row>
    <row r="7" spans="2:9" ht="15">
      <c r="B7" s="3" t="s">
        <v>3</v>
      </c>
      <c r="C7" s="20" t="s">
        <v>31</v>
      </c>
      <c r="F7" s="63"/>
      <c r="G7" s="64"/>
      <c r="H7" s="64"/>
      <c r="I7" s="65"/>
    </row>
    <row r="8" spans="2:9" ht="15">
      <c r="B8" s="3" t="s">
        <v>16</v>
      </c>
      <c r="C8" s="21" t="s">
        <v>32</v>
      </c>
      <c r="F8" s="63"/>
      <c r="G8" s="64"/>
      <c r="H8" s="64"/>
      <c r="I8" s="65"/>
    </row>
    <row r="9" spans="2:9" ht="150">
      <c r="B9" s="3" t="s">
        <v>19</v>
      </c>
      <c r="C9" s="19" t="s">
        <v>33</v>
      </c>
      <c r="F9" s="66"/>
      <c r="G9" s="67"/>
      <c r="H9" s="67"/>
      <c r="I9" s="68"/>
    </row>
    <row r="10" spans="2:9" ht="45">
      <c r="B10" s="3" t="s">
        <v>4</v>
      </c>
      <c r="C10" s="22" t="s">
        <v>34</v>
      </c>
      <c r="F10" s="17"/>
      <c r="G10" s="17"/>
      <c r="H10" s="17"/>
      <c r="I10" s="17"/>
    </row>
    <row r="11" spans="2:9" ht="30">
      <c r="B11" s="3" t="s">
        <v>5</v>
      </c>
      <c r="C11" s="23" t="s">
        <v>35</v>
      </c>
      <c r="F11" s="60" t="s">
        <v>26</v>
      </c>
      <c r="G11" s="61"/>
      <c r="H11" s="61"/>
      <c r="I11" s="62"/>
    </row>
    <row r="12" spans="2:9" ht="15">
      <c r="B12" s="3" t="s">
        <v>23</v>
      </c>
      <c r="C12" s="24">
        <v>21845632339445.062</v>
      </c>
      <c r="F12" s="63"/>
      <c r="G12" s="64"/>
      <c r="H12" s="64"/>
      <c r="I12" s="65"/>
    </row>
    <row r="13" spans="2:9" ht="30">
      <c r="B13" s="3" t="s">
        <v>24</v>
      </c>
      <c r="C13" s="24">
        <v>644350000</v>
      </c>
      <c r="F13" s="63"/>
      <c r="G13" s="64"/>
      <c r="H13" s="64"/>
      <c r="I13" s="65"/>
    </row>
    <row r="14" spans="2:9" ht="30">
      <c r="B14" s="3" t="s">
        <v>25</v>
      </c>
      <c r="C14" s="24">
        <v>64435000</v>
      </c>
      <c r="F14" s="63"/>
      <c r="G14" s="64"/>
      <c r="H14" s="64"/>
      <c r="I14" s="65"/>
    </row>
    <row r="15" spans="2:9" ht="30.75" thickBot="1">
      <c r="B15" s="14" t="s">
        <v>18</v>
      </c>
      <c r="C15" s="25" t="s">
        <v>245</v>
      </c>
      <c r="F15" s="66"/>
      <c r="G15" s="67"/>
      <c r="H15" s="67"/>
      <c r="I15" s="68"/>
    </row>
    <row r="17" ht="15.75" thickBot="1">
      <c r="B17" s="8" t="s">
        <v>15</v>
      </c>
    </row>
    <row r="18" spans="2:12" ht="75" customHeight="1" thickBot="1">
      <c r="B18" s="7" t="s">
        <v>28</v>
      </c>
      <c r="C18" s="13" t="s">
        <v>6</v>
      </c>
      <c r="D18" s="13" t="s">
        <v>17</v>
      </c>
      <c r="E18" s="13" t="s">
        <v>7</v>
      </c>
      <c r="F18" s="13" t="s">
        <v>8</v>
      </c>
      <c r="G18" s="13" t="s">
        <v>9</v>
      </c>
      <c r="H18" s="13" t="s">
        <v>10</v>
      </c>
      <c r="I18" s="13" t="s">
        <v>11</v>
      </c>
      <c r="J18" s="13" t="s">
        <v>12</v>
      </c>
      <c r="K18" s="13" t="s">
        <v>13</v>
      </c>
      <c r="L18" s="9" t="s">
        <v>14</v>
      </c>
    </row>
    <row r="19" spans="2:12" ht="45">
      <c r="B19" s="26">
        <v>15101506</v>
      </c>
      <c r="C19" s="24" t="s">
        <v>36</v>
      </c>
      <c r="D19" s="24" t="s">
        <v>37</v>
      </c>
      <c r="E19" s="24" t="s">
        <v>38</v>
      </c>
      <c r="F19" s="24" t="s">
        <v>39</v>
      </c>
      <c r="G19" s="27" t="s">
        <v>40</v>
      </c>
      <c r="H19" s="24">
        <v>77000000</v>
      </c>
      <c r="I19" s="24">
        <v>72000000</v>
      </c>
      <c r="J19" s="28" t="s">
        <v>41</v>
      </c>
      <c r="K19" s="28" t="s">
        <v>42</v>
      </c>
      <c r="L19" s="29" t="s">
        <v>35</v>
      </c>
    </row>
    <row r="20" spans="2:12" ht="45.75" thickBot="1">
      <c r="B20" s="26">
        <v>44121600</v>
      </c>
      <c r="C20" s="57" t="s">
        <v>242</v>
      </c>
      <c r="D20" s="24" t="s">
        <v>43</v>
      </c>
      <c r="E20" s="24" t="s">
        <v>38</v>
      </c>
      <c r="F20" s="24" t="s">
        <v>39</v>
      </c>
      <c r="G20" s="30" t="s">
        <v>40</v>
      </c>
      <c r="H20" s="24">
        <v>50000000</v>
      </c>
      <c r="I20" s="24">
        <v>50000000</v>
      </c>
      <c r="J20" s="28" t="s">
        <v>44</v>
      </c>
      <c r="K20" s="28" t="s">
        <v>45</v>
      </c>
      <c r="L20" s="29" t="s">
        <v>35</v>
      </c>
    </row>
    <row r="21" spans="2:12" ht="45.75" thickBot="1">
      <c r="B21" s="59" t="s">
        <v>241</v>
      </c>
      <c r="C21" s="57" t="s">
        <v>242</v>
      </c>
      <c r="D21" s="55" t="s">
        <v>97</v>
      </c>
      <c r="E21" s="58" t="s">
        <v>243</v>
      </c>
      <c r="F21" s="54" t="s">
        <v>244</v>
      </c>
      <c r="G21" s="55" t="s">
        <v>91</v>
      </c>
      <c r="H21" s="58">
        <v>150000000</v>
      </c>
      <c r="I21" s="58">
        <v>150000000</v>
      </c>
      <c r="J21" s="56" t="s">
        <v>44</v>
      </c>
      <c r="K21" s="56" t="s">
        <v>58</v>
      </c>
      <c r="L21" s="52" t="s">
        <v>35</v>
      </c>
    </row>
    <row r="22" spans="2:12" ht="45">
      <c r="B22" s="26">
        <v>72102905</v>
      </c>
      <c r="C22" s="24" t="s">
        <v>46</v>
      </c>
      <c r="D22" s="24" t="s">
        <v>37</v>
      </c>
      <c r="E22" s="24" t="s">
        <v>47</v>
      </c>
      <c r="F22" s="24" t="s">
        <v>48</v>
      </c>
      <c r="G22" s="30" t="s">
        <v>40</v>
      </c>
      <c r="H22" s="24">
        <v>124000000</v>
      </c>
      <c r="I22" s="24">
        <v>72000000</v>
      </c>
      <c r="J22" s="28" t="s">
        <v>41</v>
      </c>
      <c r="K22" s="28" t="s">
        <v>42</v>
      </c>
      <c r="L22" s="29" t="s">
        <v>35</v>
      </c>
    </row>
    <row r="23" spans="2:12" ht="45">
      <c r="B23" s="26">
        <v>72151511</v>
      </c>
      <c r="C23" s="24" t="s">
        <v>49</v>
      </c>
      <c r="D23" s="24" t="s">
        <v>37</v>
      </c>
      <c r="E23" s="24" t="s">
        <v>47</v>
      </c>
      <c r="F23" s="24" t="s">
        <v>50</v>
      </c>
      <c r="G23" s="30" t="s">
        <v>40</v>
      </c>
      <c r="H23" s="24">
        <f>10000000+150000000+70000000</f>
        <v>230000000</v>
      </c>
      <c r="I23" s="24">
        <v>150000000</v>
      </c>
      <c r="J23" s="28" t="s">
        <v>41</v>
      </c>
      <c r="K23" s="28" t="s">
        <v>42</v>
      </c>
      <c r="L23" s="29" t="s">
        <v>35</v>
      </c>
    </row>
    <row r="24" spans="2:12" ht="45">
      <c r="B24" s="26">
        <v>78181501</v>
      </c>
      <c r="C24" s="24" t="s">
        <v>51</v>
      </c>
      <c r="D24" s="24" t="s">
        <v>37</v>
      </c>
      <c r="E24" s="24" t="s">
        <v>47</v>
      </c>
      <c r="F24" s="24" t="s">
        <v>50</v>
      </c>
      <c r="G24" s="30" t="s">
        <v>52</v>
      </c>
      <c r="H24" s="24">
        <v>172000000</v>
      </c>
      <c r="I24" s="24">
        <v>100000000</v>
      </c>
      <c r="J24" s="28" t="s">
        <v>41</v>
      </c>
      <c r="K24" s="28" t="s">
        <v>42</v>
      </c>
      <c r="L24" s="29" t="s">
        <v>35</v>
      </c>
    </row>
    <row r="25" spans="2:12" ht="45">
      <c r="B25" s="26">
        <v>76111501</v>
      </c>
      <c r="C25" s="24" t="s">
        <v>53</v>
      </c>
      <c r="D25" s="24" t="s">
        <v>37</v>
      </c>
      <c r="E25" s="24" t="s">
        <v>47</v>
      </c>
      <c r="F25" s="24" t="s">
        <v>39</v>
      </c>
      <c r="G25" s="31" t="s">
        <v>40</v>
      </c>
      <c r="H25" s="24">
        <v>228933053</v>
      </c>
      <c r="I25" s="24">
        <v>138000000</v>
      </c>
      <c r="J25" s="28" t="s">
        <v>41</v>
      </c>
      <c r="K25" s="28" t="s">
        <v>42</v>
      </c>
      <c r="L25" s="29" t="s">
        <v>35</v>
      </c>
    </row>
    <row r="26" spans="2:12" ht="45">
      <c r="B26" s="26">
        <v>92121502</v>
      </c>
      <c r="C26" s="24" t="s">
        <v>54</v>
      </c>
      <c r="D26" s="24" t="s">
        <v>37</v>
      </c>
      <c r="E26" s="24" t="s">
        <v>47</v>
      </c>
      <c r="F26" s="24" t="s">
        <v>50</v>
      </c>
      <c r="G26" s="31" t="s">
        <v>40</v>
      </c>
      <c r="H26" s="24">
        <v>610000000</v>
      </c>
      <c r="I26" s="24">
        <v>350000000</v>
      </c>
      <c r="J26" s="28" t="s">
        <v>41</v>
      </c>
      <c r="K26" s="28" t="s">
        <v>42</v>
      </c>
      <c r="L26" s="29" t="s">
        <v>35</v>
      </c>
    </row>
    <row r="27" spans="2:12" ht="45">
      <c r="B27" s="26">
        <v>81112210</v>
      </c>
      <c r="C27" s="24" t="s">
        <v>55</v>
      </c>
      <c r="D27" s="24" t="s">
        <v>56</v>
      </c>
      <c r="E27" s="24" t="s">
        <v>47</v>
      </c>
      <c r="F27" s="24" t="s">
        <v>57</v>
      </c>
      <c r="G27" s="30" t="s">
        <v>40</v>
      </c>
      <c r="H27" s="24">
        <v>6000000</v>
      </c>
      <c r="I27" s="24">
        <v>6000000</v>
      </c>
      <c r="J27" s="28" t="s">
        <v>44</v>
      </c>
      <c r="K27" s="28" t="s">
        <v>58</v>
      </c>
      <c r="L27" s="29" t="s">
        <v>35</v>
      </c>
    </row>
    <row r="28" spans="2:12" ht="45">
      <c r="B28" s="26">
        <v>81112210</v>
      </c>
      <c r="C28" s="24" t="s">
        <v>59</v>
      </c>
      <c r="D28" s="24" t="s">
        <v>60</v>
      </c>
      <c r="E28" s="24" t="s">
        <v>47</v>
      </c>
      <c r="F28" s="24" t="s">
        <v>57</v>
      </c>
      <c r="G28" s="30" t="s">
        <v>40</v>
      </c>
      <c r="H28" s="24">
        <v>22000000</v>
      </c>
      <c r="I28" s="24">
        <v>22000000</v>
      </c>
      <c r="J28" s="28" t="s">
        <v>44</v>
      </c>
      <c r="K28" s="28" t="s">
        <v>58</v>
      </c>
      <c r="L28" s="29" t="s">
        <v>35</v>
      </c>
    </row>
    <row r="29" spans="2:12" ht="45">
      <c r="B29" s="26">
        <v>78102203</v>
      </c>
      <c r="C29" s="24" t="s">
        <v>61</v>
      </c>
      <c r="D29" s="24" t="s">
        <v>37</v>
      </c>
      <c r="E29" s="24" t="s">
        <v>47</v>
      </c>
      <c r="F29" s="24" t="s">
        <v>57</v>
      </c>
      <c r="G29" s="31" t="s">
        <v>40</v>
      </c>
      <c r="H29" s="24">
        <v>195000000</v>
      </c>
      <c r="I29" s="24">
        <v>132000000</v>
      </c>
      <c r="J29" s="28" t="s">
        <v>41</v>
      </c>
      <c r="K29" s="28" t="s">
        <v>42</v>
      </c>
      <c r="L29" s="29" t="s">
        <v>35</v>
      </c>
    </row>
    <row r="30" spans="2:12" ht="45">
      <c r="B30" s="26">
        <v>78102203</v>
      </c>
      <c r="C30" s="24" t="s">
        <v>62</v>
      </c>
      <c r="D30" s="24" t="s">
        <v>37</v>
      </c>
      <c r="E30" s="24" t="s">
        <v>47</v>
      </c>
      <c r="F30" s="24" t="s">
        <v>50</v>
      </c>
      <c r="G30" s="31" t="s">
        <v>40</v>
      </c>
      <c r="H30" s="24">
        <v>103000000</v>
      </c>
      <c r="I30" s="24">
        <v>50000000</v>
      </c>
      <c r="J30" s="28" t="s">
        <v>41</v>
      </c>
      <c r="K30" s="28" t="s">
        <v>42</v>
      </c>
      <c r="L30" s="29" t="s">
        <v>35</v>
      </c>
    </row>
    <row r="31" spans="2:12" ht="45">
      <c r="B31" s="26">
        <v>81111801</v>
      </c>
      <c r="C31" s="24" t="s">
        <v>63</v>
      </c>
      <c r="D31" s="24" t="s">
        <v>37</v>
      </c>
      <c r="E31" s="24" t="s">
        <v>47</v>
      </c>
      <c r="F31" s="24" t="s">
        <v>39</v>
      </c>
      <c r="G31" s="31" t="s">
        <v>40</v>
      </c>
      <c r="H31" s="24">
        <v>126353540</v>
      </c>
      <c r="I31" s="24">
        <v>75812124</v>
      </c>
      <c r="J31" s="28" t="s">
        <v>41</v>
      </c>
      <c r="K31" s="28" t="s">
        <v>42</v>
      </c>
      <c r="L31" s="29" t="s">
        <v>35</v>
      </c>
    </row>
    <row r="32" spans="2:12" ht="45">
      <c r="B32" s="26">
        <v>83111801</v>
      </c>
      <c r="C32" s="24" t="s">
        <v>64</v>
      </c>
      <c r="D32" s="24" t="s">
        <v>43</v>
      </c>
      <c r="E32" s="24" t="s">
        <v>47</v>
      </c>
      <c r="F32" s="24" t="s">
        <v>65</v>
      </c>
      <c r="G32" s="30" t="s">
        <v>40</v>
      </c>
      <c r="H32" s="24">
        <v>7000000</v>
      </c>
      <c r="I32" s="24">
        <v>7000000</v>
      </c>
      <c r="J32" s="28" t="s">
        <v>44</v>
      </c>
      <c r="K32" s="28" t="s">
        <v>58</v>
      </c>
      <c r="L32" s="29" t="s">
        <v>35</v>
      </c>
    </row>
    <row r="33" spans="2:12" ht="45">
      <c r="B33" s="26">
        <v>55101504</v>
      </c>
      <c r="C33" s="24" t="s">
        <v>66</v>
      </c>
      <c r="D33" s="24" t="s">
        <v>67</v>
      </c>
      <c r="E33" s="24" t="s">
        <v>47</v>
      </c>
      <c r="F33" s="24" t="s">
        <v>57</v>
      </c>
      <c r="G33" s="30" t="s">
        <v>40</v>
      </c>
      <c r="H33" s="24">
        <v>2500000</v>
      </c>
      <c r="I33" s="24">
        <v>2500000</v>
      </c>
      <c r="J33" s="28" t="s">
        <v>44</v>
      </c>
      <c r="K33" s="28" t="s">
        <v>58</v>
      </c>
      <c r="L33" s="29" t="s">
        <v>35</v>
      </c>
    </row>
    <row r="34" spans="2:12" ht="45">
      <c r="B34" s="26">
        <v>55101504</v>
      </c>
      <c r="C34" s="24" t="s">
        <v>68</v>
      </c>
      <c r="D34" s="24" t="s">
        <v>69</v>
      </c>
      <c r="E34" s="24" t="s">
        <v>47</v>
      </c>
      <c r="F34" s="24" t="s">
        <v>57</v>
      </c>
      <c r="G34" s="30" t="s">
        <v>40</v>
      </c>
      <c r="H34" s="24">
        <v>4000000</v>
      </c>
      <c r="I34" s="24">
        <v>4000000</v>
      </c>
      <c r="J34" s="28" t="s">
        <v>44</v>
      </c>
      <c r="K34" s="28" t="s">
        <v>58</v>
      </c>
      <c r="L34" s="29" t="s">
        <v>35</v>
      </c>
    </row>
    <row r="35" spans="2:12" ht="45">
      <c r="B35" s="26" t="s">
        <v>210</v>
      </c>
      <c r="C35" s="24" t="s">
        <v>70</v>
      </c>
      <c r="D35" s="24" t="s">
        <v>37</v>
      </c>
      <c r="E35" s="24" t="s">
        <v>47</v>
      </c>
      <c r="F35" s="24" t="s">
        <v>50</v>
      </c>
      <c r="G35" s="32" t="s">
        <v>40</v>
      </c>
      <c r="H35" s="24">
        <v>236000000</v>
      </c>
      <c r="I35" s="24">
        <v>180000000</v>
      </c>
      <c r="J35" s="28" t="s">
        <v>41</v>
      </c>
      <c r="K35" s="28" t="s">
        <v>42</v>
      </c>
      <c r="L35" s="29" t="s">
        <v>35</v>
      </c>
    </row>
    <row r="36" spans="2:12" ht="45">
      <c r="B36" s="26" t="s">
        <v>211</v>
      </c>
      <c r="C36" s="24" t="s">
        <v>71</v>
      </c>
      <c r="D36" s="24" t="s">
        <v>37</v>
      </c>
      <c r="E36" s="24" t="s">
        <v>47</v>
      </c>
      <c r="F36" s="24" t="s">
        <v>50</v>
      </c>
      <c r="G36" s="31" t="s">
        <v>40</v>
      </c>
      <c r="H36" s="24">
        <v>110000000</v>
      </c>
      <c r="I36" s="24">
        <v>67000000</v>
      </c>
      <c r="J36" s="28" t="s">
        <v>41</v>
      </c>
      <c r="K36" s="28" t="s">
        <v>42</v>
      </c>
      <c r="L36" s="29" t="s">
        <v>35</v>
      </c>
    </row>
    <row r="37" spans="2:12" ht="45">
      <c r="B37" s="26">
        <v>83101509</v>
      </c>
      <c r="C37" s="24" t="s">
        <v>72</v>
      </c>
      <c r="D37" s="24" t="s">
        <v>37</v>
      </c>
      <c r="E37" s="24" t="s">
        <v>38</v>
      </c>
      <c r="F37" s="24" t="s">
        <v>57</v>
      </c>
      <c r="G37" s="30" t="s">
        <v>40</v>
      </c>
      <c r="H37" s="24">
        <v>10000000</v>
      </c>
      <c r="I37" s="24">
        <v>10000000</v>
      </c>
      <c r="J37" s="28" t="s">
        <v>44</v>
      </c>
      <c r="K37" s="28" t="s">
        <v>58</v>
      </c>
      <c r="L37" s="29" t="s">
        <v>35</v>
      </c>
    </row>
    <row r="38" spans="2:12" ht="45">
      <c r="B38" s="26">
        <v>83101804</v>
      </c>
      <c r="C38" s="24" t="s">
        <v>73</v>
      </c>
      <c r="D38" s="24" t="s">
        <v>37</v>
      </c>
      <c r="E38" s="24" t="s">
        <v>38</v>
      </c>
      <c r="F38" s="24" t="s">
        <v>57</v>
      </c>
      <c r="G38" s="30" t="s">
        <v>40</v>
      </c>
      <c r="H38" s="24">
        <v>200000000</v>
      </c>
      <c r="I38" s="24">
        <v>200000000</v>
      </c>
      <c r="J38" s="28" t="s">
        <v>44</v>
      </c>
      <c r="K38" s="28" t="s">
        <v>58</v>
      </c>
      <c r="L38" s="29" t="s">
        <v>35</v>
      </c>
    </row>
    <row r="39" spans="2:12" ht="45">
      <c r="B39" s="26">
        <v>83111603</v>
      </c>
      <c r="C39" s="24" t="s">
        <v>74</v>
      </c>
      <c r="D39" s="24" t="s">
        <v>37</v>
      </c>
      <c r="E39" s="24" t="s">
        <v>38</v>
      </c>
      <c r="F39" s="24" t="s">
        <v>57</v>
      </c>
      <c r="G39" s="30" t="s">
        <v>40</v>
      </c>
      <c r="H39" s="24">
        <v>30000000</v>
      </c>
      <c r="I39" s="24">
        <v>30000000</v>
      </c>
      <c r="J39" s="28" t="s">
        <v>44</v>
      </c>
      <c r="K39" s="28" t="s">
        <v>58</v>
      </c>
      <c r="L39" s="29" t="s">
        <v>35</v>
      </c>
    </row>
    <row r="40" spans="2:12" ht="45">
      <c r="B40" s="26">
        <v>83111500</v>
      </c>
      <c r="C40" s="24" t="s">
        <v>75</v>
      </c>
      <c r="D40" s="24" t="s">
        <v>37</v>
      </c>
      <c r="E40" s="24" t="s">
        <v>38</v>
      </c>
      <c r="F40" s="24" t="s">
        <v>76</v>
      </c>
      <c r="G40" s="30" t="s">
        <v>40</v>
      </c>
      <c r="H40" s="24">
        <v>60000000</v>
      </c>
      <c r="I40" s="24">
        <v>60000000</v>
      </c>
      <c r="J40" s="28" t="s">
        <v>44</v>
      </c>
      <c r="K40" s="28" t="s">
        <v>58</v>
      </c>
      <c r="L40" s="29" t="s">
        <v>35</v>
      </c>
    </row>
    <row r="41" spans="2:12" ht="45">
      <c r="B41" s="26" t="s">
        <v>212</v>
      </c>
      <c r="C41" s="24" t="s">
        <v>77</v>
      </c>
      <c r="D41" s="24" t="s">
        <v>37</v>
      </c>
      <c r="E41" s="24" t="s">
        <v>38</v>
      </c>
      <c r="F41" s="24" t="s">
        <v>50</v>
      </c>
      <c r="G41" s="30" t="s">
        <v>40</v>
      </c>
      <c r="H41" s="24">
        <v>700000000</v>
      </c>
      <c r="I41" s="24">
        <v>700000000</v>
      </c>
      <c r="J41" s="28" t="s">
        <v>44</v>
      </c>
      <c r="K41" s="28" t="s">
        <v>58</v>
      </c>
      <c r="L41" s="29" t="s">
        <v>35</v>
      </c>
    </row>
    <row r="42" spans="2:12" ht="45">
      <c r="B42" s="26">
        <v>80131500</v>
      </c>
      <c r="C42" s="24" t="s">
        <v>78</v>
      </c>
      <c r="D42" s="24" t="s">
        <v>37</v>
      </c>
      <c r="E42" s="24" t="s">
        <v>47</v>
      </c>
      <c r="F42" s="24" t="s">
        <v>57</v>
      </c>
      <c r="G42" s="30" t="s">
        <v>40</v>
      </c>
      <c r="H42" s="24">
        <v>11606209139</v>
      </c>
      <c r="I42" s="24">
        <v>2870000000</v>
      </c>
      <c r="J42" s="28" t="s">
        <v>41</v>
      </c>
      <c r="K42" s="28" t="s">
        <v>42</v>
      </c>
      <c r="L42" s="29" t="s">
        <v>35</v>
      </c>
    </row>
    <row r="43" spans="2:12" ht="45">
      <c r="B43" s="26">
        <v>80131500</v>
      </c>
      <c r="C43" s="24" t="s">
        <v>79</v>
      </c>
      <c r="D43" s="24" t="s">
        <v>37</v>
      </c>
      <c r="E43" s="24" t="s">
        <v>47</v>
      </c>
      <c r="F43" s="24" t="s">
        <v>57</v>
      </c>
      <c r="G43" s="30" t="s">
        <v>40</v>
      </c>
      <c r="H43" s="24">
        <v>6505744068</v>
      </c>
      <c r="I43" s="24">
        <v>1620500000</v>
      </c>
      <c r="J43" s="28" t="s">
        <v>41</v>
      </c>
      <c r="K43" s="28" t="s">
        <v>42</v>
      </c>
      <c r="L43" s="29" t="s">
        <v>35</v>
      </c>
    </row>
    <row r="44" spans="2:12" ht="45">
      <c r="B44" s="26">
        <v>80131500</v>
      </c>
      <c r="C44" s="24" t="s">
        <v>80</v>
      </c>
      <c r="D44" s="24" t="s">
        <v>69</v>
      </c>
      <c r="E44" s="24" t="s">
        <v>38</v>
      </c>
      <c r="F44" s="24" t="s">
        <v>57</v>
      </c>
      <c r="G44" s="30" t="s">
        <v>40</v>
      </c>
      <c r="H44" s="24">
        <v>10000000</v>
      </c>
      <c r="I44" s="24">
        <v>10000000</v>
      </c>
      <c r="J44" s="28" t="s">
        <v>44</v>
      </c>
      <c r="K44" s="28" t="s">
        <v>58</v>
      </c>
      <c r="L44" s="29" t="s">
        <v>35</v>
      </c>
    </row>
    <row r="45" spans="2:12" ht="45">
      <c r="B45" s="26">
        <v>90121502</v>
      </c>
      <c r="C45" s="24" t="s">
        <v>81</v>
      </c>
      <c r="D45" s="24" t="s">
        <v>37</v>
      </c>
      <c r="E45" s="24" t="s">
        <v>38</v>
      </c>
      <c r="F45" s="24" t="s">
        <v>57</v>
      </c>
      <c r="G45" s="30" t="s">
        <v>40</v>
      </c>
      <c r="H45" s="24">
        <v>522000000</v>
      </c>
      <c r="I45" s="24">
        <f>H45</f>
        <v>522000000</v>
      </c>
      <c r="J45" s="28" t="s">
        <v>44</v>
      </c>
      <c r="K45" s="28" t="s">
        <v>58</v>
      </c>
      <c r="L45" s="29" t="s">
        <v>35</v>
      </c>
    </row>
    <row r="46" spans="2:12" ht="45">
      <c r="B46" s="26">
        <v>90121502</v>
      </c>
      <c r="C46" s="24" t="s">
        <v>82</v>
      </c>
      <c r="D46" s="24" t="s">
        <v>43</v>
      </c>
      <c r="E46" s="24" t="s">
        <v>38</v>
      </c>
      <c r="F46" s="24" t="s">
        <v>50</v>
      </c>
      <c r="G46" s="30" t="s">
        <v>40</v>
      </c>
      <c r="H46" s="24">
        <v>500000000</v>
      </c>
      <c r="I46" s="24">
        <f>H46</f>
        <v>500000000</v>
      </c>
      <c r="J46" s="28" t="s">
        <v>44</v>
      </c>
      <c r="K46" s="28" t="s">
        <v>58</v>
      </c>
      <c r="L46" s="29" t="s">
        <v>35</v>
      </c>
    </row>
    <row r="47" spans="2:12" ht="45">
      <c r="B47" s="26" t="s">
        <v>213</v>
      </c>
      <c r="C47" s="24" t="s">
        <v>83</v>
      </c>
      <c r="D47" s="24" t="s">
        <v>37</v>
      </c>
      <c r="E47" s="24" t="s">
        <v>47</v>
      </c>
      <c r="F47" s="24" t="s">
        <v>84</v>
      </c>
      <c r="G47" s="30" t="s">
        <v>40</v>
      </c>
      <c r="H47" s="24">
        <v>800000000</v>
      </c>
      <c r="I47" s="24">
        <v>500000000</v>
      </c>
      <c r="J47" s="28" t="s">
        <v>41</v>
      </c>
      <c r="K47" s="28" t="s">
        <v>42</v>
      </c>
      <c r="L47" s="29" t="s">
        <v>35</v>
      </c>
    </row>
    <row r="48" spans="2:12" ht="45">
      <c r="B48" s="26">
        <v>78131804</v>
      </c>
      <c r="C48" s="24" t="s">
        <v>85</v>
      </c>
      <c r="D48" s="24" t="s">
        <v>37</v>
      </c>
      <c r="E48" s="24" t="s">
        <v>38</v>
      </c>
      <c r="F48" s="24" t="s">
        <v>65</v>
      </c>
      <c r="G48" s="31" t="s">
        <v>40</v>
      </c>
      <c r="H48" s="24">
        <v>61000000</v>
      </c>
      <c r="I48" s="24">
        <v>59000000</v>
      </c>
      <c r="J48" s="28" t="s">
        <v>41</v>
      </c>
      <c r="K48" s="28" t="s">
        <v>86</v>
      </c>
      <c r="L48" s="29" t="s">
        <v>35</v>
      </c>
    </row>
    <row r="49" spans="2:12" ht="45">
      <c r="B49" s="26">
        <v>80141607</v>
      </c>
      <c r="C49" s="24" t="s">
        <v>87</v>
      </c>
      <c r="D49" s="24" t="s">
        <v>37</v>
      </c>
      <c r="E49" s="24" t="s">
        <v>38</v>
      </c>
      <c r="F49" s="24" t="s">
        <v>57</v>
      </c>
      <c r="G49" s="30" t="s">
        <v>40</v>
      </c>
      <c r="H49" s="24">
        <v>520000000</v>
      </c>
      <c r="I49" s="24">
        <f>H49</f>
        <v>520000000</v>
      </c>
      <c r="J49" s="28" t="s">
        <v>44</v>
      </c>
      <c r="K49" s="28" t="s">
        <v>58</v>
      </c>
      <c r="L49" s="29" t="s">
        <v>35</v>
      </c>
    </row>
    <row r="50" spans="2:12" ht="45">
      <c r="B50" s="26">
        <v>80141607</v>
      </c>
      <c r="C50" s="24" t="s">
        <v>88</v>
      </c>
      <c r="D50" s="24" t="s">
        <v>37</v>
      </c>
      <c r="E50" s="24" t="s">
        <v>38</v>
      </c>
      <c r="F50" s="24" t="s">
        <v>50</v>
      </c>
      <c r="G50" s="30" t="s">
        <v>40</v>
      </c>
      <c r="H50" s="24">
        <v>200000000</v>
      </c>
      <c r="I50" s="24">
        <v>200000000</v>
      </c>
      <c r="J50" s="28" t="s">
        <v>44</v>
      </c>
      <c r="K50" s="28" t="s">
        <v>58</v>
      </c>
      <c r="L50" s="29" t="s">
        <v>35</v>
      </c>
    </row>
    <row r="51" spans="2:12" ht="45">
      <c r="B51" s="26">
        <v>90121502</v>
      </c>
      <c r="C51" s="24" t="s">
        <v>89</v>
      </c>
      <c r="D51" s="24" t="s">
        <v>37</v>
      </c>
      <c r="E51" s="24" t="s">
        <v>47</v>
      </c>
      <c r="F51" s="24" t="s">
        <v>90</v>
      </c>
      <c r="G51" s="30" t="s">
        <v>91</v>
      </c>
      <c r="H51" s="24">
        <v>1265000000</v>
      </c>
      <c r="I51" s="24">
        <v>1260000000</v>
      </c>
      <c r="J51" s="28" t="s">
        <v>41</v>
      </c>
      <c r="K51" s="28" t="s">
        <v>42</v>
      </c>
      <c r="L51" s="29" t="s">
        <v>35</v>
      </c>
    </row>
    <row r="52" spans="2:12" ht="45">
      <c r="B52" s="26">
        <v>78101804</v>
      </c>
      <c r="C52" s="24" t="s">
        <v>92</v>
      </c>
      <c r="D52" s="24" t="s">
        <v>37</v>
      </c>
      <c r="E52" s="24" t="s">
        <v>38</v>
      </c>
      <c r="F52" s="24" t="s">
        <v>90</v>
      </c>
      <c r="G52" s="33" t="s">
        <v>91</v>
      </c>
      <c r="H52" s="24">
        <v>580000000</v>
      </c>
      <c r="I52" s="24">
        <v>575000000</v>
      </c>
      <c r="J52" s="28" t="s">
        <v>41</v>
      </c>
      <c r="K52" s="28" t="s">
        <v>42</v>
      </c>
      <c r="L52" s="29" t="s">
        <v>35</v>
      </c>
    </row>
    <row r="53" spans="2:12" ht="45">
      <c r="B53" s="26">
        <v>81101510</v>
      </c>
      <c r="C53" s="24" t="s">
        <v>93</v>
      </c>
      <c r="D53" s="24" t="s">
        <v>69</v>
      </c>
      <c r="E53" s="24" t="s">
        <v>43</v>
      </c>
      <c r="F53" s="24" t="s">
        <v>57</v>
      </c>
      <c r="G53" s="30" t="s">
        <v>40</v>
      </c>
      <c r="H53" s="24">
        <v>163277114</v>
      </c>
      <c r="I53" s="24">
        <v>163277114</v>
      </c>
      <c r="J53" s="28" t="s">
        <v>44</v>
      </c>
      <c r="K53" s="28" t="s">
        <v>94</v>
      </c>
      <c r="L53" s="29" t="s">
        <v>35</v>
      </c>
    </row>
    <row r="54" spans="2:12" ht="45">
      <c r="B54" s="26">
        <v>80101600</v>
      </c>
      <c r="C54" s="24" t="s">
        <v>95</v>
      </c>
      <c r="D54" s="24" t="s">
        <v>96</v>
      </c>
      <c r="E54" s="24" t="s">
        <v>97</v>
      </c>
      <c r="F54" s="24" t="s">
        <v>57</v>
      </c>
      <c r="G54" s="30" t="s">
        <v>40</v>
      </c>
      <c r="H54" s="24">
        <v>916996860</v>
      </c>
      <c r="I54" s="24">
        <v>916996860</v>
      </c>
      <c r="J54" s="28" t="s">
        <v>44</v>
      </c>
      <c r="K54" s="28" t="s">
        <v>94</v>
      </c>
      <c r="L54" s="29" t="s">
        <v>35</v>
      </c>
    </row>
    <row r="55" spans="2:12" ht="45">
      <c r="B55" s="26">
        <v>80101600</v>
      </c>
      <c r="C55" s="24" t="s">
        <v>98</v>
      </c>
      <c r="D55" s="24" t="s">
        <v>37</v>
      </c>
      <c r="E55" s="24" t="s">
        <v>69</v>
      </c>
      <c r="F55" s="24" t="s">
        <v>57</v>
      </c>
      <c r="G55" s="30" t="s">
        <v>40</v>
      </c>
      <c r="H55" s="24">
        <v>129920000</v>
      </c>
      <c r="I55" s="24">
        <v>129920000</v>
      </c>
      <c r="J55" s="28" t="s">
        <v>44</v>
      </c>
      <c r="K55" s="28" t="s">
        <v>94</v>
      </c>
      <c r="L55" s="29" t="s">
        <v>35</v>
      </c>
    </row>
    <row r="56" spans="2:12" ht="45">
      <c r="B56" s="26">
        <v>80101600</v>
      </c>
      <c r="C56" s="24" t="s">
        <v>99</v>
      </c>
      <c r="D56" s="24" t="s">
        <v>43</v>
      </c>
      <c r="E56" s="24" t="s">
        <v>56</v>
      </c>
      <c r="F56" s="24" t="s">
        <v>57</v>
      </c>
      <c r="G56" s="30" t="s">
        <v>40</v>
      </c>
      <c r="H56" s="24">
        <v>170080000</v>
      </c>
      <c r="I56" s="24">
        <v>170080000</v>
      </c>
      <c r="J56" s="28" t="s">
        <v>44</v>
      </c>
      <c r="K56" s="28" t="s">
        <v>94</v>
      </c>
      <c r="L56" s="29" t="s">
        <v>35</v>
      </c>
    </row>
    <row r="57" spans="2:15" ht="66" customHeight="1">
      <c r="B57" s="37">
        <v>8012174</v>
      </c>
      <c r="C57" s="41" t="s">
        <v>225</v>
      </c>
      <c r="D57" s="2" t="s">
        <v>96</v>
      </c>
      <c r="E57" s="39" t="s">
        <v>38</v>
      </c>
      <c r="F57" s="24" t="s">
        <v>57</v>
      </c>
      <c r="G57" s="30" t="s">
        <v>40</v>
      </c>
      <c r="H57" s="24">
        <v>68477859</v>
      </c>
      <c r="I57" s="24">
        <v>68477859</v>
      </c>
      <c r="J57" s="28" t="s">
        <v>44</v>
      </c>
      <c r="K57" s="28" t="s">
        <v>94</v>
      </c>
      <c r="L57" s="29" t="s">
        <v>35</v>
      </c>
      <c r="M57" s="28"/>
      <c r="N57" s="28"/>
      <c r="O57" s="29"/>
    </row>
    <row r="58" spans="2:15" ht="60">
      <c r="B58" s="38">
        <v>8012174</v>
      </c>
      <c r="C58" s="41" t="s">
        <v>225</v>
      </c>
      <c r="D58" s="2" t="s">
        <v>96</v>
      </c>
      <c r="E58" s="39" t="s">
        <v>38</v>
      </c>
      <c r="F58" s="24" t="s">
        <v>57</v>
      </c>
      <c r="G58" s="30" t="s">
        <v>40</v>
      </c>
      <c r="H58" s="24">
        <v>68477859</v>
      </c>
      <c r="I58" s="24">
        <v>68477859</v>
      </c>
      <c r="J58" s="28" t="s">
        <v>44</v>
      </c>
      <c r="K58" s="28" t="s">
        <v>94</v>
      </c>
      <c r="L58" s="29" t="s">
        <v>35</v>
      </c>
      <c r="M58" s="28"/>
      <c r="N58" s="28"/>
      <c r="O58" s="29"/>
    </row>
    <row r="59" spans="2:15" ht="60">
      <c r="B59" s="38">
        <v>8012174</v>
      </c>
      <c r="C59" s="40" t="s">
        <v>225</v>
      </c>
      <c r="D59" s="2" t="s">
        <v>96</v>
      </c>
      <c r="E59" s="39" t="s">
        <v>38</v>
      </c>
      <c r="F59" s="24" t="s">
        <v>57</v>
      </c>
      <c r="G59" s="30" t="s">
        <v>40</v>
      </c>
      <c r="H59" s="24">
        <v>68477859</v>
      </c>
      <c r="I59" s="24">
        <v>68477859</v>
      </c>
      <c r="J59" s="28" t="s">
        <v>44</v>
      </c>
      <c r="K59" s="28" t="s">
        <v>94</v>
      </c>
      <c r="L59" s="29" t="s">
        <v>35</v>
      </c>
      <c r="M59" s="28"/>
      <c r="N59" s="28"/>
      <c r="O59" s="29"/>
    </row>
    <row r="60" spans="2:15" ht="69" customHeight="1">
      <c r="B60" s="38">
        <v>8012174</v>
      </c>
      <c r="C60" s="42" t="s">
        <v>225</v>
      </c>
      <c r="D60" s="2" t="s">
        <v>96</v>
      </c>
      <c r="E60" s="28" t="s">
        <v>38</v>
      </c>
      <c r="F60" s="24" t="s">
        <v>57</v>
      </c>
      <c r="G60" s="30" t="s">
        <v>40</v>
      </c>
      <c r="H60" s="24">
        <v>41270184</v>
      </c>
      <c r="I60" s="24">
        <v>41270184</v>
      </c>
      <c r="J60" s="28" t="s">
        <v>44</v>
      </c>
      <c r="K60" s="28" t="s">
        <v>94</v>
      </c>
      <c r="L60" s="36" t="s">
        <v>35</v>
      </c>
      <c r="M60" s="39" t="s">
        <v>44</v>
      </c>
      <c r="N60" s="28" t="s">
        <v>94</v>
      </c>
      <c r="O60" s="29" t="s">
        <v>101</v>
      </c>
    </row>
    <row r="61" spans="2:15" ht="46.5" customHeight="1">
      <c r="B61" s="43">
        <v>80121704</v>
      </c>
      <c r="C61" s="42" t="s">
        <v>226</v>
      </c>
      <c r="D61" s="2" t="s">
        <v>96</v>
      </c>
      <c r="E61" s="28" t="s">
        <v>38</v>
      </c>
      <c r="F61" s="24" t="s">
        <v>57</v>
      </c>
      <c r="G61" s="30" t="s">
        <v>40</v>
      </c>
      <c r="H61" s="24">
        <v>500000000</v>
      </c>
      <c r="I61" s="24">
        <v>500000000</v>
      </c>
      <c r="J61" s="28" t="s">
        <v>44</v>
      </c>
      <c r="K61" s="28" t="s">
        <v>94</v>
      </c>
      <c r="L61" s="36" t="s">
        <v>35</v>
      </c>
      <c r="M61" s="34"/>
      <c r="N61" s="34"/>
      <c r="O61" s="35"/>
    </row>
    <row r="62" spans="2:15" ht="58.5" customHeight="1">
      <c r="B62" s="43">
        <v>80121704</v>
      </c>
      <c r="C62" s="42" t="s">
        <v>227</v>
      </c>
      <c r="D62" s="2" t="s">
        <v>96</v>
      </c>
      <c r="E62" s="28" t="s">
        <v>38</v>
      </c>
      <c r="F62" s="24" t="s">
        <v>57</v>
      </c>
      <c r="G62" s="30" t="s">
        <v>40</v>
      </c>
      <c r="H62" s="24">
        <v>240000000</v>
      </c>
      <c r="I62" s="24">
        <v>240000000</v>
      </c>
      <c r="J62" s="28" t="s">
        <v>44</v>
      </c>
      <c r="K62" s="28" t="s">
        <v>94</v>
      </c>
      <c r="L62" s="36" t="s">
        <v>35</v>
      </c>
      <c r="M62" s="34"/>
      <c r="N62" s="34"/>
      <c r="O62" s="35"/>
    </row>
    <row r="63" spans="2:12" ht="30">
      <c r="B63" s="26">
        <v>80121603</v>
      </c>
      <c r="C63" s="24" t="s">
        <v>222</v>
      </c>
      <c r="D63" s="24" t="s">
        <v>224</v>
      </c>
      <c r="E63" s="24" t="s">
        <v>38</v>
      </c>
      <c r="F63" s="24" t="s">
        <v>57</v>
      </c>
      <c r="G63" s="30" t="s">
        <v>40</v>
      </c>
      <c r="H63" s="24">
        <v>600000000</v>
      </c>
      <c r="I63" s="24">
        <v>600000000</v>
      </c>
      <c r="J63" s="28" t="s">
        <v>44</v>
      </c>
      <c r="K63" s="28" t="s">
        <v>94</v>
      </c>
      <c r="L63" s="29" t="s">
        <v>101</v>
      </c>
    </row>
    <row r="64" spans="2:12" ht="30">
      <c r="B64" s="26">
        <v>80121603</v>
      </c>
      <c r="C64" s="24" t="s">
        <v>223</v>
      </c>
      <c r="D64" s="24" t="s">
        <v>96</v>
      </c>
      <c r="E64" s="24" t="s">
        <v>38</v>
      </c>
      <c r="F64" s="24" t="s">
        <v>57</v>
      </c>
      <c r="G64" s="30" t="s">
        <v>40</v>
      </c>
      <c r="H64" s="24">
        <v>50000000</v>
      </c>
      <c r="I64" s="24">
        <v>50000000</v>
      </c>
      <c r="J64" s="28" t="s">
        <v>44</v>
      </c>
      <c r="K64" s="28" t="s">
        <v>94</v>
      </c>
      <c r="L64" s="29" t="s">
        <v>101</v>
      </c>
    </row>
    <row r="65" spans="2:12" ht="90.75" customHeight="1">
      <c r="B65" s="26">
        <v>80101600</v>
      </c>
      <c r="C65" s="24" t="s">
        <v>100</v>
      </c>
      <c r="D65" s="24" t="s">
        <v>37</v>
      </c>
      <c r="E65" s="24" t="s">
        <v>38</v>
      </c>
      <c r="F65" s="24" t="s">
        <v>57</v>
      </c>
      <c r="G65" s="30" t="s">
        <v>40</v>
      </c>
      <c r="H65" s="24">
        <v>2110000000</v>
      </c>
      <c r="I65" s="24">
        <v>2110000000</v>
      </c>
      <c r="J65" s="28" t="s">
        <v>44</v>
      </c>
      <c r="K65" s="28" t="s">
        <v>94</v>
      </c>
      <c r="L65" s="29" t="s">
        <v>101</v>
      </c>
    </row>
    <row r="66" spans="2:12" ht="94.5" customHeight="1">
      <c r="B66" s="26">
        <v>80121704</v>
      </c>
      <c r="C66" s="24" t="s">
        <v>233</v>
      </c>
      <c r="D66" s="24" t="s">
        <v>96</v>
      </c>
      <c r="E66" s="24" t="s">
        <v>38</v>
      </c>
      <c r="F66" s="24" t="s">
        <v>57</v>
      </c>
      <c r="G66" s="30" t="s">
        <v>40</v>
      </c>
      <c r="H66" s="24">
        <v>68477859</v>
      </c>
      <c r="I66" s="24">
        <v>68477859</v>
      </c>
      <c r="J66" s="28" t="s">
        <v>44</v>
      </c>
      <c r="K66" s="28" t="s">
        <v>94</v>
      </c>
      <c r="L66" s="29" t="s">
        <v>101</v>
      </c>
    </row>
    <row r="67" spans="2:12" ht="75">
      <c r="B67" s="26">
        <v>80121704</v>
      </c>
      <c r="C67" s="24" t="s">
        <v>233</v>
      </c>
      <c r="D67" s="24" t="s">
        <v>96</v>
      </c>
      <c r="E67" s="24" t="s">
        <v>38</v>
      </c>
      <c r="F67" s="24" t="s">
        <v>57</v>
      </c>
      <c r="G67" s="30" t="s">
        <v>40</v>
      </c>
      <c r="H67" s="24">
        <v>68477859</v>
      </c>
      <c r="I67" s="24">
        <v>68477859</v>
      </c>
      <c r="J67" s="28" t="s">
        <v>44</v>
      </c>
      <c r="K67" s="28" t="s">
        <v>94</v>
      </c>
      <c r="L67" s="29" t="s">
        <v>101</v>
      </c>
    </row>
    <row r="68" spans="2:12" ht="75">
      <c r="B68" s="26">
        <v>80121704</v>
      </c>
      <c r="C68" s="24" t="s">
        <v>233</v>
      </c>
      <c r="D68" s="24" t="s">
        <v>96</v>
      </c>
      <c r="E68" s="24" t="s">
        <v>38</v>
      </c>
      <c r="F68" s="24" t="s">
        <v>57</v>
      </c>
      <c r="G68" s="30" t="s">
        <v>40</v>
      </c>
      <c r="H68" s="24">
        <v>68477859</v>
      </c>
      <c r="I68" s="24">
        <v>68477859</v>
      </c>
      <c r="J68" s="28" t="s">
        <v>44</v>
      </c>
      <c r="K68" s="28" t="s">
        <v>94</v>
      </c>
      <c r="L68" s="29" t="s">
        <v>101</v>
      </c>
    </row>
    <row r="69" spans="2:12" ht="75">
      <c r="B69" s="26">
        <v>80121704</v>
      </c>
      <c r="C69" s="24" t="s">
        <v>233</v>
      </c>
      <c r="D69" s="24" t="s">
        <v>96</v>
      </c>
      <c r="E69" s="24" t="s">
        <v>38</v>
      </c>
      <c r="F69" s="24" t="s">
        <v>57</v>
      </c>
      <c r="G69" s="30" t="s">
        <v>40</v>
      </c>
      <c r="H69" s="24">
        <v>68477859</v>
      </c>
      <c r="I69" s="24">
        <v>68477859</v>
      </c>
      <c r="J69" s="28" t="s">
        <v>44</v>
      </c>
      <c r="K69" s="28" t="s">
        <v>94</v>
      </c>
      <c r="L69" s="29" t="s">
        <v>101</v>
      </c>
    </row>
    <row r="70" spans="2:12" ht="75">
      <c r="B70" s="26">
        <v>80121704</v>
      </c>
      <c r="C70" s="24" t="s">
        <v>233</v>
      </c>
      <c r="D70" s="24" t="s">
        <v>96</v>
      </c>
      <c r="E70" s="24" t="s">
        <v>38</v>
      </c>
      <c r="F70" s="24" t="s">
        <v>57</v>
      </c>
      <c r="G70" s="30" t="s">
        <v>40</v>
      </c>
      <c r="H70" s="24">
        <v>68477859</v>
      </c>
      <c r="I70" s="24">
        <v>68477859</v>
      </c>
      <c r="J70" s="28" t="s">
        <v>44</v>
      </c>
      <c r="K70" s="28" t="s">
        <v>94</v>
      </c>
      <c r="L70" s="29" t="s">
        <v>101</v>
      </c>
    </row>
    <row r="71" spans="2:12" ht="75">
      <c r="B71" s="26">
        <v>80121704</v>
      </c>
      <c r="C71" s="24" t="s">
        <v>233</v>
      </c>
      <c r="D71" s="24" t="s">
        <v>96</v>
      </c>
      <c r="E71" s="24" t="s">
        <v>38</v>
      </c>
      <c r="F71" s="24" t="s">
        <v>57</v>
      </c>
      <c r="G71" s="30" t="s">
        <v>40</v>
      </c>
      <c r="H71" s="24">
        <v>81482808</v>
      </c>
      <c r="I71" s="24">
        <v>81482808</v>
      </c>
      <c r="J71" s="28" t="s">
        <v>44</v>
      </c>
      <c r="K71" s="28" t="s">
        <v>94</v>
      </c>
      <c r="L71" s="29" t="s">
        <v>101</v>
      </c>
    </row>
    <row r="72" spans="2:12" ht="75">
      <c r="B72" s="26">
        <v>80121704</v>
      </c>
      <c r="C72" s="24" t="s">
        <v>233</v>
      </c>
      <c r="D72" s="24" t="s">
        <v>96</v>
      </c>
      <c r="E72" s="24" t="s">
        <v>38</v>
      </c>
      <c r="F72" s="24" t="s">
        <v>57</v>
      </c>
      <c r="G72" s="30" t="s">
        <v>40</v>
      </c>
      <c r="H72" s="24">
        <v>81482808</v>
      </c>
      <c r="I72" s="24">
        <v>81482808</v>
      </c>
      <c r="J72" s="28" t="s">
        <v>44</v>
      </c>
      <c r="K72" s="28" t="s">
        <v>94</v>
      </c>
      <c r="L72" s="29" t="s">
        <v>101</v>
      </c>
    </row>
    <row r="73" spans="2:12" ht="105">
      <c r="B73" s="26">
        <v>80121704</v>
      </c>
      <c r="C73" s="24" t="s">
        <v>234</v>
      </c>
      <c r="D73" s="24" t="s">
        <v>96</v>
      </c>
      <c r="E73" s="24" t="s">
        <v>38</v>
      </c>
      <c r="F73" s="24" t="s">
        <v>57</v>
      </c>
      <c r="G73" s="30" t="s">
        <v>40</v>
      </c>
      <c r="H73" s="24">
        <v>19417818</v>
      </c>
      <c r="I73" s="24">
        <v>19417818</v>
      </c>
      <c r="J73" s="28" t="s">
        <v>44</v>
      </c>
      <c r="K73" s="28" t="s">
        <v>94</v>
      </c>
      <c r="L73" s="29" t="s">
        <v>101</v>
      </c>
    </row>
    <row r="74" spans="2:12" ht="105">
      <c r="B74" s="26">
        <v>80121704</v>
      </c>
      <c r="C74" s="24" t="s">
        <v>234</v>
      </c>
      <c r="D74" s="24" t="s">
        <v>96</v>
      </c>
      <c r="E74" s="24" t="s">
        <v>38</v>
      </c>
      <c r="F74" s="24" t="s">
        <v>57</v>
      </c>
      <c r="G74" s="30" t="s">
        <v>40</v>
      </c>
      <c r="H74" s="24">
        <v>27000000</v>
      </c>
      <c r="I74" s="24">
        <v>27000000</v>
      </c>
      <c r="J74" s="28" t="s">
        <v>44</v>
      </c>
      <c r="K74" s="28" t="s">
        <v>94</v>
      </c>
      <c r="L74" s="29" t="s">
        <v>101</v>
      </c>
    </row>
    <row r="75" spans="2:12" ht="90">
      <c r="B75" s="26">
        <v>80121704</v>
      </c>
      <c r="C75" s="24" t="s">
        <v>235</v>
      </c>
      <c r="D75" s="24" t="s">
        <v>96</v>
      </c>
      <c r="E75" s="24" t="s">
        <v>38</v>
      </c>
      <c r="F75" s="24" t="s">
        <v>57</v>
      </c>
      <c r="G75" s="30" t="s">
        <v>40</v>
      </c>
      <c r="H75" s="24">
        <v>16707018</v>
      </c>
      <c r="I75" s="24">
        <v>16707018</v>
      </c>
      <c r="J75" s="28" t="s">
        <v>44</v>
      </c>
      <c r="K75" s="28" t="s">
        <v>94</v>
      </c>
      <c r="L75" s="29" t="s">
        <v>101</v>
      </c>
    </row>
    <row r="76" spans="2:12" ht="90">
      <c r="B76" s="26">
        <v>80121704</v>
      </c>
      <c r="C76" s="24" t="s">
        <v>235</v>
      </c>
      <c r="D76" s="24" t="s">
        <v>96</v>
      </c>
      <c r="E76" s="24" t="s">
        <v>38</v>
      </c>
      <c r="F76" s="24" t="s">
        <v>57</v>
      </c>
      <c r="G76" s="30" t="s">
        <v>40</v>
      </c>
      <c r="H76" s="24">
        <v>16707018</v>
      </c>
      <c r="I76" s="24">
        <v>16707018</v>
      </c>
      <c r="J76" s="28" t="s">
        <v>44</v>
      </c>
      <c r="K76" s="28" t="s">
        <v>94</v>
      </c>
      <c r="L76" s="29" t="s">
        <v>101</v>
      </c>
    </row>
    <row r="77" spans="2:12" ht="88.5" customHeight="1">
      <c r="B77" s="26">
        <v>80121704</v>
      </c>
      <c r="C77" s="24" t="s">
        <v>236</v>
      </c>
      <c r="D77" s="24" t="s">
        <v>96</v>
      </c>
      <c r="E77" s="24" t="s">
        <v>38</v>
      </c>
      <c r="F77" s="24" t="s">
        <v>57</v>
      </c>
      <c r="G77" s="30" t="s">
        <v>40</v>
      </c>
      <c r="H77" s="24">
        <v>16707018</v>
      </c>
      <c r="I77" s="24">
        <v>16707018</v>
      </c>
      <c r="J77" s="28" t="s">
        <v>44</v>
      </c>
      <c r="K77" s="28" t="s">
        <v>94</v>
      </c>
      <c r="L77" s="29" t="s">
        <v>101</v>
      </c>
    </row>
    <row r="78" spans="2:12" ht="30">
      <c r="B78" s="26">
        <v>80101600</v>
      </c>
      <c r="C78" s="24" t="s">
        <v>102</v>
      </c>
      <c r="D78" s="24" t="s">
        <v>37</v>
      </c>
      <c r="E78" s="24" t="s">
        <v>103</v>
      </c>
      <c r="F78" s="24" t="s">
        <v>57</v>
      </c>
      <c r="G78" s="30" t="s">
        <v>40</v>
      </c>
      <c r="H78" s="24">
        <v>45000000</v>
      </c>
      <c r="I78" s="24">
        <v>45000000</v>
      </c>
      <c r="J78" s="28" t="s">
        <v>44</v>
      </c>
      <c r="K78" s="28" t="s">
        <v>94</v>
      </c>
      <c r="L78" s="29" t="s">
        <v>101</v>
      </c>
    </row>
    <row r="79" spans="2:12" ht="45">
      <c r="B79" s="26">
        <v>80101600</v>
      </c>
      <c r="C79" s="24" t="s">
        <v>104</v>
      </c>
      <c r="D79" s="24" t="s">
        <v>37</v>
      </c>
      <c r="E79" s="24" t="s">
        <v>69</v>
      </c>
      <c r="F79" s="24" t="s">
        <v>57</v>
      </c>
      <c r="G79" s="30" t="s">
        <v>40</v>
      </c>
      <c r="H79" s="24">
        <v>46400000</v>
      </c>
      <c r="I79" s="24">
        <v>46400000</v>
      </c>
      <c r="J79" s="28" t="s">
        <v>44</v>
      </c>
      <c r="K79" s="28" t="s">
        <v>94</v>
      </c>
      <c r="L79" s="29" t="s">
        <v>101</v>
      </c>
    </row>
    <row r="80" spans="2:12" ht="45">
      <c r="B80" s="26">
        <v>80101600</v>
      </c>
      <c r="C80" s="24" t="s">
        <v>105</v>
      </c>
      <c r="D80" s="24" t="s">
        <v>37</v>
      </c>
      <c r="E80" s="24" t="s">
        <v>38</v>
      </c>
      <c r="F80" s="24" t="s">
        <v>57</v>
      </c>
      <c r="G80" s="30" t="s">
        <v>40</v>
      </c>
      <c r="H80" s="24">
        <v>96468152</v>
      </c>
      <c r="I80" s="24">
        <v>96468152</v>
      </c>
      <c r="J80" s="28" t="s">
        <v>44</v>
      </c>
      <c r="K80" s="28" t="s">
        <v>94</v>
      </c>
      <c r="L80" s="29" t="s">
        <v>101</v>
      </c>
    </row>
    <row r="81" spans="2:12" ht="30">
      <c r="B81" s="26">
        <v>80101600</v>
      </c>
      <c r="C81" s="24" t="s">
        <v>106</v>
      </c>
      <c r="D81" s="24" t="s">
        <v>37</v>
      </c>
      <c r="E81" s="24" t="s">
        <v>38</v>
      </c>
      <c r="F81" s="24" t="s">
        <v>57</v>
      </c>
      <c r="G81" s="30" t="s">
        <v>40</v>
      </c>
      <c r="H81" s="24">
        <v>385872965.28000003</v>
      </c>
      <c r="I81" s="24">
        <v>385872965.28000003</v>
      </c>
      <c r="J81" s="28" t="s">
        <v>44</v>
      </c>
      <c r="K81" s="28" t="s">
        <v>94</v>
      </c>
      <c r="L81" s="29" t="s">
        <v>101</v>
      </c>
    </row>
    <row r="82" spans="2:12" ht="45">
      <c r="B82" s="26">
        <v>80101600</v>
      </c>
      <c r="C82" s="24" t="s">
        <v>107</v>
      </c>
      <c r="D82" s="24" t="s">
        <v>37</v>
      </c>
      <c r="E82" s="24" t="s">
        <v>38</v>
      </c>
      <c r="F82" s="24" t="s">
        <v>57</v>
      </c>
      <c r="G82" s="30" t="s">
        <v>40</v>
      </c>
      <c r="H82" s="24">
        <v>4451500000</v>
      </c>
      <c r="I82" s="24">
        <v>4451500000</v>
      </c>
      <c r="J82" s="28" t="s">
        <v>44</v>
      </c>
      <c r="K82" s="28" t="s">
        <v>94</v>
      </c>
      <c r="L82" s="29" t="s">
        <v>101</v>
      </c>
    </row>
    <row r="83" spans="2:12" ht="30">
      <c r="B83" s="26">
        <v>80101600</v>
      </c>
      <c r="C83" s="24" t="s">
        <v>108</v>
      </c>
      <c r="D83" s="24" t="s">
        <v>37</v>
      </c>
      <c r="E83" s="24" t="s">
        <v>38</v>
      </c>
      <c r="F83" s="24" t="s">
        <v>57</v>
      </c>
      <c r="G83" s="30" t="s">
        <v>40</v>
      </c>
      <c r="H83" s="24">
        <v>485386788</v>
      </c>
      <c r="I83" s="24">
        <v>485386788</v>
      </c>
      <c r="J83" s="28" t="s">
        <v>44</v>
      </c>
      <c r="K83" s="28" t="s">
        <v>94</v>
      </c>
      <c r="L83" s="29" t="s">
        <v>101</v>
      </c>
    </row>
    <row r="84" spans="2:12" ht="37.5" customHeight="1">
      <c r="B84" s="26">
        <v>80101600</v>
      </c>
      <c r="C84" s="24" t="s">
        <v>109</v>
      </c>
      <c r="D84" s="24" t="s">
        <v>37</v>
      </c>
      <c r="E84" s="24" t="s">
        <v>38</v>
      </c>
      <c r="F84" s="24" t="s">
        <v>57</v>
      </c>
      <c r="G84" s="30" t="s">
        <v>40</v>
      </c>
      <c r="H84" s="24">
        <v>400078846.8</v>
      </c>
      <c r="I84" s="24">
        <v>400078846.8</v>
      </c>
      <c r="J84" s="28" t="s">
        <v>44</v>
      </c>
      <c r="K84" s="28" t="s">
        <v>94</v>
      </c>
      <c r="L84" s="29" t="s">
        <v>101</v>
      </c>
    </row>
    <row r="85" spans="2:12" ht="51" customHeight="1">
      <c r="B85" s="26">
        <v>80101600</v>
      </c>
      <c r="C85" s="24" t="s">
        <v>110</v>
      </c>
      <c r="D85" s="24" t="s">
        <v>37</v>
      </c>
      <c r="E85" s="24" t="s">
        <v>38</v>
      </c>
      <c r="F85" s="24" t="s">
        <v>57</v>
      </c>
      <c r="G85" s="30" t="s">
        <v>40</v>
      </c>
      <c r="H85" s="24">
        <v>167207040</v>
      </c>
      <c r="I85" s="24">
        <v>167207040</v>
      </c>
      <c r="J85" s="28" t="s">
        <v>44</v>
      </c>
      <c r="K85" s="28" t="s">
        <v>94</v>
      </c>
      <c r="L85" s="29" t="s">
        <v>101</v>
      </c>
    </row>
    <row r="86" spans="2:12" s="49" customFormat="1" ht="30">
      <c r="B86" s="44">
        <v>81111811</v>
      </c>
      <c r="C86" s="45" t="s">
        <v>111</v>
      </c>
      <c r="D86" s="45" t="s">
        <v>112</v>
      </c>
      <c r="E86" s="45" t="s">
        <v>56</v>
      </c>
      <c r="F86" s="45" t="s">
        <v>57</v>
      </c>
      <c r="G86" s="45" t="s">
        <v>40</v>
      </c>
      <c r="H86" s="45">
        <v>480000000</v>
      </c>
      <c r="I86" s="45">
        <v>480000000</v>
      </c>
      <c r="J86" s="46" t="s">
        <v>44</v>
      </c>
      <c r="K86" s="46" t="s">
        <v>94</v>
      </c>
      <c r="L86" s="47" t="s">
        <v>101</v>
      </c>
    </row>
    <row r="87" spans="2:12" s="49" customFormat="1" ht="45">
      <c r="B87" s="44">
        <v>43233004</v>
      </c>
      <c r="C87" s="45" t="s">
        <v>113</v>
      </c>
      <c r="D87" s="45" t="s">
        <v>114</v>
      </c>
      <c r="E87" s="45" t="s">
        <v>38</v>
      </c>
      <c r="F87" s="45" t="s">
        <v>244</v>
      </c>
      <c r="G87" s="45" t="s">
        <v>40</v>
      </c>
      <c r="H87" s="53">
        <v>701000000</v>
      </c>
      <c r="I87" s="53">
        <v>701000000</v>
      </c>
      <c r="J87" s="46" t="s">
        <v>44</v>
      </c>
      <c r="K87" s="46" t="s">
        <v>94</v>
      </c>
      <c r="L87" s="47" t="s">
        <v>101</v>
      </c>
    </row>
    <row r="88" spans="2:12" s="49" customFormat="1" ht="30">
      <c r="B88" s="44">
        <v>43233004</v>
      </c>
      <c r="C88" s="45" t="s">
        <v>219</v>
      </c>
      <c r="D88" s="45" t="s">
        <v>112</v>
      </c>
      <c r="E88" s="45" t="s">
        <v>38</v>
      </c>
      <c r="F88" s="45" t="s">
        <v>57</v>
      </c>
      <c r="G88" s="45" t="s">
        <v>40</v>
      </c>
      <c r="H88" s="45">
        <v>200000000</v>
      </c>
      <c r="I88" s="45">
        <v>200000000</v>
      </c>
      <c r="J88" s="46" t="s">
        <v>44</v>
      </c>
      <c r="K88" s="46" t="s">
        <v>94</v>
      </c>
      <c r="L88" s="47" t="s">
        <v>101</v>
      </c>
    </row>
    <row r="89" spans="2:12" s="49" customFormat="1" ht="30">
      <c r="B89" s="44">
        <v>80101600</v>
      </c>
      <c r="C89" s="45" t="s">
        <v>115</v>
      </c>
      <c r="D89" s="45" t="s">
        <v>43</v>
      </c>
      <c r="E89" s="45" t="s">
        <v>116</v>
      </c>
      <c r="F89" s="45" t="s">
        <v>57</v>
      </c>
      <c r="G89" s="45" t="s">
        <v>40</v>
      </c>
      <c r="H89" s="45">
        <v>200000000</v>
      </c>
      <c r="I89" s="45">
        <v>200000000</v>
      </c>
      <c r="J89" s="46" t="s">
        <v>44</v>
      </c>
      <c r="K89" s="46" t="s">
        <v>94</v>
      </c>
      <c r="L89" s="47" t="s">
        <v>101</v>
      </c>
    </row>
    <row r="90" spans="2:12" s="49" customFormat="1" ht="30">
      <c r="B90" s="44">
        <v>43222639</v>
      </c>
      <c r="C90" s="45" t="s">
        <v>117</v>
      </c>
      <c r="D90" s="45" t="s">
        <v>114</v>
      </c>
      <c r="E90" s="45" t="s">
        <v>118</v>
      </c>
      <c r="F90" s="45" t="s">
        <v>119</v>
      </c>
      <c r="G90" s="45" t="s">
        <v>40</v>
      </c>
      <c r="H90" s="45">
        <v>62000000</v>
      </c>
      <c r="I90" s="45">
        <v>62000000</v>
      </c>
      <c r="J90" s="28" t="s">
        <v>44</v>
      </c>
      <c r="K90" s="28" t="s">
        <v>94</v>
      </c>
      <c r="L90" s="29" t="s">
        <v>101</v>
      </c>
    </row>
    <row r="91" spans="2:12" s="49" customFormat="1" ht="30">
      <c r="B91" s="44">
        <v>80101600</v>
      </c>
      <c r="C91" s="45" t="s">
        <v>120</v>
      </c>
      <c r="D91" s="45" t="s">
        <v>121</v>
      </c>
      <c r="E91" s="45" t="s">
        <v>47</v>
      </c>
      <c r="F91" s="45" t="s">
        <v>57</v>
      </c>
      <c r="G91" s="45" t="s">
        <v>40</v>
      </c>
      <c r="H91" s="45">
        <v>150000000</v>
      </c>
      <c r="I91" s="45">
        <v>150000000</v>
      </c>
      <c r="J91" s="46" t="s">
        <v>44</v>
      </c>
      <c r="K91" s="46" t="s">
        <v>94</v>
      </c>
      <c r="L91" s="47" t="s">
        <v>101</v>
      </c>
    </row>
    <row r="92" spans="2:12" s="49" customFormat="1" ht="30">
      <c r="B92" s="44">
        <v>81111500</v>
      </c>
      <c r="C92" s="45" t="s">
        <v>232</v>
      </c>
      <c r="D92" s="45" t="s">
        <v>97</v>
      </c>
      <c r="E92" s="45" t="s">
        <v>56</v>
      </c>
      <c r="F92" s="45" t="s">
        <v>57</v>
      </c>
      <c r="G92" s="45" t="s">
        <v>40</v>
      </c>
      <c r="H92" s="45">
        <v>130000000</v>
      </c>
      <c r="I92" s="45">
        <v>130000000</v>
      </c>
      <c r="J92" s="46" t="s">
        <v>44</v>
      </c>
      <c r="K92" s="46" t="s">
        <v>94</v>
      </c>
      <c r="L92" s="47" t="s">
        <v>101</v>
      </c>
    </row>
    <row r="93" spans="2:12" s="49" customFormat="1" ht="30">
      <c r="B93" s="44">
        <v>81111501</v>
      </c>
      <c r="C93" s="45" t="s">
        <v>228</v>
      </c>
      <c r="D93" s="45" t="s">
        <v>97</v>
      </c>
      <c r="E93" s="45" t="s">
        <v>103</v>
      </c>
      <c r="F93" s="45" t="s">
        <v>57</v>
      </c>
      <c r="G93" s="45" t="s">
        <v>40</v>
      </c>
      <c r="H93" s="45">
        <v>200000000</v>
      </c>
      <c r="I93" s="45">
        <v>200000000</v>
      </c>
      <c r="J93" s="46" t="s">
        <v>44</v>
      </c>
      <c r="K93" s="46" t="s">
        <v>94</v>
      </c>
      <c r="L93" s="47" t="s">
        <v>101</v>
      </c>
    </row>
    <row r="94" spans="2:12" s="49" customFormat="1" ht="30">
      <c r="B94" s="44">
        <v>81111500</v>
      </c>
      <c r="C94" s="45" t="s">
        <v>229</v>
      </c>
      <c r="D94" s="45" t="s">
        <v>97</v>
      </c>
      <c r="E94" s="45" t="s">
        <v>103</v>
      </c>
      <c r="F94" s="45" t="s">
        <v>57</v>
      </c>
      <c r="G94" s="45" t="s">
        <v>40</v>
      </c>
      <c r="H94" s="45">
        <v>58000000</v>
      </c>
      <c r="I94" s="45">
        <v>58000000</v>
      </c>
      <c r="J94" s="46" t="s">
        <v>44</v>
      </c>
      <c r="K94" s="46" t="s">
        <v>94</v>
      </c>
      <c r="L94" s="47" t="s">
        <v>101</v>
      </c>
    </row>
    <row r="95" spans="2:12" s="49" customFormat="1" ht="30">
      <c r="B95" s="44">
        <v>81111500</v>
      </c>
      <c r="C95" s="45" t="s">
        <v>230</v>
      </c>
      <c r="D95" s="45" t="s">
        <v>97</v>
      </c>
      <c r="E95" s="45" t="s">
        <v>103</v>
      </c>
      <c r="F95" s="45" t="s">
        <v>57</v>
      </c>
      <c r="G95" s="45" t="s">
        <v>40</v>
      </c>
      <c r="H95" s="45">
        <v>100000000</v>
      </c>
      <c r="I95" s="45">
        <v>100000000</v>
      </c>
      <c r="J95" s="46" t="s">
        <v>44</v>
      </c>
      <c r="K95" s="46" t="s">
        <v>94</v>
      </c>
      <c r="L95" s="47" t="s">
        <v>101</v>
      </c>
    </row>
    <row r="96" spans="2:12" s="49" customFormat="1" ht="30">
      <c r="B96" s="44">
        <v>81111500</v>
      </c>
      <c r="C96" s="45" t="s">
        <v>231</v>
      </c>
      <c r="D96" s="45" t="s">
        <v>97</v>
      </c>
      <c r="E96" s="45" t="s">
        <v>103</v>
      </c>
      <c r="F96" s="45" t="s">
        <v>57</v>
      </c>
      <c r="G96" s="45" t="s">
        <v>40</v>
      </c>
      <c r="H96" s="45">
        <v>50000000</v>
      </c>
      <c r="I96" s="45">
        <v>50000000</v>
      </c>
      <c r="J96" s="46" t="s">
        <v>44</v>
      </c>
      <c r="K96" s="46" t="s">
        <v>94</v>
      </c>
      <c r="L96" s="47" t="s">
        <v>101</v>
      </c>
    </row>
    <row r="97" spans="2:12" s="49" customFormat="1" ht="45">
      <c r="B97" s="26">
        <v>81111503</v>
      </c>
      <c r="C97" s="48" t="s">
        <v>218</v>
      </c>
      <c r="D97" s="24" t="s">
        <v>69</v>
      </c>
      <c r="E97" s="24" t="s">
        <v>38</v>
      </c>
      <c r="F97" s="24" t="s">
        <v>160</v>
      </c>
      <c r="G97" s="30" t="s">
        <v>195</v>
      </c>
      <c r="H97" s="24">
        <v>45100000</v>
      </c>
      <c r="I97" s="24">
        <v>45100000</v>
      </c>
      <c r="J97" s="28" t="s">
        <v>44</v>
      </c>
      <c r="K97" s="28" t="s">
        <v>94</v>
      </c>
      <c r="L97" s="29" t="s">
        <v>101</v>
      </c>
    </row>
    <row r="98" spans="2:12" ht="30">
      <c r="B98" s="26">
        <v>80101600</v>
      </c>
      <c r="C98" s="24" t="s">
        <v>123</v>
      </c>
      <c r="D98" s="24" t="s">
        <v>114</v>
      </c>
      <c r="E98" s="24" t="s">
        <v>97</v>
      </c>
      <c r="F98" s="24" t="s">
        <v>57</v>
      </c>
      <c r="G98" s="30" t="s">
        <v>40</v>
      </c>
      <c r="H98" s="24">
        <v>10000000</v>
      </c>
      <c r="I98" s="24">
        <v>10000000</v>
      </c>
      <c r="J98" s="28" t="s">
        <v>44</v>
      </c>
      <c r="K98" s="28" t="s">
        <v>94</v>
      </c>
      <c r="L98" s="29" t="s">
        <v>101</v>
      </c>
    </row>
    <row r="99" spans="2:12" ht="30">
      <c r="B99" s="26">
        <v>80101600</v>
      </c>
      <c r="C99" s="24" t="s">
        <v>124</v>
      </c>
      <c r="D99" s="24" t="s">
        <v>121</v>
      </c>
      <c r="E99" s="24" t="s">
        <v>103</v>
      </c>
      <c r="F99" s="24" t="s">
        <v>57</v>
      </c>
      <c r="G99" s="30" t="s">
        <v>40</v>
      </c>
      <c r="H99" s="24">
        <v>20000000</v>
      </c>
      <c r="I99" s="24">
        <v>20000000</v>
      </c>
      <c r="J99" s="28" t="s">
        <v>44</v>
      </c>
      <c r="K99" s="28" t="s">
        <v>94</v>
      </c>
      <c r="L99" s="29" t="s">
        <v>101</v>
      </c>
    </row>
    <row r="100" spans="2:12" ht="30">
      <c r="B100" s="26">
        <v>80101600</v>
      </c>
      <c r="C100" s="24" t="s">
        <v>125</v>
      </c>
      <c r="D100" s="24" t="s">
        <v>126</v>
      </c>
      <c r="E100" s="24" t="s">
        <v>116</v>
      </c>
      <c r="F100" s="24" t="s">
        <v>127</v>
      </c>
      <c r="G100" s="30" t="s">
        <v>40</v>
      </c>
      <c r="H100" s="24">
        <v>194900000</v>
      </c>
      <c r="I100" s="24">
        <v>194900000</v>
      </c>
      <c r="J100" s="28" t="s">
        <v>44</v>
      </c>
      <c r="K100" s="28" t="s">
        <v>94</v>
      </c>
      <c r="L100" s="29" t="s">
        <v>101</v>
      </c>
    </row>
    <row r="101" spans="2:12" ht="30">
      <c r="B101" s="26">
        <v>44111500</v>
      </c>
      <c r="C101" s="24" t="s">
        <v>128</v>
      </c>
      <c r="D101" s="24" t="s">
        <v>112</v>
      </c>
      <c r="E101" s="24" t="s">
        <v>43</v>
      </c>
      <c r="F101" s="24" t="s">
        <v>65</v>
      </c>
      <c r="G101" s="30" t="s">
        <v>40</v>
      </c>
      <c r="H101" s="24">
        <v>30000000</v>
      </c>
      <c r="I101" s="24">
        <v>30000000</v>
      </c>
      <c r="J101" s="28" t="s">
        <v>44</v>
      </c>
      <c r="K101" s="28" t="s">
        <v>94</v>
      </c>
      <c r="L101" s="29" t="s">
        <v>101</v>
      </c>
    </row>
    <row r="102" spans="2:12" ht="30">
      <c r="B102" s="26">
        <v>80101600</v>
      </c>
      <c r="C102" s="24" t="s">
        <v>129</v>
      </c>
      <c r="D102" s="24" t="s">
        <v>37</v>
      </c>
      <c r="E102" s="24" t="s">
        <v>103</v>
      </c>
      <c r="F102" s="24" t="s">
        <v>57</v>
      </c>
      <c r="G102" s="30" t="s">
        <v>40</v>
      </c>
      <c r="H102" s="24">
        <v>51651906</v>
      </c>
      <c r="I102" s="24">
        <v>51651906</v>
      </c>
      <c r="J102" s="28" t="s">
        <v>44</v>
      </c>
      <c r="K102" s="28" t="s">
        <v>94</v>
      </c>
      <c r="L102" s="29" t="s">
        <v>101</v>
      </c>
    </row>
    <row r="103" spans="2:12" ht="45">
      <c r="B103" s="26">
        <v>80101600</v>
      </c>
      <c r="C103" s="24" t="s">
        <v>130</v>
      </c>
      <c r="D103" s="24" t="s">
        <v>37</v>
      </c>
      <c r="E103" s="24" t="s">
        <v>103</v>
      </c>
      <c r="F103" s="24" t="s">
        <v>57</v>
      </c>
      <c r="G103" s="30" t="s">
        <v>40</v>
      </c>
      <c r="H103" s="24">
        <v>77477859</v>
      </c>
      <c r="I103" s="24">
        <v>77477859</v>
      </c>
      <c r="J103" s="28" t="s">
        <v>44</v>
      </c>
      <c r="K103" s="28" t="s">
        <v>94</v>
      </c>
      <c r="L103" s="29" t="s">
        <v>101</v>
      </c>
    </row>
    <row r="104" spans="2:12" ht="45">
      <c r="B104" s="26">
        <v>80101600</v>
      </c>
      <c r="C104" s="24" t="s">
        <v>130</v>
      </c>
      <c r="D104" s="24" t="s">
        <v>37</v>
      </c>
      <c r="E104" s="24" t="s">
        <v>103</v>
      </c>
      <c r="F104" s="24" t="s">
        <v>57</v>
      </c>
      <c r="G104" s="30" t="s">
        <v>40</v>
      </c>
      <c r="H104" s="24">
        <v>77477859</v>
      </c>
      <c r="I104" s="24">
        <v>77477859</v>
      </c>
      <c r="J104" s="28" t="s">
        <v>44</v>
      </c>
      <c r="K104" s="28" t="s">
        <v>94</v>
      </c>
      <c r="L104" s="29" t="s">
        <v>101</v>
      </c>
    </row>
    <row r="105" spans="2:12" ht="30">
      <c r="B105" s="26">
        <v>80101600</v>
      </c>
      <c r="C105" s="24" t="s">
        <v>131</v>
      </c>
      <c r="D105" s="24" t="s">
        <v>37</v>
      </c>
      <c r="E105" s="24" t="s">
        <v>69</v>
      </c>
      <c r="F105" s="24" t="s">
        <v>57</v>
      </c>
      <c r="G105" s="30" t="s">
        <v>40</v>
      </c>
      <c r="H105" s="24">
        <v>63916000</v>
      </c>
      <c r="I105" s="24">
        <v>63916000</v>
      </c>
      <c r="J105" s="28" t="s">
        <v>44</v>
      </c>
      <c r="K105" s="28" t="s">
        <v>94</v>
      </c>
      <c r="L105" s="29" t="s">
        <v>101</v>
      </c>
    </row>
    <row r="106" spans="2:12" ht="30">
      <c r="B106" s="26">
        <v>80101600</v>
      </c>
      <c r="C106" s="24" t="s">
        <v>132</v>
      </c>
      <c r="D106" s="24" t="s">
        <v>112</v>
      </c>
      <c r="E106" s="24" t="s">
        <v>43</v>
      </c>
      <c r="F106" s="24" t="s">
        <v>57</v>
      </c>
      <c r="G106" s="30" t="s">
        <v>40</v>
      </c>
      <c r="H106" s="24">
        <v>26912000</v>
      </c>
      <c r="I106" s="24">
        <v>26912000</v>
      </c>
      <c r="J106" s="28" t="s">
        <v>44</v>
      </c>
      <c r="K106" s="28" t="s">
        <v>94</v>
      </c>
      <c r="L106" s="29" t="s">
        <v>101</v>
      </c>
    </row>
    <row r="107" spans="2:12" ht="30">
      <c r="B107" s="26">
        <v>80101600</v>
      </c>
      <c r="C107" s="24" t="s">
        <v>133</v>
      </c>
      <c r="D107" s="24" t="s">
        <v>126</v>
      </c>
      <c r="E107" s="24" t="s">
        <v>96</v>
      </c>
      <c r="F107" s="24" t="s">
        <v>57</v>
      </c>
      <c r="G107" s="30" t="s">
        <v>40</v>
      </c>
      <c r="H107" s="24">
        <v>33350000</v>
      </c>
      <c r="I107" s="24">
        <v>33350000</v>
      </c>
      <c r="J107" s="28" t="s">
        <v>44</v>
      </c>
      <c r="K107" s="28" t="s">
        <v>94</v>
      </c>
      <c r="L107" s="29" t="s">
        <v>101</v>
      </c>
    </row>
    <row r="108" spans="2:12" ht="30">
      <c r="B108" s="26">
        <v>80101600</v>
      </c>
      <c r="C108" s="24" t="s">
        <v>134</v>
      </c>
      <c r="D108" s="24" t="s">
        <v>37</v>
      </c>
      <c r="E108" s="24" t="s">
        <v>38</v>
      </c>
      <c r="F108" s="24" t="s">
        <v>57</v>
      </c>
      <c r="G108" s="30" t="s">
        <v>40</v>
      </c>
      <c r="H108" s="24">
        <v>76000000</v>
      </c>
      <c r="I108" s="24">
        <v>76000000</v>
      </c>
      <c r="J108" s="28" t="s">
        <v>44</v>
      </c>
      <c r="K108" s="28" t="s">
        <v>94</v>
      </c>
      <c r="L108" s="29" t="s">
        <v>101</v>
      </c>
    </row>
    <row r="109" spans="2:12" ht="30">
      <c r="B109" s="26">
        <v>80101600</v>
      </c>
      <c r="C109" s="24" t="s">
        <v>135</v>
      </c>
      <c r="D109" s="24" t="s">
        <v>37</v>
      </c>
      <c r="E109" s="24" t="s">
        <v>38</v>
      </c>
      <c r="F109" s="24" t="s">
        <v>57</v>
      </c>
      <c r="G109" s="30" t="s">
        <v>40</v>
      </c>
      <c r="H109" s="24">
        <v>96000000</v>
      </c>
      <c r="I109" s="24">
        <v>96000000</v>
      </c>
      <c r="J109" s="28" t="s">
        <v>44</v>
      </c>
      <c r="K109" s="28" t="s">
        <v>94</v>
      </c>
      <c r="L109" s="29" t="s">
        <v>101</v>
      </c>
    </row>
    <row r="110" spans="2:12" ht="30">
      <c r="B110" s="26">
        <v>80101600</v>
      </c>
      <c r="C110" s="24" t="s">
        <v>136</v>
      </c>
      <c r="D110" s="24" t="s">
        <v>96</v>
      </c>
      <c r="E110" s="24" t="s">
        <v>118</v>
      </c>
      <c r="F110" s="24" t="s">
        <v>57</v>
      </c>
      <c r="G110" s="30" t="s">
        <v>40</v>
      </c>
      <c r="H110" s="24">
        <v>360044738.92</v>
      </c>
      <c r="I110" s="24">
        <v>360044738.92</v>
      </c>
      <c r="J110" s="28" t="s">
        <v>44</v>
      </c>
      <c r="K110" s="28" t="s">
        <v>94</v>
      </c>
      <c r="L110" s="29" t="s">
        <v>101</v>
      </c>
    </row>
    <row r="111" spans="2:12" ht="30">
      <c r="B111" s="26">
        <v>80101600</v>
      </c>
      <c r="C111" s="24" t="s">
        <v>137</v>
      </c>
      <c r="D111" s="24" t="s">
        <v>112</v>
      </c>
      <c r="E111" s="24" t="s">
        <v>56</v>
      </c>
      <c r="F111" s="24" t="s">
        <v>138</v>
      </c>
      <c r="G111" s="30" t="s">
        <v>40</v>
      </c>
      <c r="H111" s="24">
        <v>300000000</v>
      </c>
      <c r="I111" s="24">
        <v>300000000</v>
      </c>
      <c r="J111" s="28" t="s">
        <v>44</v>
      </c>
      <c r="K111" s="28" t="s">
        <v>94</v>
      </c>
      <c r="L111" s="29" t="s">
        <v>101</v>
      </c>
    </row>
    <row r="112" spans="2:12" ht="30">
      <c r="B112" s="26">
        <v>80101600</v>
      </c>
      <c r="C112" s="24" t="s">
        <v>139</v>
      </c>
      <c r="D112" s="24" t="s">
        <v>112</v>
      </c>
      <c r="E112" s="24" t="s">
        <v>38</v>
      </c>
      <c r="F112" s="24" t="s">
        <v>57</v>
      </c>
      <c r="G112" s="30" t="s">
        <v>40</v>
      </c>
      <c r="H112" s="24">
        <v>1660000000</v>
      </c>
      <c r="I112" s="24">
        <v>1660000000</v>
      </c>
      <c r="J112" s="28" t="s">
        <v>44</v>
      </c>
      <c r="K112" s="28" t="s">
        <v>94</v>
      </c>
      <c r="L112" s="29" t="s">
        <v>101</v>
      </c>
    </row>
    <row r="113" spans="2:12" ht="30">
      <c r="B113" s="26">
        <v>93151607</v>
      </c>
      <c r="C113" s="24" t="s">
        <v>140</v>
      </c>
      <c r="D113" s="24" t="s">
        <v>56</v>
      </c>
      <c r="E113" s="24" t="s">
        <v>141</v>
      </c>
      <c r="F113" s="24" t="s">
        <v>127</v>
      </c>
      <c r="G113" s="30" t="s">
        <v>40</v>
      </c>
      <c r="H113" s="24">
        <v>255007969.59460658</v>
      </c>
      <c r="I113" s="24">
        <v>255007969.59460658</v>
      </c>
      <c r="J113" s="28" t="s">
        <v>44</v>
      </c>
      <c r="K113" s="28" t="s">
        <v>94</v>
      </c>
      <c r="L113" s="29" t="s">
        <v>101</v>
      </c>
    </row>
    <row r="114" spans="2:12" ht="30">
      <c r="B114" s="26">
        <v>81101510</v>
      </c>
      <c r="C114" s="24" t="s">
        <v>142</v>
      </c>
      <c r="D114" s="24" t="s">
        <v>126</v>
      </c>
      <c r="E114" s="24" t="s">
        <v>38</v>
      </c>
      <c r="F114" s="24" t="s">
        <v>127</v>
      </c>
      <c r="G114" s="30" t="s">
        <v>40</v>
      </c>
      <c r="H114" s="24">
        <v>1000000000</v>
      </c>
      <c r="I114" s="24">
        <v>1000000000</v>
      </c>
      <c r="J114" s="28" t="s">
        <v>44</v>
      </c>
      <c r="K114" s="28" t="s">
        <v>94</v>
      </c>
      <c r="L114" s="29" t="s">
        <v>101</v>
      </c>
    </row>
    <row r="115" spans="2:12" ht="30">
      <c r="B115" s="26">
        <v>81101510</v>
      </c>
      <c r="C115" s="24" t="s">
        <v>143</v>
      </c>
      <c r="D115" s="24" t="s">
        <v>126</v>
      </c>
      <c r="E115" s="24" t="s">
        <v>38</v>
      </c>
      <c r="F115" s="24" t="s">
        <v>127</v>
      </c>
      <c r="G115" s="30" t="s">
        <v>40</v>
      </c>
      <c r="H115" s="24">
        <v>500000000</v>
      </c>
      <c r="I115" s="24">
        <v>500000000</v>
      </c>
      <c r="J115" s="28" t="s">
        <v>44</v>
      </c>
      <c r="K115" s="28" t="s">
        <v>94</v>
      </c>
      <c r="L115" s="29" t="s">
        <v>101</v>
      </c>
    </row>
    <row r="116" spans="2:12" ht="45">
      <c r="B116" s="26">
        <v>81101510</v>
      </c>
      <c r="C116" s="24" t="s">
        <v>144</v>
      </c>
      <c r="D116" s="24" t="s">
        <v>112</v>
      </c>
      <c r="E116" s="24" t="s">
        <v>56</v>
      </c>
      <c r="F116" s="24" t="s">
        <v>90</v>
      </c>
      <c r="G116" s="30" t="s">
        <v>40</v>
      </c>
      <c r="H116" s="24">
        <v>2024556788</v>
      </c>
      <c r="I116" s="24">
        <v>2024556788</v>
      </c>
      <c r="J116" s="28" t="s">
        <v>44</v>
      </c>
      <c r="K116" s="28" t="s">
        <v>94</v>
      </c>
      <c r="L116" s="29" t="s">
        <v>101</v>
      </c>
    </row>
    <row r="117" spans="2:12" ht="30">
      <c r="B117" s="26">
        <v>81101510</v>
      </c>
      <c r="C117" s="24" t="s">
        <v>145</v>
      </c>
      <c r="D117" s="24" t="s">
        <v>112</v>
      </c>
      <c r="E117" s="24" t="s">
        <v>56</v>
      </c>
      <c r="F117" s="24" t="s">
        <v>90</v>
      </c>
      <c r="G117" s="30" t="s">
        <v>40</v>
      </c>
      <c r="H117" s="24">
        <v>2620521559</v>
      </c>
      <c r="I117" s="24">
        <v>2620521559</v>
      </c>
      <c r="J117" s="28" t="s">
        <v>44</v>
      </c>
      <c r="K117" s="28" t="s">
        <v>94</v>
      </c>
      <c r="L117" s="29" t="s">
        <v>101</v>
      </c>
    </row>
    <row r="118" spans="2:12" ht="90">
      <c r="B118" s="26">
        <v>81101510</v>
      </c>
      <c r="C118" s="24" t="s">
        <v>146</v>
      </c>
      <c r="D118" s="24" t="s">
        <v>112</v>
      </c>
      <c r="E118" s="24" t="s">
        <v>56</v>
      </c>
      <c r="F118" s="24" t="s">
        <v>90</v>
      </c>
      <c r="G118" s="30" t="s">
        <v>40</v>
      </c>
      <c r="H118" s="24">
        <v>1280213538</v>
      </c>
      <c r="I118" s="24">
        <v>1280213538</v>
      </c>
      <c r="J118" s="28" t="s">
        <v>44</v>
      </c>
      <c r="K118" s="28" t="s">
        <v>94</v>
      </c>
      <c r="L118" s="29" t="s">
        <v>101</v>
      </c>
    </row>
    <row r="119" spans="2:12" ht="30">
      <c r="B119" s="26">
        <v>93151607</v>
      </c>
      <c r="C119" s="24" t="s">
        <v>147</v>
      </c>
      <c r="D119" s="24" t="s">
        <v>112</v>
      </c>
      <c r="E119" s="24" t="s">
        <v>56</v>
      </c>
      <c r="F119" s="24" t="s">
        <v>127</v>
      </c>
      <c r="G119" s="30" t="s">
        <v>40</v>
      </c>
      <c r="H119" s="24">
        <v>240000000</v>
      </c>
      <c r="I119" s="24">
        <v>240000000</v>
      </c>
      <c r="J119" s="28" t="s">
        <v>44</v>
      </c>
      <c r="K119" s="28" t="s">
        <v>94</v>
      </c>
      <c r="L119" s="29" t="s">
        <v>101</v>
      </c>
    </row>
    <row r="120" spans="2:12" ht="30">
      <c r="B120" s="26">
        <v>81101510</v>
      </c>
      <c r="C120" s="24" t="s">
        <v>148</v>
      </c>
      <c r="D120" s="24" t="s">
        <v>112</v>
      </c>
      <c r="E120" s="24" t="s">
        <v>56</v>
      </c>
      <c r="F120" s="24" t="s">
        <v>127</v>
      </c>
      <c r="G120" s="30" t="s">
        <v>40</v>
      </c>
      <c r="H120" s="24">
        <v>150000000</v>
      </c>
      <c r="I120" s="24">
        <v>150000000</v>
      </c>
      <c r="J120" s="28" t="s">
        <v>44</v>
      </c>
      <c r="K120" s="28" t="s">
        <v>94</v>
      </c>
      <c r="L120" s="29" t="s">
        <v>101</v>
      </c>
    </row>
    <row r="121" spans="2:12" ht="45">
      <c r="B121" s="26">
        <v>81101510</v>
      </c>
      <c r="C121" s="24" t="s">
        <v>149</v>
      </c>
      <c r="D121" s="24" t="s">
        <v>112</v>
      </c>
      <c r="E121" s="24" t="s">
        <v>56</v>
      </c>
      <c r="F121" s="24" t="s">
        <v>127</v>
      </c>
      <c r="G121" s="30" t="s">
        <v>40</v>
      </c>
      <c r="H121" s="24">
        <v>150000000</v>
      </c>
      <c r="I121" s="24">
        <v>150000000</v>
      </c>
      <c r="J121" s="28" t="s">
        <v>44</v>
      </c>
      <c r="K121" s="28" t="s">
        <v>94</v>
      </c>
      <c r="L121" s="29" t="s">
        <v>101</v>
      </c>
    </row>
    <row r="122" spans="2:12" ht="30">
      <c r="B122" s="26">
        <v>93151607</v>
      </c>
      <c r="C122" s="24" t="s">
        <v>150</v>
      </c>
      <c r="D122" s="24" t="s">
        <v>112</v>
      </c>
      <c r="E122" s="24" t="s">
        <v>56</v>
      </c>
      <c r="F122" s="24" t="s">
        <v>65</v>
      </c>
      <c r="G122" s="30" t="s">
        <v>40</v>
      </c>
      <c r="H122" s="24">
        <v>50000000</v>
      </c>
      <c r="I122" s="24">
        <v>50000000</v>
      </c>
      <c r="J122" s="28" t="s">
        <v>44</v>
      </c>
      <c r="K122" s="28" t="s">
        <v>94</v>
      </c>
      <c r="L122" s="29" t="s">
        <v>101</v>
      </c>
    </row>
    <row r="123" spans="2:12" ht="30">
      <c r="B123" s="26">
        <v>93151607</v>
      </c>
      <c r="C123" s="24" t="s">
        <v>151</v>
      </c>
      <c r="D123" s="24" t="s">
        <v>112</v>
      </c>
      <c r="E123" s="24" t="s">
        <v>56</v>
      </c>
      <c r="F123" s="24" t="s">
        <v>127</v>
      </c>
      <c r="G123" s="30" t="s">
        <v>40</v>
      </c>
      <c r="H123" s="24">
        <v>80000000</v>
      </c>
      <c r="I123" s="24">
        <v>80000000</v>
      </c>
      <c r="J123" s="28" t="s">
        <v>44</v>
      </c>
      <c r="K123" s="28" t="s">
        <v>94</v>
      </c>
      <c r="L123" s="29" t="s">
        <v>101</v>
      </c>
    </row>
    <row r="124" spans="2:12" ht="30">
      <c r="B124" s="26">
        <v>81101510</v>
      </c>
      <c r="C124" s="24" t="s">
        <v>152</v>
      </c>
      <c r="D124" s="24" t="s">
        <v>112</v>
      </c>
      <c r="E124" s="24" t="s">
        <v>118</v>
      </c>
      <c r="F124" s="24" t="s">
        <v>90</v>
      </c>
      <c r="G124" s="30" t="s">
        <v>40</v>
      </c>
      <c r="H124" s="24">
        <v>2197506222</v>
      </c>
      <c r="I124" s="24">
        <v>2197506222</v>
      </c>
      <c r="J124" s="28" t="s">
        <v>44</v>
      </c>
      <c r="K124" s="28" t="s">
        <v>94</v>
      </c>
      <c r="L124" s="29" t="s">
        <v>101</v>
      </c>
    </row>
    <row r="125" spans="2:12" ht="30">
      <c r="B125" s="26">
        <v>92101501</v>
      </c>
      <c r="C125" s="24" t="s">
        <v>153</v>
      </c>
      <c r="D125" s="24" t="s">
        <v>121</v>
      </c>
      <c r="E125" s="24" t="s">
        <v>56</v>
      </c>
      <c r="F125" s="24" t="s">
        <v>65</v>
      </c>
      <c r="G125" s="30" t="s">
        <v>40</v>
      </c>
      <c r="H125" s="24">
        <v>65000000</v>
      </c>
      <c r="I125" s="24">
        <v>65000000</v>
      </c>
      <c r="J125" s="28" t="s">
        <v>44</v>
      </c>
      <c r="K125" s="28" t="s">
        <v>94</v>
      </c>
      <c r="L125" s="29" t="s">
        <v>101</v>
      </c>
    </row>
    <row r="126" spans="2:12" ht="30">
      <c r="B126" s="26">
        <v>93151607</v>
      </c>
      <c r="C126" s="24" t="s">
        <v>154</v>
      </c>
      <c r="D126" s="24" t="s">
        <v>112</v>
      </c>
      <c r="E126" s="24" t="s">
        <v>118</v>
      </c>
      <c r="F126" s="24" t="s">
        <v>127</v>
      </c>
      <c r="G126" s="30" t="s">
        <v>40</v>
      </c>
      <c r="H126" s="24">
        <v>190000000</v>
      </c>
      <c r="I126" s="24">
        <v>190000000</v>
      </c>
      <c r="J126" s="28" t="s">
        <v>44</v>
      </c>
      <c r="K126" s="28" t="s">
        <v>94</v>
      </c>
      <c r="L126" s="29" t="s">
        <v>101</v>
      </c>
    </row>
    <row r="127" spans="2:12" ht="45">
      <c r="B127" s="26">
        <v>81101510</v>
      </c>
      <c r="C127" s="24" t="s">
        <v>155</v>
      </c>
      <c r="D127" s="24" t="s">
        <v>43</v>
      </c>
      <c r="E127" s="24" t="s">
        <v>116</v>
      </c>
      <c r="F127" s="24" t="s">
        <v>90</v>
      </c>
      <c r="G127" s="30" t="s">
        <v>40</v>
      </c>
      <c r="H127" s="24">
        <v>11188032840</v>
      </c>
      <c r="I127" s="24">
        <v>11188032840</v>
      </c>
      <c r="J127" s="28" t="s">
        <v>44</v>
      </c>
      <c r="K127" s="28" t="s">
        <v>94</v>
      </c>
      <c r="L127" s="29" t="s">
        <v>101</v>
      </c>
    </row>
    <row r="128" spans="2:12" ht="30">
      <c r="B128" s="26">
        <v>93151607</v>
      </c>
      <c r="C128" s="24" t="s">
        <v>156</v>
      </c>
      <c r="D128" s="24" t="s">
        <v>43</v>
      </c>
      <c r="E128" s="24" t="s">
        <v>116</v>
      </c>
      <c r="F128" s="24" t="s">
        <v>127</v>
      </c>
      <c r="G128" s="30" t="s">
        <v>40</v>
      </c>
      <c r="H128" s="24">
        <v>360000000</v>
      </c>
      <c r="I128" s="24">
        <v>360000000</v>
      </c>
      <c r="J128" s="28" t="s">
        <v>44</v>
      </c>
      <c r="K128" s="28" t="s">
        <v>94</v>
      </c>
      <c r="L128" s="29" t="s">
        <v>101</v>
      </c>
    </row>
    <row r="129" spans="2:12" ht="30">
      <c r="B129" s="26">
        <v>81101510</v>
      </c>
      <c r="C129" s="24" t="s">
        <v>157</v>
      </c>
      <c r="D129" s="24" t="s">
        <v>43</v>
      </c>
      <c r="E129" s="24" t="s">
        <v>116</v>
      </c>
      <c r="F129" s="24" t="s">
        <v>90</v>
      </c>
      <c r="G129" s="30" t="s">
        <v>40</v>
      </c>
      <c r="H129" s="24">
        <v>80000000</v>
      </c>
      <c r="I129" s="24">
        <v>80000000</v>
      </c>
      <c r="J129" s="28" t="s">
        <v>44</v>
      </c>
      <c r="K129" s="28" t="s">
        <v>94</v>
      </c>
      <c r="L129" s="29" t="s">
        <v>101</v>
      </c>
    </row>
    <row r="130" spans="2:12" ht="30">
      <c r="B130" s="26">
        <v>93151607</v>
      </c>
      <c r="C130" s="24" t="s">
        <v>158</v>
      </c>
      <c r="D130" s="24" t="s">
        <v>114</v>
      </c>
      <c r="E130" s="24" t="s">
        <v>47</v>
      </c>
      <c r="F130" s="24" t="s">
        <v>127</v>
      </c>
      <c r="G130" s="30" t="s">
        <v>40</v>
      </c>
      <c r="H130" s="24">
        <v>5584000000</v>
      </c>
      <c r="I130" s="24">
        <v>5584000000</v>
      </c>
      <c r="J130" s="28" t="s">
        <v>44</v>
      </c>
      <c r="K130" s="28" t="s">
        <v>94</v>
      </c>
      <c r="L130" s="29" t="s">
        <v>101</v>
      </c>
    </row>
    <row r="131" spans="2:12" ht="30">
      <c r="B131" s="26">
        <v>93151607</v>
      </c>
      <c r="C131" s="24" t="s">
        <v>159</v>
      </c>
      <c r="D131" s="24" t="s">
        <v>126</v>
      </c>
      <c r="E131" s="24" t="s">
        <v>141</v>
      </c>
      <c r="F131" s="24" t="s">
        <v>160</v>
      </c>
      <c r="G131" s="30" t="s">
        <v>40</v>
      </c>
      <c r="H131" s="24">
        <v>60000000</v>
      </c>
      <c r="I131" s="24">
        <v>60000000</v>
      </c>
      <c r="J131" s="28" t="s">
        <v>44</v>
      </c>
      <c r="K131" s="28" t="s">
        <v>94</v>
      </c>
      <c r="L131" s="29" t="s">
        <v>101</v>
      </c>
    </row>
    <row r="132" spans="2:12" ht="30">
      <c r="B132" s="26">
        <v>93151607</v>
      </c>
      <c r="C132" s="24" t="s">
        <v>159</v>
      </c>
      <c r="D132" s="24" t="s">
        <v>126</v>
      </c>
      <c r="E132" s="24" t="s">
        <v>141</v>
      </c>
      <c r="F132" s="24" t="s">
        <v>160</v>
      </c>
      <c r="G132" s="30" t="s">
        <v>40</v>
      </c>
      <c r="H132" s="24">
        <v>60000000</v>
      </c>
      <c r="I132" s="24">
        <v>60000000</v>
      </c>
      <c r="J132" s="28" t="s">
        <v>44</v>
      </c>
      <c r="K132" s="28" t="s">
        <v>94</v>
      </c>
      <c r="L132" s="29" t="s">
        <v>101</v>
      </c>
    </row>
    <row r="133" spans="2:12" ht="30">
      <c r="B133" s="26">
        <v>93151607</v>
      </c>
      <c r="C133" s="24" t="s">
        <v>159</v>
      </c>
      <c r="D133" s="24" t="s">
        <v>126</v>
      </c>
      <c r="E133" s="24" t="s">
        <v>141</v>
      </c>
      <c r="F133" s="24" t="s">
        <v>160</v>
      </c>
      <c r="G133" s="30" t="s">
        <v>40</v>
      </c>
      <c r="H133" s="24">
        <v>60000000</v>
      </c>
      <c r="I133" s="24">
        <v>60000000</v>
      </c>
      <c r="J133" s="28" t="s">
        <v>44</v>
      </c>
      <c r="K133" s="28" t="s">
        <v>94</v>
      </c>
      <c r="L133" s="29" t="s">
        <v>101</v>
      </c>
    </row>
    <row r="134" spans="2:12" ht="30">
      <c r="B134" s="26">
        <v>93151607</v>
      </c>
      <c r="C134" s="24" t="s">
        <v>159</v>
      </c>
      <c r="D134" s="24" t="s">
        <v>126</v>
      </c>
      <c r="E134" s="24" t="s">
        <v>141</v>
      </c>
      <c r="F134" s="24" t="s">
        <v>160</v>
      </c>
      <c r="G134" s="30" t="s">
        <v>40</v>
      </c>
      <c r="H134" s="24">
        <v>60000000</v>
      </c>
      <c r="I134" s="24">
        <v>60000000</v>
      </c>
      <c r="J134" s="28" t="s">
        <v>44</v>
      </c>
      <c r="K134" s="28" t="s">
        <v>94</v>
      </c>
      <c r="L134" s="29" t="s">
        <v>101</v>
      </c>
    </row>
    <row r="135" spans="2:12" ht="30">
      <c r="B135" s="26">
        <v>93151607</v>
      </c>
      <c r="C135" s="24" t="s">
        <v>159</v>
      </c>
      <c r="D135" s="24" t="s">
        <v>126</v>
      </c>
      <c r="E135" s="24" t="s">
        <v>141</v>
      </c>
      <c r="F135" s="24" t="s">
        <v>160</v>
      </c>
      <c r="G135" s="30" t="s">
        <v>40</v>
      </c>
      <c r="H135" s="24">
        <v>60000000</v>
      </c>
      <c r="I135" s="24">
        <v>60000000</v>
      </c>
      <c r="J135" s="28" t="s">
        <v>44</v>
      </c>
      <c r="K135" s="28" t="s">
        <v>94</v>
      </c>
      <c r="L135" s="29" t="s">
        <v>101</v>
      </c>
    </row>
    <row r="136" spans="2:12" ht="30">
      <c r="B136" s="26">
        <v>93151607</v>
      </c>
      <c r="C136" s="24" t="s">
        <v>159</v>
      </c>
      <c r="D136" s="24" t="s">
        <v>126</v>
      </c>
      <c r="E136" s="24" t="s">
        <v>141</v>
      </c>
      <c r="F136" s="24" t="s">
        <v>160</v>
      </c>
      <c r="G136" s="30" t="s">
        <v>40</v>
      </c>
      <c r="H136" s="24">
        <v>60000000</v>
      </c>
      <c r="I136" s="24">
        <v>60000000</v>
      </c>
      <c r="J136" s="28" t="s">
        <v>44</v>
      </c>
      <c r="K136" s="28" t="s">
        <v>94</v>
      </c>
      <c r="L136" s="29" t="s">
        <v>101</v>
      </c>
    </row>
    <row r="137" spans="2:12" ht="30">
      <c r="B137" s="26">
        <v>93151607</v>
      </c>
      <c r="C137" s="24" t="s">
        <v>161</v>
      </c>
      <c r="D137" s="24" t="s">
        <v>43</v>
      </c>
      <c r="E137" s="24" t="s">
        <v>56</v>
      </c>
      <c r="F137" s="24" t="s">
        <v>127</v>
      </c>
      <c r="G137" s="30" t="s">
        <v>40</v>
      </c>
      <c r="H137" s="24">
        <v>1306735068</v>
      </c>
      <c r="I137" s="24">
        <v>1306735068</v>
      </c>
      <c r="J137" s="28" t="s">
        <v>44</v>
      </c>
      <c r="K137" s="28" t="s">
        <v>94</v>
      </c>
      <c r="L137" s="29" t="s">
        <v>101</v>
      </c>
    </row>
    <row r="138" spans="2:12" ht="30">
      <c r="B138" s="26">
        <v>80101600</v>
      </c>
      <c r="C138" s="24" t="s">
        <v>162</v>
      </c>
      <c r="D138" s="24" t="s">
        <v>114</v>
      </c>
      <c r="E138" s="24" t="s">
        <v>116</v>
      </c>
      <c r="F138" s="24" t="s">
        <v>163</v>
      </c>
      <c r="G138" s="30" t="s">
        <v>40</v>
      </c>
      <c r="H138" s="24">
        <v>6522902383.884</v>
      </c>
      <c r="I138" s="24">
        <v>6522902383.884</v>
      </c>
      <c r="J138" s="28" t="s">
        <v>44</v>
      </c>
      <c r="K138" s="28" t="s">
        <v>94</v>
      </c>
      <c r="L138" s="29" t="s">
        <v>101</v>
      </c>
    </row>
    <row r="139" spans="2:12" ht="30">
      <c r="B139" s="26">
        <v>93151607</v>
      </c>
      <c r="C139" s="24" t="s">
        <v>164</v>
      </c>
      <c r="D139" s="24" t="s">
        <v>43</v>
      </c>
      <c r="E139" s="24" t="s">
        <v>103</v>
      </c>
      <c r="F139" s="24" t="s">
        <v>127</v>
      </c>
      <c r="G139" s="30" t="s">
        <v>40</v>
      </c>
      <c r="H139" s="24">
        <v>1344282276</v>
      </c>
      <c r="I139" s="24">
        <v>1344282276</v>
      </c>
      <c r="J139" s="28" t="s">
        <v>44</v>
      </c>
      <c r="K139" s="28" t="s">
        <v>94</v>
      </c>
      <c r="L139" s="29" t="s">
        <v>101</v>
      </c>
    </row>
    <row r="140" spans="2:12" ht="30">
      <c r="B140" s="26">
        <v>93151607</v>
      </c>
      <c r="C140" s="24" t="s">
        <v>165</v>
      </c>
      <c r="D140" s="24" t="s">
        <v>166</v>
      </c>
      <c r="E140" s="30" t="s">
        <v>116</v>
      </c>
      <c r="F140" s="24" t="s">
        <v>127</v>
      </c>
      <c r="G140" s="30" t="s">
        <v>40</v>
      </c>
      <c r="H140" s="24">
        <v>318759840</v>
      </c>
      <c r="I140" s="24">
        <v>318759840</v>
      </c>
      <c r="J140" s="28" t="s">
        <v>44</v>
      </c>
      <c r="K140" s="28" t="s">
        <v>94</v>
      </c>
      <c r="L140" s="29" t="s">
        <v>101</v>
      </c>
    </row>
    <row r="141" spans="2:12" ht="30">
      <c r="B141" s="26">
        <v>81101510</v>
      </c>
      <c r="C141" s="24" t="s">
        <v>167</v>
      </c>
      <c r="D141" s="24" t="s">
        <v>112</v>
      </c>
      <c r="E141" s="24" t="s">
        <v>38</v>
      </c>
      <c r="F141" s="24" t="s">
        <v>168</v>
      </c>
      <c r="G141" s="30" t="s">
        <v>40</v>
      </c>
      <c r="H141" s="24">
        <v>23795896302.396</v>
      </c>
      <c r="I141" s="24">
        <v>23795896302.396</v>
      </c>
      <c r="J141" s="28" t="s">
        <v>44</v>
      </c>
      <c r="K141" s="28" t="s">
        <v>94</v>
      </c>
      <c r="L141" s="29" t="s">
        <v>101</v>
      </c>
    </row>
    <row r="142" spans="2:12" ht="30">
      <c r="B142" s="26">
        <v>81101510</v>
      </c>
      <c r="C142" s="24" t="s">
        <v>169</v>
      </c>
      <c r="D142" s="24" t="s">
        <v>67</v>
      </c>
      <c r="E142" s="24" t="s">
        <v>116</v>
      </c>
      <c r="F142" s="24" t="s">
        <v>168</v>
      </c>
      <c r="G142" s="30" t="s">
        <v>40</v>
      </c>
      <c r="H142" s="24">
        <v>2689200000</v>
      </c>
      <c r="I142" s="24">
        <v>2689200000</v>
      </c>
      <c r="J142" s="28" t="s">
        <v>44</v>
      </c>
      <c r="K142" s="28" t="s">
        <v>94</v>
      </c>
      <c r="L142" s="29" t="s">
        <v>101</v>
      </c>
    </row>
    <row r="143" spans="2:12" ht="75">
      <c r="B143" s="26">
        <v>93151607</v>
      </c>
      <c r="C143" s="24" t="s">
        <v>170</v>
      </c>
      <c r="D143" s="24" t="s">
        <v>37</v>
      </c>
      <c r="E143" s="24" t="s">
        <v>43</v>
      </c>
      <c r="F143" s="24" t="s">
        <v>65</v>
      </c>
      <c r="G143" s="30" t="s">
        <v>40</v>
      </c>
      <c r="H143" s="24">
        <v>58696065</v>
      </c>
      <c r="I143" s="24">
        <v>58696065</v>
      </c>
      <c r="J143" s="28" t="s">
        <v>44</v>
      </c>
      <c r="K143" s="28" t="s">
        <v>94</v>
      </c>
      <c r="L143" s="29" t="s">
        <v>101</v>
      </c>
    </row>
    <row r="144" spans="2:12" ht="60">
      <c r="B144" s="26">
        <v>93151607</v>
      </c>
      <c r="C144" s="24" t="s">
        <v>171</v>
      </c>
      <c r="D144" s="24" t="s">
        <v>37</v>
      </c>
      <c r="E144" s="24" t="s">
        <v>43</v>
      </c>
      <c r="F144" s="24" t="s">
        <v>65</v>
      </c>
      <c r="G144" s="30" t="s">
        <v>40</v>
      </c>
      <c r="H144" s="24">
        <v>59997177</v>
      </c>
      <c r="I144" s="24">
        <v>59997177</v>
      </c>
      <c r="J144" s="28" t="s">
        <v>44</v>
      </c>
      <c r="K144" s="28" t="s">
        <v>94</v>
      </c>
      <c r="L144" s="29" t="s">
        <v>101</v>
      </c>
    </row>
    <row r="145" spans="2:12" ht="60">
      <c r="B145" s="26">
        <v>93151607</v>
      </c>
      <c r="C145" s="24" t="s">
        <v>172</v>
      </c>
      <c r="D145" s="24" t="s">
        <v>37</v>
      </c>
      <c r="E145" s="24" t="s">
        <v>43</v>
      </c>
      <c r="F145" s="24" t="s">
        <v>65</v>
      </c>
      <c r="G145" s="30" t="s">
        <v>40</v>
      </c>
      <c r="H145" s="24">
        <v>59284234</v>
      </c>
      <c r="I145" s="24">
        <v>59284234</v>
      </c>
      <c r="J145" s="28" t="s">
        <v>44</v>
      </c>
      <c r="K145" s="28" t="s">
        <v>94</v>
      </c>
      <c r="L145" s="29" t="s">
        <v>101</v>
      </c>
    </row>
    <row r="146" spans="2:12" ht="75">
      <c r="B146" s="26">
        <v>93151607</v>
      </c>
      <c r="C146" s="24" t="s">
        <v>173</v>
      </c>
      <c r="D146" s="24" t="s">
        <v>37</v>
      </c>
      <c r="E146" s="24" t="s">
        <v>43</v>
      </c>
      <c r="F146" s="24" t="s">
        <v>65</v>
      </c>
      <c r="G146" s="30" t="s">
        <v>40</v>
      </c>
      <c r="H146" s="24">
        <v>59838262</v>
      </c>
      <c r="I146" s="24">
        <v>59838262</v>
      </c>
      <c r="J146" s="28" t="s">
        <v>44</v>
      </c>
      <c r="K146" s="28" t="s">
        <v>94</v>
      </c>
      <c r="L146" s="29" t="s">
        <v>101</v>
      </c>
    </row>
    <row r="147" spans="2:12" ht="105">
      <c r="B147" s="26">
        <v>93151607</v>
      </c>
      <c r="C147" s="24" t="s">
        <v>174</v>
      </c>
      <c r="D147" s="24" t="s">
        <v>37</v>
      </c>
      <c r="E147" s="24" t="s">
        <v>56</v>
      </c>
      <c r="F147" s="24" t="s">
        <v>127</v>
      </c>
      <c r="G147" s="30" t="s">
        <v>40</v>
      </c>
      <c r="H147" s="24">
        <v>568577184</v>
      </c>
      <c r="I147" s="24">
        <v>568577184</v>
      </c>
      <c r="J147" s="28" t="s">
        <v>44</v>
      </c>
      <c r="K147" s="28" t="s">
        <v>94</v>
      </c>
      <c r="L147" s="29" t="s">
        <v>101</v>
      </c>
    </row>
    <row r="148" spans="2:12" ht="105">
      <c r="B148" s="26">
        <v>93151607</v>
      </c>
      <c r="C148" s="24" t="s">
        <v>175</v>
      </c>
      <c r="D148" s="24" t="s">
        <v>37</v>
      </c>
      <c r="E148" s="24" t="s">
        <v>56</v>
      </c>
      <c r="F148" s="24" t="s">
        <v>127</v>
      </c>
      <c r="G148" s="30" t="s">
        <v>40</v>
      </c>
      <c r="H148" s="24">
        <v>544891696</v>
      </c>
      <c r="I148" s="24">
        <v>544891696</v>
      </c>
      <c r="J148" s="28" t="s">
        <v>44</v>
      </c>
      <c r="K148" s="28" t="s">
        <v>94</v>
      </c>
      <c r="L148" s="29" t="s">
        <v>101</v>
      </c>
    </row>
    <row r="149" spans="2:12" ht="90">
      <c r="B149" s="26">
        <v>93151607</v>
      </c>
      <c r="C149" s="24" t="s">
        <v>176</v>
      </c>
      <c r="D149" s="24" t="s">
        <v>37</v>
      </c>
      <c r="E149" s="24" t="s">
        <v>56</v>
      </c>
      <c r="F149" s="24" t="s">
        <v>127</v>
      </c>
      <c r="G149" s="30" t="s">
        <v>40</v>
      </c>
      <c r="H149" s="24">
        <v>641464248</v>
      </c>
      <c r="I149" s="24">
        <v>641464248</v>
      </c>
      <c r="J149" s="28" t="s">
        <v>44</v>
      </c>
      <c r="K149" s="28" t="s">
        <v>94</v>
      </c>
      <c r="L149" s="29" t="s">
        <v>101</v>
      </c>
    </row>
    <row r="150" spans="2:12" ht="75">
      <c r="B150" s="26">
        <v>93151607</v>
      </c>
      <c r="C150" s="24" t="s">
        <v>177</v>
      </c>
      <c r="D150" s="24" t="s">
        <v>37</v>
      </c>
      <c r="E150" s="24" t="s">
        <v>116</v>
      </c>
      <c r="F150" s="24" t="s">
        <v>127</v>
      </c>
      <c r="G150" s="30" t="s">
        <v>40</v>
      </c>
      <c r="H150" s="24">
        <v>724540365</v>
      </c>
      <c r="I150" s="24">
        <v>724540365</v>
      </c>
      <c r="J150" s="28" t="s">
        <v>44</v>
      </c>
      <c r="K150" s="28" t="s">
        <v>94</v>
      </c>
      <c r="L150" s="29" t="s">
        <v>101</v>
      </c>
    </row>
    <row r="151" spans="2:12" ht="75">
      <c r="B151" s="26">
        <v>93151607</v>
      </c>
      <c r="C151" s="24" t="s">
        <v>178</v>
      </c>
      <c r="D151" s="24" t="s">
        <v>126</v>
      </c>
      <c r="E151" s="24" t="s">
        <v>118</v>
      </c>
      <c r="F151" s="24" t="s">
        <v>127</v>
      </c>
      <c r="G151" s="30" t="s">
        <v>40</v>
      </c>
      <c r="H151" s="24">
        <v>317365336</v>
      </c>
      <c r="I151" s="24">
        <v>317365336</v>
      </c>
      <c r="J151" s="28" t="s">
        <v>44</v>
      </c>
      <c r="K151" s="28" t="s">
        <v>94</v>
      </c>
      <c r="L151" s="29" t="s">
        <v>101</v>
      </c>
    </row>
    <row r="152" spans="2:12" ht="60">
      <c r="B152" s="26">
        <v>81101510</v>
      </c>
      <c r="C152" s="24" t="s">
        <v>179</v>
      </c>
      <c r="D152" s="24" t="s">
        <v>122</v>
      </c>
      <c r="E152" s="24" t="s">
        <v>118</v>
      </c>
      <c r="F152" s="24" t="s">
        <v>127</v>
      </c>
      <c r="G152" s="30" t="s">
        <v>40</v>
      </c>
      <c r="H152" s="24">
        <v>196909200</v>
      </c>
      <c r="I152" s="24">
        <v>196909200</v>
      </c>
      <c r="J152" s="28" t="s">
        <v>44</v>
      </c>
      <c r="K152" s="28" t="s">
        <v>94</v>
      </c>
      <c r="L152" s="29" t="s">
        <v>101</v>
      </c>
    </row>
    <row r="153" spans="2:12" ht="30">
      <c r="B153" s="26">
        <v>81101510</v>
      </c>
      <c r="C153" s="24" t="s">
        <v>180</v>
      </c>
      <c r="D153" s="24" t="s">
        <v>43</v>
      </c>
      <c r="E153" s="24" t="s">
        <v>181</v>
      </c>
      <c r="F153" s="24" t="s">
        <v>127</v>
      </c>
      <c r="G153" s="30" t="s">
        <v>40</v>
      </c>
      <c r="H153" s="24">
        <v>100131086.57010701</v>
      </c>
      <c r="I153" s="24">
        <v>100131086.57010701</v>
      </c>
      <c r="J153" s="28" t="s">
        <v>44</v>
      </c>
      <c r="K153" s="28" t="s">
        <v>94</v>
      </c>
      <c r="L153" s="29" t="s">
        <v>101</v>
      </c>
    </row>
    <row r="154" spans="2:12" ht="30">
      <c r="B154" s="26">
        <v>81101510</v>
      </c>
      <c r="C154" s="24" t="s">
        <v>182</v>
      </c>
      <c r="D154" s="24" t="s">
        <v>43</v>
      </c>
      <c r="E154" s="24" t="s">
        <v>96</v>
      </c>
      <c r="F154" s="24" t="s">
        <v>127</v>
      </c>
      <c r="G154" s="30" t="s">
        <v>40</v>
      </c>
      <c r="H154" s="24">
        <v>279004346.616</v>
      </c>
      <c r="I154" s="24">
        <v>279004346.616</v>
      </c>
      <c r="J154" s="28" t="s">
        <v>44</v>
      </c>
      <c r="K154" s="28" t="s">
        <v>94</v>
      </c>
      <c r="L154" s="29" t="s">
        <v>101</v>
      </c>
    </row>
    <row r="155" spans="2:12" ht="30">
      <c r="B155" s="26">
        <v>81101510</v>
      </c>
      <c r="C155" s="24" t="s">
        <v>183</v>
      </c>
      <c r="D155" s="24" t="s">
        <v>69</v>
      </c>
      <c r="E155" s="24" t="s">
        <v>181</v>
      </c>
      <c r="F155" s="24" t="s">
        <v>127</v>
      </c>
      <c r="G155" s="30" t="s">
        <v>40</v>
      </c>
      <c r="H155" s="24">
        <v>971994809</v>
      </c>
      <c r="I155" s="24">
        <v>971994809</v>
      </c>
      <c r="J155" s="28" t="s">
        <v>44</v>
      </c>
      <c r="K155" s="28" t="s">
        <v>94</v>
      </c>
      <c r="L155" s="29" t="s">
        <v>101</v>
      </c>
    </row>
    <row r="156" spans="2:12" ht="30">
      <c r="B156" s="26">
        <v>93151607</v>
      </c>
      <c r="C156" s="24" t="s">
        <v>184</v>
      </c>
      <c r="D156" s="24" t="s">
        <v>69</v>
      </c>
      <c r="E156" s="24" t="s">
        <v>181</v>
      </c>
      <c r="F156" s="24" t="s">
        <v>127</v>
      </c>
      <c r="G156" s="30" t="s">
        <v>40</v>
      </c>
      <c r="H156" s="24">
        <v>24005191</v>
      </c>
      <c r="I156" s="24">
        <v>24005191</v>
      </c>
      <c r="J156" s="28" t="s">
        <v>44</v>
      </c>
      <c r="K156" s="28" t="s">
        <v>94</v>
      </c>
      <c r="L156" s="29" t="s">
        <v>101</v>
      </c>
    </row>
    <row r="157" spans="2:12" ht="60">
      <c r="B157" s="26">
        <v>81101510</v>
      </c>
      <c r="C157" s="24" t="s">
        <v>185</v>
      </c>
      <c r="D157" s="24" t="s">
        <v>96</v>
      </c>
      <c r="E157" s="24" t="s">
        <v>38</v>
      </c>
      <c r="F157" s="24" t="s">
        <v>168</v>
      </c>
      <c r="G157" s="30" t="s">
        <v>40</v>
      </c>
      <c r="H157" s="24">
        <v>76500000</v>
      </c>
      <c r="I157" s="24">
        <v>76500000</v>
      </c>
      <c r="J157" s="28" t="s">
        <v>44</v>
      </c>
      <c r="K157" s="28" t="s">
        <v>94</v>
      </c>
      <c r="L157" s="29" t="s">
        <v>101</v>
      </c>
    </row>
    <row r="158" spans="2:12" ht="60">
      <c r="B158" s="26">
        <v>81101510</v>
      </c>
      <c r="C158" s="24" t="s">
        <v>185</v>
      </c>
      <c r="D158" s="24" t="s">
        <v>43</v>
      </c>
      <c r="E158" s="24" t="s">
        <v>38</v>
      </c>
      <c r="F158" s="24" t="s">
        <v>168</v>
      </c>
      <c r="G158" s="30" t="s">
        <v>40</v>
      </c>
      <c r="H158" s="24">
        <v>76500000</v>
      </c>
      <c r="I158" s="24">
        <v>76500000</v>
      </c>
      <c r="J158" s="28" t="s">
        <v>44</v>
      </c>
      <c r="K158" s="28" t="s">
        <v>94</v>
      </c>
      <c r="L158" s="29" t="s">
        <v>101</v>
      </c>
    </row>
    <row r="159" spans="2:12" ht="60">
      <c r="B159" s="26">
        <v>81101510</v>
      </c>
      <c r="C159" s="24" t="s">
        <v>185</v>
      </c>
      <c r="D159" s="24" t="s">
        <v>43</v>
      </c>
      <c r="E159" s="24" t="s">
        <v>38</v>
      </c>
      <c r="F159" s="24" t="s">
        <v>168</v>
      </c>
      <c r="G159" s="30" t="s">
        <v>40</v>
      </c>
      <c r="H159" s="24">
        <v>84500000</v>
      </c>
      <c r="I159" s="24">
        <v>84500000</v>
      </c>
      <c r="J159" s="28" t="s">
        <v>44</v>
      </c>
      <c r="K159" s="28" t="s">
        <v>94</v>
      </c>
      <c r="L159" s="29" t="s">
        <v>101</v>
      </c>
    </row>
    <row r="160" spans="2:12" ht="60">
      <c r="B160" s="26">
        <v>81101510</v>
      </c>
      <c r="C160" s="24" t="s">
        <v>185</v>
      </c>
      <c r="D160" s="24" t="s">
        <v>43</v>
      </c>
      <c r="E160" s="24" t="s">
        <v>38</v>
      </c>
      <c r="F160" s="24" t="s">
        <v>168</v>
      </c>
      <c r="G160" s="30" t="s">
        <v>40</v>
      </c>
      <c r="H160" s="24">
        <v>77400000</v>
      </c>
      <c r="I160" s="24">
        <v>77400000</v>
      </c>
      <c r="J160" s="28" t="s">
        <v>44</v>
      </c>
      <c r="K160" s="28" t="s">
        <v>94</v>
      </c>
      <c r="L160" s="29" t="s">
        <v>101</v>
      </c>
    </row>
    <row r="161" spans="2:12" ht="60">
      <c r="B161" s="26">
        <v>81101510</v>
      </c>
      <c r="C161" s="24" t="s">
        <v>185</v>
      </c>
      <c r="D161" s="24" t="s">
        <v>43</v>
      </c>
      <c r="E161" s="24" t="s">
        <v>38</v>
      </c>
      <c r="F161" s="24" t="s">
        <v>168</v>
      </c>
      <c r="G161" s="30" t="s">
        <v>40</v>
      </c>
      <c r="H161" s="24">
        <v>77400000</v>
      </c>
      <c r="I161" s="24">
        <v>77400000</v>
      </c>
      <c r="J161" s="28" t="s">
        <v>44</v>
      </c>
      <c r="K161" s="28" t="s">
        <v>94</v>
      </c>
      <c r="L161" s="29" t="s">
        <v>101</v>
      </c>
    </row>
    <row r="162" spans="2:12" ht="60">
      <c r="B162" s="26">
        <v>81101510</v>
      </c>
      <c r="C162" s="24" t="s">
        <v>185</v>
      </c>
      <c r="D162" s="24" t="s">
        <v>43</v>
      </c>
      <c r="E162" s="24" t="s">
        <v>38</v>
      </c>
      <c r="F162" s="24" t="s">
        <v>168</v>
      </c>
      <c r="G162" s="30" t="s">
        <v>40</v>
      </c>
      <c r="H162" s="24">
        <v>67500000</v>
      </c>
      <c r="I162" s="24">
        <v>67500000</v>
      </c>
      <c r="J162" s="28" t="s">
        <v>44</v>
      </c>
      <c r="K162" s="28" t="s">
        <v>94</v>
      </c>
      <c r="L162" s="29" t="s">
        <v>101</v>
      </c>
    </row>
    <row r="163" spans="2:12" ht="60">
      <c r="B163" s="26">
        <v>81101510</v>
      </c>
      <c r="C163" s="24" t="s">
        <v>185</v>
      </c>
      <c r="D163" s="24" t="s">
        <v>96</v>
      </c>
      <c r="E163" s="24" t="s">
        <v>38</v>
      </c>
      <c r="F163" s="24" t="s">
        <v>168</v>
      </c>
      <c r="G163" s="30" t="s">
        <v>40</v>
      </c>
      <c r="H163" s="24">
        <v>44500000</v>
      </c>
      <c r="I163" s="24">
        <v>44500000</v>
      </c>
      <c r="J163" s="28" t="s">
        <v>44</v>
      </c>
      <c r="K163" s="28" t="s">
        <v>94</v>
      </c>
      <c r="L163" s="29" t="s">
        <v>101</v>
      </c>
    </row>
    <row r="164" spans="2:12" ht="60">
      <c r="B164" s="26">
        <v>81101510</v>
      </c>
      <c r="C164" s="24" t="s">
        <v>185</v>
      </c>
      <c r="D164" s="24" t="s">
        <v>96</v>
      </c>
      <c r="E164" s="24" t="s">
        <v>38</v>
      </c>
      <c r="F164" s="24" t="s">
        <v>168</v>
      </c>
      <c r="G164" s="30" t="s">
        <v>40</v>
      </c>
      <c r="H164" s="24">
        <v>36000000</v>
      </c>
      <c r="I164" s="24">
        <v>36000000</v>
      </c>
      <c r="J164" s="28" t="s">
        <v>44</v>
      </c>
      <c r="K164" s="28" t="s">
        <v>94</v>
      </c>
      <c r="L164" s="29" t="s">
        <v>101</v>
      </c>
    </row>
    <row r="165" spans="2:12" ht="60">
      <c r="B165" s="26">
        <v>81101510</v>
      </c>
      <c r="C165" s="24" t="s">
        <v>186</v>
      </c>
      <c r="D165" s="24" t="s">
        <v>96</v>
      </c>
      <c r="E165" s="24" t="s">
        <v>38</v>
      </c>
      <c r="F165" s="24" t="s">
        <v>168</v>
      </c>
      <c r="G165" s="30" t="s">
        <v>40</v>
      </c>
      <c r="H165" s="24">
        <v>67500000</v>
      </c>
      <c r="I165" s="24">
        <v>67500000</v>
      </c>
      <c r="J165" s="28" t="s">
        <v>44</v>
      </c>
      <c r="K165" s="28" t="s">
        <v>94</v>
      </c>
      <c r="L165" s="29" t="s">
        <v>101</v>
      </c>
    </row>
    <row r="166" spans="2:12" ht="60">
      <c r="B166" s="26">
        <v>81101510</v>
      </c>
      <c r="C166" s="24" t="s">
        <v>186</v>
      </c>
      <c r="D166" s="24" t="s">
        <v>96</v>
      </c>
      <c r="E166" s="24" t="s">
        <v>38</v>
      </c>
      <c r="F166" s="24" t="s">
        <v>168</v>
      </c>
      <c r="G166" s="30" t="s">
        <v>40</v>
      </c>
      <c r="H166" s="24">
        <v>67500000</v>
      </c>
      <c r="I166" s="24">
        <v>67500000</v>
      </c>
      <c r="J166" s="28" t="s">
        <v>44</v>
      </c>
      <c r="K166" s="28" t="s">
        <v>94</v>
      </c>
      <c r="L166" s="29" t="s">
        <v>101</v>
      </c>
    </row>
    <row r="167" spans="2:12" ht="60">
      <c r="B167" s="26">
        <v>81101510</v>
      </c>
      <c r="C167" s="24" t="s">
        <v>186</v>
      </c>
      <c r="D167" s="24" t="s">
        <v>96</v>
      </c>
      <c r="E167" s="24" t="s">
        <v>38</v>
      </c>
      <c r="F167" s="24" t="s">
        <v>168</v>
      </c>
      <c r="G167" s="30" t="s">
        <v>40</v>
      </c>
      <c r="H167" s="24">
        <v>67500000</v>
      </c>
      <c r="I167" s="24">
        <v>67500000</v>
      </c>
      <c r="J167" s="28" t="s">
        <v>44</v>
      </c>
      <c r="K167" s="28" t="s">
        <v>94</v>
      </c>
      <c r="L167" s="29" t="s">
        <v>101</v>
      </c>
    </row>
    <row r="168" spans="2:12" ht="60">
      <c r="B168" s="26">
        <v>81101510</v>
      </c>
      <c r="C168" s="24" t="s">
        <v>186</v>
      </c>
      <c r="D168" s="24" t="s">
        <v>96</v>
      </c>
      <c r="E168" s="24" t="s">
        <v>38</v>
      </c>
      <c r="F168" s="24" t="s">
        <v>168</v>
      </c>
      <c r="G168" s="30" t="s">
        <v>40</v>
      </c>
      <c r="H168" s="24">
        <v>68400000</v>
      </c>
      <c r="I168" s="24">
        <v>68400000</v>
      </c>
      <c r="J168" s="28" t="s">
        <v>44</v>
      </c>
      <c r="K168" s="28" t="s">
        <v>94</v>
      </c>
      <c r="L168" s="29" t="s">
        <v>101</v>
      </c>
    </row>
    <row r="169" spans="2:12" ht="60">
      <c r="B169" s="26">
        <v>81101510</v>
      </c>
      <c r="C169" s="24" t="s">
        <v>186</v>
      </c>
      <c r="D169" s="24" t="s">
        <v>96</v>
      </c>
      <c r="E169" s="24" t="s">
        <v>38</v>
      </c>
      <c r="F169" s="24" t="s">
        <v>168</v>
      </c>
      <c r="G169" s="30" t="s">
        <v>40</v>
      </c>
      <c r="H169" s="24">
        <v>68400000</v>
      </c>
      <c r="I169" s="24">
        <v>68400000</v>
      </c>
      <c r="J169" s="28" t="s">
        <v>44</v>
      </c>
      <c r="K169" s="28" t="s">
        <v>94</v>
      </c>
      <c r="L169" s="29" t="s">
        <v>101</v>
      </c>
    </row>
    <row r="170" spans="2:12" ht="60">
      <c r="B170" s="26">
        <v>81101510</v>
      </c>
      <c r="C170" s="24" t="s">
        <v>186</v>
      </c>
      <c r="D170" s="24" t="s">
        <v>37</v>
      </c>
      <c r="E170" s="24" t="s">
        <v>38</v>
      </c>
      <c r="F170" s="24" t="s">
        <v>168</v>
      </c>
      <c r="G170" s="30" t="s">
        <v>40</v>
      </c>
      <c r="H170" s="24">
        <v>58500000</v>
      </c>
      <c r="I170" s="24">
        <v>58500000</v>
      </c>
      <c r="J170" s="28" t="s">
        <v>44</v>
      </c>
      <c r="K170" s="28" t="s">
        <v>94</v>
      </c>
      <c r="L170" s="29" t="s">
        <v>101</v>
      </c>
    </row>
    <row r="171" spans="2:12" ht="30">
      <c r="B171" s="26">
        <v>81101510</v>
      </c>
      <c r="C171" s="24" t="s">
        <v>187</v>
      </c>
      <c r="D171" s="24" t="s">
        <v>97</v>
      </c>
      <c r="E171" s="24" t="s">
        <v>103</v>
      </c>
      <c r="F171" s="24" t="s">
        <v>127</v>
      </c>
      <c r="G171" s="30" t="s">
        <v>40</v>
      </c>
      <c r="H171" s="24">
        <v>909904000</v>
      </c>
      <c r="I171" s="24">
        <v>909904000</v>
      </c>
      <c r="J171" s="28" t="s">
        <v>44</v>
      </c>
      <c r="K171" s="28" t="s">
        <v>94</v>
      </c>
      <c r="L171" s="29" t="s">
        <v>101</v>
      </c>
    </row>
    <row r="172" spans="2:13" ht="62.25" customHeight="1">
      <c r="B172" s="26">
        <f>+B170</f>
        <v>81101510</v>
      </c>
      <c r="C172" s="24" t="s">
        <v>237</v>
      </c>
      <c r="D172" s="24" t="s">
        <v>43</v>
      </c>
      <c r="E172" s="24" t="s">
        <v>238</v>
      </c>
      <c r="F172" s="24" t="s">
        <v>127</v>
      </c>
      <c r="G172" s="30" t="s">
        <v>239</v>
      </c>
      <c r="H172" s="24">
        <v>8600000000</v>
      </c>
      <c r="I172" s="50"/>
      <c r="J172" s="28" t="s">
        <v>44</v>
      </c>
      <c r="K172" s="28" t="s">
        <v>94</v>
      </c>
      <c r="L172" s="29" t="s">
        <v>101</v>
      </c>
      <c r="M172" s="51" t="s">
        <v>240</v>
      </c>
    </row>
    <row r="173" spans="2:12" ht="30">
      <c r="B173" s="26">
        <f>+B171</f>
        <v>81101510</v>
      </c>
      <c r="C173" s="24" t="s">
        <v>220</v>
      </c>
      <c r="D173" s="24" t="s">
        <v>96</v>
      </c>
      <c r="E173" s="24" t="s">
        <v>181</v>
      </c>
      <c r="F173" s="24" t="s">
        <v>127</v>
      </c>
      <c r="G173" s="30" t="s">
        <v>40</v>
      </c>
      <c r="H173" s="24">
        <v>1000000000</v>
      </c>
      <c r="I173" s="24">
        <v>1000000</v>
      </c>
      <c r="J173" s="28" t="s">
        <v>44</v>
      </c>
      <c r="K173" s="28" t="s">
        <v>94</v>
      </c>
      <c r="L173" s="29" t="s">
        <v>101</v>
      </c>
    </row>
    <row r="174" spans="2:12" ht="30">
      <c r="B174" s="26">
        <v>81101510</v>
      </c>
      <c r="C174" s="24" t="s">
        <v>188</v>
      </c>
      <c r="D174" s="24" t="s">
        <v>112</v>
      </c>
      <c r="E174" s="24" t="s">
        <v>38</v>
      </c>
      <c r="F174" s="24" t="s">
        <v>168</v>
      </c>
      <c r="G174" s="30" t="s">
        <v>40</v>
      </c>
      <c r="H174" s="24">
        <v>500000000</v>
      </c>
      <c r="I174" s="24">
        <v>500000000</v>
      </c>
      <c r="J174" s="28" t="s">
        <v>44</v>
      </c>
      <c r="K174" s="28" t="s">
        <v>94</v>
      </c>
      <c r="L174" s="29" t="s">
        <v>101</v>
      </c>
    </row>
    <row r="175" spans="2:12" ht="30">
      <c r="B175" s="26">
        <v>81101510</v>
      </c>
      <c r="C175" s="24" t="s">
        <v>189</v>
      </c>
      <c r="D175" s="24" t="s">
        <v>112</v>
      </c>
      <c r="E175" s="24" t="s">
        <v>38</v>
      </c>
      <c r="F175" s="24" t="s">
        <v>168</v>
      </c>
      <c r="G175" s="30" t="s">
        <v>40</v>
      </c>
      <c r="H175" s="24">
        <v>500000000</v>
      </c>
      <c r="I175" s="24">
        <v>500000000</v>
      </c>
      <c r="J175" s="28" t="s">
        <v>44</v>
      </c>
      <c r="K175" s="28" t="s">
        <v>94</v>
      </c>
      <c r="L175" s="29" t="s">
        <v>101</v>
      </c>
    </row>
    <row r="176" spans="2:12" ht="48" customHeight="1">
      <c r="B176" s="26">
        <v>81101510</v>
      </c>
      <c r="C176" s="24" t="s">
        <v>190</v>
      </c>
      <c r="D176" s="24" t="s">
        <v>112</v>
      </c>
      <c r="E176" s="24" t="s">
        <v>38</v>
      </c>
      <c r="F176" s="24" t="s">
        <v>127</v>
      </c>
      <c r="G176" s="30" t="s">
        <v>40</v>
      </c>
      <c r="H176" s="24">
        <v>1184777600</v>
      </c>
      <c r="I176" s="24">
        <v>1184777600</v>
      </c>
      <c r="J176" s="28" t="s">
        <v>44</v>
      </c>
      <c r="K176" s="28" t="s">
        <v>94</v>
      </c>
      <c r="L176" s="29" t="s">
        <v>101</v>
      </c>
    </row>
    <row r="177" spans="2:12" ht="48" customHeight="1">
      <c r="B177" s="26">
        <v>81101510</v>
      </c>
      <c r="C177" s="24" t="s">
        <v>221</v>
      </c>
      <c r="D177" s="24" t="s">
        <v>96</v>
      </c>
      <c r="E177" s="24" t="s">
        <v>38</v>
      </c>
      <c r="F177" s="24" t="s">
        <v>168</v>
      </c>
      <c r="G177" s="30" t="s">
        <v>40</v>
      </c>
      <c r="H177" s="24">
        <v>270048000</v>
      </c>
      <c r="I177" s="24">
        <v>270048000</v>
      </c>
      <c r="J177" s="28" t="s">
        <v>44</v>
      </c>
      <c r="K177" s="28" t="s">
        <v>94</v>
      </c>
      <c r="L177" s="29" t="s">
        <v>101</v>
      </c>
    </row>
    <row r="178" spans="2:12" ht="48" customHeight="1">
      <c r="B178" s="26">
        <v>81101510</v>
      </c>
      <c r="C178" s="24" t="s">
        <v>191</v>
      </c>
      <c r="D178" s="24" t="s">
        <v>96</v>
      </c>
      <c r="E178" s="24" t="s">
        <v>38</v>
      </c>
      <c r="F178" s="24" t="s">
        <v>168</v>
      </c>
      <c r="G178" s="30" t="s">
        <v>40</v>
      </c>
      <c r="H178" s="24">
        <v>270048000</v>
      </c>
      <c r="I178" s="24">
        <v>270048000</v>
      </c>
      <c r="J178" s="28" t="s">
        <v>44</v>
      </c>
      <c r="K178" s="28" t="s">
        <v>94</v>
      </c>
      <c r="L178" s="29" t="s">
        <v>101</v>
      </c>
    </row>
    <row r="179" spans="2:12" ht="48" customHeight="1">
      <c r="B179" s="26">
        <v>81101510</v>
      </c>
      <c r="C179" s="24" t="s">
        <v>191</v>
      </c>
      <c r="D179" s="24" t="s">
        <v>181</v>
      </c>
      <c r="E179" s="24" t="s">
        <v>38</v>
      </c>
      <c r="F179" s="24" t="s">
        <v>168</v>
      </c>
      <c r="G179" s="30" t="s">
        <v>40</v>
      </c>
      <c r="H179" s="24">
        <v>270048000</v>
      </c>
      <c r="I179" s="24">
        <v>270048000</v>
      </c>
      <c r="J179" s="28" t="s">
        <v>44</v>
      </c>
      <c r="K179" s="28" t="s">
        <v>94</v>
      </c>
      <c r="L179" s="29" t="s">
        <v>101</v>
      </c>
    </row>
    <row r="180" spans="2:12" ht="48" customHeight="1">
      <c r="B180" s="26">
        <v>81101510</v>
      </c>
      <c r="C180" s="24" t="s">
        <v>191</v>
      </c>
      <c r="D180" s="24" t="s">
        <v>181</v>
      </c>
      <c r="E180" s="24" t="s">
        <v>38</v>
      </c>
      <c r="F180" s="24" t="s">
        <v>168</v>
      </c>
      <c r="G180" s="30" t="s">
        <v>40</v>
      </c>
      <c r="H180" s="24">
        <v>270048000</v>
      </c>
      <c r="I180" s="24">
        <v>270048000</v>
      </c>
      <c r="J180" s="28" t="s">
        <v>44</v>
      </c>
      <c r="K180" s="28" t="s">
        <v>94</v>
      </c>
      <c r="L180" s="29" t="s">
        <v>101</v>
      </c>
    </row>
    <row r="181" spans="2:12" ht="45">
      <c r="B181" s="26">
        <v>81101510</v>
      </c>
      <c r="C181" s="24" t="s">
        <v>191</v>
      </c>
      <c r="D181" s="24" t="s">
        <v>181</v>
      </c>
      <c r="E181" s="24" t="s">
        <v>38</v>
      </c>
      <c r="F181" s="24" t="s">
        <v>168</v>
      </c>
      <c r="G181" s="30" t="s">
        <v>40</v>
      </c>
      <c r="H181" s="24">
        <v>230384000</v>
      </c>
      <c r="I181" s="24">
        <v>230384000</v>
      </c>
      <c r="J181" s="28" t="s">
        <v>44</v>
      </c>
      <c r="K181" s="28" t="s">
        <v>94</v>
      </c>
      <c r="L181" s="29" t="s">
        <v>101</v>
      </c>
    </row>
    <row r="182" spans="2:12" ht="41.25" customHeight="1">
      <c r="B182" s="26">
        <v>81101510</v>
      </c>
      <c r="C182" s="24" t="s">
        <v>192</v>
      </c>
      <c r="D182" s="24" t="s">
        <v>67</v>
      </c>
      <c r="E182" s="24" t="s">
        <v>38</v>
      </c>
      <c r="F182" s="24" t="s">
        <v>168</v>
      </c>
      <c r="G182" s="30" t="s">
        <v>40</v>
      </c>
      <c r="H182" s="24">
        <v>105500000</v>
      </c>
      <c r="I182" s="24">
        <v>105500000</v>
      </c>
      <c r="J182" s="28" t="s">
        <v>44</v>
      </c>
      <c r="K182" s="28" t="s">
        <v>94</v>
      </c>
      <c r="L182" s="29" t="s">
        <v>101</v>
      </c>
    </row>
    <row r="183" spans="2:12" ht="44.25" customHeight="1">
      <c r="B183" s="26">
        <v>81101510</v>
      </c>
      <c r="C183" s="24" t="s">
        <v>192</v>
      </c>
      <c r="D183" s="24" t="s">
        <v>43</v>
      </c>
      <c r="E183" s="24" t="s">
        <v>38</v>
      </c>
      <c r="F183" s="24" t="s">
        <v>168</v>
      </c>
      <c r="G183" s="30" t="s">
        <v>40</v>
      </c>
      <c r="H183" s="24">
        <v>55500000</v>
      </c>
      <c r="I183" s="24">
        <v>55500000</v>
      </c>
      <c r="J183" s="28" t="s">
        <v>44</v>
      </c>
      <c r="K183" s="28" t="s">
        <v>94</v>
      </c>
      <c r="L183" s="29" t="s">
        <v>101</v>
      </c>
    </row>
    <row r="184" spans="2:12" ht="90">
      <c r="B184" s="26">
        <v>81101510</v>
      </c>
      <c r="C184" s="24" t="s">
        <v>193</v>
      </c>
      <c r="D184" s="24" t="s">
        <v>69</v>
      </c>
      <c r="E184" s="24" t="s">
        <v>47</v>
      </c>
      <c r="F184" s="24" t="s">
        <v>194</v>
      </c>
      <c r="G184" s="30" t="s">
        <v>195</v>
      </c>
      <c r="H184" s="24">
        <v>933921714814</v>
      </c>
      <c r="I184" s="24">
        <v>0</v>
      </c>
      <c r="J184" s="28" t="s">
        <v>41</v>
      </c>
      <c r="K184" s="28" t="s">
        <v>196</v>
      </c>
      <c r="L184" s="29" t="s">
        <v>101</v>
      </c>
    </row>
    <row r="185" spans="2:12" ht="90">
      <c r="B185" s="26">
        <v>81101510</v>
      </c>
      <c r="C185" s="24" t="s">
        <v>197</v>
      </c>
      <c r="D185" s="24" t="s">
        <v>69</v>
      </c>
      <c r="E185" s="24" t="s">
        <v>47</v>
      </c>
      <c r="F185" s="24" t="s">
        <v>194</v>
      </c>
      <c r="G185" s="30" t="s">
        <v>195</v>
      </c>
      <c r="H185" s="24">
        <v>2756970863178</v>
      </c>
      <c r="I185" s="24">
        <v>0</v>
      </c>
      <c r="J185" s="28" t="s">
        <v>41</v>
      </c>
      <c r="K185" s="28" t="s">
        <v>196</v>
      </c>
      <c r="L185" s="29" t="s">
        <v>101</v>
      </c>
    </row>
    <row r="186" spans="2:12" ht="90">
      <c r="B186" s="26">
        <v>81101510</v>
      </c>
      <c r="C186" s="24" t="s">
        <v>198</v>
      </c>
      <c r="D186" s="24" t="s">
        <v>69</v>
      </c>
      <c r="E186" s="24" t="s">
        <v>47</v>
      </c>
      <c r="F186" s="24" t="s">
        <v>194</v>
      </c>
      <c r="G186" s="30" t="s">
        <v>195</v>
      </c>
      <c r="H186" s="24">
        <v>2960718445670</v>
      </c>
      <c r="I186" s="24">
        <v>0</v>
      </c>
      <c r="J186" s="28" t="s">
        <v>41</v>
      </c>
      <c r="K186" s="28" t="s">
        <v>196</v>
      </c>
      <c r="L186" s="29" t="s">
        <v>101</v>
      </c>
    </row>
    <row r="187" spans="2:12" ht="90">
      <c r="B187" s="26">
        <v>81101510</v>
      </c>
      <c r="C187" s="24" t="s">
        <v>199</v>
      </c>
      <c r="D187" s="24" t="s">
        <v>69</v>
      </c>
      <c r="E187" s="24" t="s">
        <v>47</v>
      </c>
      <c r="F187" s="24" t="s">
        <v>194</v>
      </c>
      <c r="G187" s="30" t="s">
        <v>195</v>
      </c>
      <c r="H187" s="24">
        <v>4178704949582</v>
      </c>
      <c r="I187" s="24">
        <v>0</v>
      </c>
      <c r="J187" s="28" t="s">
        <v>41</v>
      </c>
      <c r="K187" s="28" t="s">
        <v>196</v>
      </c>
      <c r="L187" s="29" t="s">
        <v>101</v>
      </c>
    </row>
    <row r="188" spans="2:12" ht="90">
      <c r="B188" s="26">
        <v>81101510</v>
      </c>
      <c r="C188" s="24" t="s">
        <v>200</v>
      </c>
      <c r="D188" s="24" t="s">
        <v>69</v>
      </c>
      <c r="E188" s="24" t="s">
        <v>47</v>
      </c>
      <c r="F188" s="24" t="s">
        <v>194</v>
      </c>
      <c r="G188" s="30" t="s">
        <v>195</v>
      </c>
      <c r="H188" s="24">
        <v>2674882886844</v>
      </c>
      <c r="I188" s="24">
        <v>0</v>
      </c>
      <c r="J188" s="28" t="s">
        <v>41</v>
      </c>
      <c r="K188" s="28" t="s">
        <v>196</v>
      </c>
      <c r="L188" s="29" t="s">
        <v>101</v>
      </c>
    </row>
    <row r="189" spans="2:12" ht="90">
      <c r="B189" s="26">
        <v>81101510</v>
      </c>
      <c r="C189" s="24" t="s">
        <v>201</v>
      </c>
      <c r="D189" s="24" t="s">
        <v>69</v>
      </c>
      <c r="E189" s="24" t="s">
        <v>47</v>
      </c>
      <c r="F189" s="24" t="s">
        <v>194</v>
      </c>
      <c r="G189" s="30" t="s">
        <v>195</v>
      </c>
      <c r="H189" s="24">
        <v>3618637804902</v>
      </c>
      <c r="I189" s="24">
        <v>0</v>
      </c>
      <c r="J189" s="28" t="s">
        <v>41</v>
      </c>
      <c r="K189" s="28" t="s">
        <v>196</v>
      </c>
      <c r="L189" s="29" t="s">
        <v>101</v>
      </c>
    </row>
    <row r="190" spans="2:12" ht="90">
      <c r="B190" s="26">
        <v>81101510</v>
      </c>
      <c r="C190" s="24" t="s">
        <v>202</v>
      </c>
      <c r="D190" s="24" t="s">
        <v>69</v>
      </c>
      <c r="E190" s="24" t="s">
        <v>47</v>
      </c>
      <c r="F190" s="24" t="s">
        <v>194</v>
      </c>
      <c r="G190" s="30" t="s">
        <v>195</v>
      </c>
      <c r="H190" s="24">
        <v>1485703102250</v>
      </c>
      <c r="I190" s="24">
        <v>0</v>
      </c>
      <c r="J190" s="28" t="s">
        <v>41</v>
      </c>
      <c r="K190" s="28" t="s">
        <v>196</v>
      </c>
      <c r="L190" s="29" t="s">
        <v>101</v>
      </c>
    </row>
    <row r="191" spans="2:12" ht="90">
      <c r="B191" s="26">
        <v>81101510</v>
      </c>
      <c r="C191" s="24" t="s">
        <v>203</v>
      </c>
      <c r="D191" s="24" t="s">
        <v>69</v>
      </c>
      <c r="E191" s="24" t="s">
        <v>47</v>
      </c>
      <c r="F191" s="24" t="s">
        <v>194</v>
      </c>
      <c r="G191" s="30" t="s">
        <v>195</v>
      </c>
      <c r="H191" s="24">
        <v>2824218866537</v>
      </c>
      <c r="I191" s="24">
        <v>0</v>
      </c>
      <c r="J191" s="28" t="s">
        <v>41</v>
      </c>
      <c r="K191" s="28" t="s">
        <v>196</v>
      </c>
      <c r="L191" s="29" t="s">
        <v>101</v>
      </c>
    </row>
    <row r="192" spans="2:12" ht="90">
      <c r="B192" s="26">
        <v>81101510</v>
      </c>
      <c r="C192" s="24" t="s">
        <v>204</v>
      </c>
      <c r="D192" s="24" t="s">
        <v>69</v>
      </c>
      <c r="E192" s="24" t="s">
        <v>47</v>
      </c>
      <c r="F192" s="24" t="s">
        <v>194</v>
      </c>
      <c r="G192" s="30" t="s">
        <v>195</v>
      </c>
      <c r="H192" s="24">
        <v>294173086552</v>
      </c>
      <c r="I192" s="24">
        <v>0</v>
      </c>
      <c r="J192" s="28" t="s">
        <v>41</v>
      </c>
      <c r="K192" s="28" t="s">
        <v>196</v>
      </c>
      <c r="L192" s="29" t="s">
        <v>101</v>
      </c>
    </row>
    <row r="193" spans="2:12" ht="51" customHeight="1">
      <c r="B193" s="26">
        <v>81101510</v>
      </c>
      <c r="C193" s="24" t="s">
        <v>205</v>
      </c>
      <c r="D193" s="24" t="s">
        <v>112</v>
      </c>
      <c r="E193" s="24" t="s">
        <v>38</v>
      </c>
      <c r="F193" s="24" t="s">
        <v>168</v>
      </c>
      <c r="G193" s="30" t="s">
        <v>40</v>
      </c>
      <c r="H193" s="24">
        <v>83582400</v>
      </c>
      <c r="I193" s="24">
        <v>83582400</v>
      </c>
      <c r="J193" s="28" t="s">
        <v>44</v>
      </c>
      <c r="K193" s="28" t="s">
        <v>94</v>
      </c>
      <c r="L193" s="29" t="s">
        <v>101</v>
      </c>
    </row>
    <row r="194" spans="2:12" ht="41.25" customHeight="1">
      <c r="B194" s="26">
        <v>81101510</v>
      </c>
      <c r="C194" s="24" t="s">
        <v>206</v>
      </c>
      <c r="D194" s="24" t="s">
        <v>112</v>
      </c>
      <c r="E194" s="24" t="s">
        <v>38</v>
      </c>
      <c r="F194" s="24" t="s">
        <v>168</v>
      </c>
      <c r="G194" s="30" t="s">
        <v>40</v>
      </c>
      <c r="H194" s="24">
        <v>83582400</v>
      </c>
      <c r="I194" s="24">
        <v>83582400</v>
      </c>
      <c r="J194" s="28" t="s">
        <v>44</v>
      </c>
      <c r="K194" s="28" t="s">
        <v>94</v>
      </c>
      <c r="L194" s="29" t="s">
        <v>101</v>
      </c>
    </row>
    <row r="195" spans="2:12" ht="45.75" customHeight="1">
      <c r="B195" s="26">
        <v>81101510</v>
      </c>
      <c r="C195" s="24" t="s">
        <v>207</v>
      </c>
      <c r="D195" s="24" t="s">
        <v>112</v>
      </c>
      <c r="E195" s="24" t="s">
        <v>38</v>
      </c>
      <c r="F195" s="24" t="s">
        <v>168</v>
      </c>
      <c r="G195" s="30" t="s">
        <v>40</v>
      </c>
      <c r="H195" s="24">
        <v>83582400</v>
      </c>
      <c r="I195" s="24">
        <v>83582400</v>
      </c>
      <c r="J195" s="28" t="s">
        <v>44</v>
      </c>
      <c r="K195" s="28" t="s">
        <v>94</v>
      </c>
      <c r="L195" s="29" t="s">
        <v>101</v>
      </c>
    </row>
    <row r="196" spans="2:12" ht="47.25" customHeight="1">
      <c r="B196" s="26">
        <v>81101510</v>
      </c>
      <c r="C196" s="24" t="s">
        <v>208</v>
      </c>
      <c r="D196" s="24" t="s">
        <v>112</v>
      </c>
      <c r="E196" s="24" t="s">
        <v>38</v>
      </c>
      <c r="F196" s="24" t="s">
        <v>168</v>
      </c>
      <c r="G196" s="30" t="s">
        <v>40</v>
      </c>
      <c r="H196" s="24">
        <v>165000000</v>
      </c>
      <c r="I196" s="24">
        <v>165000000</v>
      </c>
      <c r="J196" s="28" t="s">
        <v>44</v>
      </c>
      <c r="K196" s="28" t="s">
        <v>94</v>
      </c>
      <c r="L196" s="29" t="s">
        <v>101</v>
      </c>
    </row>
    <row r="197" spans="2:12" ht="30">
      <c r="B197" s="26">
        <v>82141502</v>
      </c>
      <c r="C197" s="24" t="s">
        <v>209</v>
      </c>
      <c r="D197" s="24" t="s">
        <v>112</v>
      </c>
      <c r="E197" s="24" t="s">
        <v>38</v>
      </c>
      <c r="F197" s="24" t="s">
        <v>168</v>
      </c>
      <c r="G197" s="30" t="s">
        <v>40</v>
      </c>
      <c r="H197" s="24">
        <v>25000000</v>
      </c>
      <c r="I197" s="24">
        <v>25000000</v>
      </c>
      <c r="J197" s="28" t="s">
        <v>44</v>
      </c>
      <c r="K197" s="28" t="s">
        <v>94</v>
      </c>
      <c r="L197" s="29" t="s">
        <v>101</v>
      </c>
    </row>
    <row r="198" spans="2:12" ht="30">
      <c r="B198" s="26">
        <v>801117</v>
      </c>
      <c r="C198" s="24" t="s">
        <v>214</v>
      </c>
      <c r="D198" s="24" t="s">
        <v>69</v>
      </c>
      <c r="E198" s="24" t="s">
        <v>38</v>
      </c>
      <c r="F198" s="24" t="s">
        <v>168</v>
      </c>
      <c r="G198" s="30" t="s">
        <v>215</v>
      </c>
      <c r="H198" s="24">
        <v>0</v>
      </c>
      <c r="I198" s="24">
        <v>0</v>
      </c>
      <c r="J198" s="28" t="s">
        <v>44</v>
      </c>
      <c r="K198" s="28" t="s">
        <v>94</v>
      </c>
      <c r="L198" s="29" t="s">
        <v>101</v>
      </c>
    </row>
    <row r="199" spans="2:12" ht="30">
      <c r="B199" s="26">
        <v>80101601</v>
      </c>
      <c r="C199" s="24" t="s">
        <v>216</v>
      </c>
      <c r="D199" s="24" t="s">
        <v>69</v>
      </c>
      <c r="E199" s="24" t="s">
        <v>38</v>
      </c>
      <c r="F199" s="24" t="s">
        <v>168</v>
      </c>
      <c r="G199" s="30" t="s">
        <v>195</v>
      </c>
      <c r="H199" s="24">
        <v>500000000</v>
      </c>
      <c r="I199" s="24">
        <v>500000000</v>
      </c>
      <c r="J199" s="28" t="s">
        <v>44</v>
      </c>
      <c r="K199" s="28" t="s">
        <v>94</v>
      </c>
      <c r="L199" s="29" t="s">
        <v>101</v>
      </c>
    </row>
    <row r="200" spans="2:12" ht="30">
      <c r="B200" s="26">
        <v>80121704</v>
      </c>
      <c r="C200" s="24" t="s">
        <v>217</v>
      </c>
      <c r="D200" s="24" t="s">
        <v>69</v>
      </c>
      <c r="E200" s="24" t="s">
        <v>38</v>
      </c>
      <c r="F200" s="24" t="s">
        <v>168</v>
      </c>
      <c r="G200" s="30" t="s">
        <v>215</v>
      </c>
      <c r="H200" s="24">
        <v>0</v>
      </c>
      <c r="I200" s="24">
        <v>0</v>
      </c>
      <c r="J200" s="28" t="s">
        <v>44</v>
      </c>
      <c r="K200" s="28" t="s">
        <v>94</v>
      </c>
      <c r="L200" s="29" t="s">
        <v>101</v>
      </c>
    </row>
    <row r="201" spans="2:4" ht="30.75" thickBot="1">
      <c r="B201" s="11" t="s">
        <v>21</v>
      </c>
      <c r="C201" s="10"/>
      <c r="D201" s="10"/>
    </row>
    <row r="202" spans="2:4" ht="45">
      <c r="B202" s="12" t="s">
        <v>6</v>
      </c>
      <c r="C202" s="16" t="s">
        <v>22</v>
      </c>
      <c r="D202" s="9" t="s">
        <v>14</v>
      </c>
    </row>
    <row r="203" spans="2:4" ht="15">
      <c r="B203" s="3"/>
      <c r="C203" s="2"/>
      <c r="D203" s="4"/>
    </row>
    <row r="204" spans="2:4" ht="15">
      <c r="B204" s="3"/>
      <c r="C204" s="2"/>
      <c r="D204" s="4"/>
    </row>
    <row r="205" spans="2:4" ht="15">
      <c r="B205" s="3"/>
      <c r="C205" s="2"/>
      <c r="D205" s="4"/>
    </row>
    <row r="206" spans="2:4" ht="15">
      <c r="B206" s="3"/>
      <c r="C206" s="2"/>
      <c r="D206" s="4"/>
    </row>
    <row r="207" spans="2:4" ht="15.75" thickBot="1">
      <c r="B207" s="14"/>
      <c r="C207" s="15"/>
      <c r="D207" s="5"/>
    </row>
  </sheetData>
  <sheetProtection/>
  <mergeCells count="2">
    <mergeCell ref="F5:I9"/>
    <mergeCell ref="F11:I15"/>
  </mergeCells>
  <hyperlinks>
    <hyperlink ref="C8" r:id="rId1" display="www.ani.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Fernando Herrera Urrego</cp:lastModifiedBy>
  <dcterms:created xsi:type="dcterms:W3CDTF">2012-12-10T15:58:41Z</dcterms:created>
  <dcterms:modified xsi:type="dcterms:W3CDTF">2015-07-09T22:37:31Z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