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SEPTIEMBRE\"/>
    </mc:Choice>
  </mc:AlternateContent>
  <xr:revisionPtr revIDLastSave="0" documentId="10_ncr:100000_{D47ED13A-A683-41DF-8650-4E2D40B702CC}" xr6:coauthVersionLast="31" xr6:coauthVersionMax="31" xr10:uidLastSave="{00000000-0000-0000-0000-000000000000}"/>
  <bookViews>
    <workbookView xWindow="0" yWindow="0" windowWidth="28800" windowHeight="11910" xr2:uid="{00000000-000D-0000-FFFF-FFFF00000000}"/>
  </bookViews>
  <sheets>
    <sheet name="Parcitipación Aforo por Concept" sheetId="2" r:id="rId1"/>
    <sheet name="Desagregación Aforo Rec Propios" sheetId="4" r:id="rId2"/>
    <sheet name="AGO" sheetId="1" state="hidden" r:id="rId3"/>
    <sheet name="Aforo Vs Recaudo" sheetId="3" r:id="rId4"/>
  </sheets>
  <definedNames>
    <definedName name="_xlnm.Print_Area" localSheetId="2">AGO!$A$1:$H$19</definedName>
  </definedNames>
  <calcPr calcId="179017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<sst xmlns="http://schemas.openxmlformats.org/spreadsheetml/2006/main" count="71" uniqueCount="36">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</sst>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12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SEP 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SEP 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1.307657195024535E-3"/>
              <c:y val="-9.338013615614160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0802362204724409"/>
                  <c:h val="6.3310419618169883E-2"/>
                </c:manualLayout>
              </c15:layout>
            </c:ext>
          </c:extLst>
        </c:dLbl>
      </c:pivotFmt>
      <c:pivotFmt>
        <c:idx val="16"/>
        <c:dLbl>
          <c:idx val="0"/>
          <c:layout>
            <c:manualLayout>
              <c:x val="0"/>
              <c:y val="-7.025324408091721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-5.6691658107953895E-2"/>
              <c:y val="-8.021714254688430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3768115942029"/>
                  <c:h val="7.6277613997795035E-2"/>
                </c:manualLayout>
              </c15:layout>
            </c:ext>
          </c:extLst>
        </c:dLbl>
      </c:pivotFmt>
      <c:pivotFmt>
        <c:idx val="18"/>
        <c:dLbl>
          <c:idx val="0"/>
          <c:layout>
            <c:manualLayout>
              <c:x val="0.18149543535318954"/>
              <c:y val="-0.129167430443825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31981809882460344"/>
                  <c:h val="9.0983937976569923E-2"/>
                </c:manualLayout>
              </c15:layout>
            </c:ext>
          </c:extLst>
        </c:dLbl>
      </c:pivotFmt>
      <c:pivotFmt>
        <c:idx val="19"/>
        <c:dLbl>
          <c:idx val="0"/>
          <c:layout>
            <c:manualLayout>
              <c:x val="0.34352550496405343"/>
              <c:y val="-0.19509939753898389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7837213283122219"/>
                  <c:h val="6.4073195758147836E-2"/>
                </c:manualLayout>
              </c15:layout>
            </c:ext>
          </c:extLst>
        </c:dLbl>
      </c:pivotFmt>
      <c:pivotFmt>
        <c:idx val="20"/>
        <c:dLbl>
          <c:idx val="0"/>
          <c:layout>
            <c:manualLayout>
              <c:x val="-8.1148179847084334E-2"/>
              <c:y val="-0.17591047242390076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22318840579710145"/>
                  <c:h val="9.1533136797354045E-2"/>
                </c:manualLayout>
              </c15:layout>
            </c:ext>
          </c:extLst>
        </c:dLbl>
      </c:pivotFmt>
      <c:pivotFmt>
        <c:idx val="21"/>
        <c:dLbl>
          <c:idx val="0"/>
          <c:layout>
            <c:manualLayout>
              <c:x val="9.6114230286431582E-2"/>
              <c:y val="6.2563980101032396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9.6114230286431582E-2"/>
                  <c:y val="6.2563980101032396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1.307657195024535E-3"/>
                  <c:y val="-9.338013615614160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02362204724409"/>
                      <c:h val="6.33104196181698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0.34352550496405343"/>
                  <c:y val="-0.19509939753898389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37213283122219"/>
                      <c:h val="6.40731957581478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layout>
                <c:manualLayout>
                  <c:x val="0"/>
                  <c:y val="-7.025324408091721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layout>
                <c:manualLayout>
                  <c:x val="-5.6691658107953895E-2"/>
                  <c:y val="-8.021714254688430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3768115942029"/>
                      <c:h val="7.62776139977950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layout>
                <c:manualLayout>
                  <c:x val="-8.1148179847084334E-2"/>
                  <c:y val="-0.17591047242390076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22318840579710145"/>
                      <c:h val="9.1533136797354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layout>
                <c:manualLayout>
                  <c:x val="0.18149543535318954"/>
                  <c:y val="-0.129167430443825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31981809882460344"/>
                      <c:h val="9.098393797656992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SEP 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501255.62981267</c:v>
                </c:pt>
                <c:pt idx="1">
                  <c:v>189181.28673980999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123823</xdr:rowOff>
    </xdr:from>
    <xdr:to>
      <xdr:col>5</xdr:col>
      <xdr:colOff>857250</xdr:colOff>
      <xdr:row>35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390.72935011574" createdVersion="6" refreshedVersion="6" minRefreshableVersion="3" recordCount="18" xr:uid="{00000000-000A-0000-FFFF-FFFF35000000}">
  <cacheSource type="worksheet">
    <worksheetSource ref="A1:H19" sheet="AGO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339000" maxValue="0"/>
    </cacheField>
    <cacheField name="AFORO VIGENTE_x000a_" numFmtId="164">
      <sharedItems containsSemiMixedTypes="0" containsString="0" containsNumber="1" minValue="0" maxValue="1306860.292384" count="14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217860.292384"/>
        <n v="1306860.292384" u="1"/>
        <n v="1237860.292384" u="1"/>
      </sharedItems>
    </cacheField>
    <cacheField name="RECAUDO EN EFECTIVO _x000a_" numFmtId="164">
      <sharedItems containsSemiMixedTypes="0" containsString="0" containsNumber="1" minValue="6.7349315199999999" maxValue="497313.88300074998"/>
    </cacheField>
    <cacheField name="SALDO DE AFORO POR RECAUDAR_x000a_" numFmtId="164">
      <sharedItems containsSemiMixedTypes="0" containsString="0" containsNumber="1" minValue="-11265.619693139999" maxValue="1215118.5455720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664.05023744000005"/>
    <n v="116.94976255999994"/>
  </r>
  <r>
    <n v="312721"/>
    <x v="2"/>
    <x v="0"/>
    <n v="0"/>
    <n v="0"/>
    <x v="2"/>
    <n v="128.80277899999999"/>
    <n v="-128.80277899999999"/>
  </r>
  <r>
    <n v="312811"/>
    <x v="3"/>
    <x v="0"/>
    <n v="201941.703966"/>
    <n v="0"/>
    <x v="3"/>
    <n v="133309.98579936998"/>
    <n v="68631.718166630002"/>
  </r>
  <r>
    <n v="312821"/>
    <x v="4"/>
    <x v="0"/>
    <n v="7000"/>
    <n v="0"/>
    <x v="4"/>
    <n v="18265.619693140001"/>
    <n v="-11265.619693139999"/>
  </r>
  <r>
    <n v="312822"/>
    <x v="5"/>
    <x v="0"/>
    <n v="0"/>
    <n v="0"/>
    <x v="2"/>
    <n v="12.524208659999999"/>
    <n v="-12.524208659999999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6.7349315199999999"/>
    <n v="-1.7349315199999995"/>
  </r>
  <r>
    <n v="32303"/>
    <x v="8"/>
    <x v="0"/>
    <n v="40"/>
    <n v="0"/>
    <x v="6"/>
    <n v="28.17627779"/>
    <n v="11.823722210000001"/>
  </r>
  <r>
    <n v="32304"/>
    <x v="9"/>
    <x v="0"/>
    <n v="5732.0387000000001"/>
    <n v="0"/>
    <x v="7"/>
    <n v="11284.96118832"/>
    <n v="-5552.9224883199995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38.76960869999999"/>
    <n v="-238.769608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497313.88300074998"/>
    <n v="169379.64554925001"/>
  </r>
  <r>
    <n v="43"/>
    <x v="17"/>
    <x v="1"/>
    <n v="1556860.292384"/>
    <n v="-339000"/>
    <x v="11"/>
    <n v="2741.7468119200003"/>
    <n v="1215118.5455720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11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5">
        <item h="1" x="2"/>
        <item x="5"/>
        <item x="6"/>
        <item x="1"/>
        <item x="9"/>
        <item x="7"/>
        <item x="4"/>
        <item x="8"/>
        <item x="0"/>
        <item x="3"/>
        <item x="10"/>
        <item m="1" x="12"/>
        <item h="1" m="1" x="13"/>
        <item h="1"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0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9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2:B5"/>
  <sheetViews>
    <sheetView showGridLines="0" showRowColHeaders="0" tabSelected="1" workbookViewId="0">
      <selection activeCell="B4" sqref="B4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1886294.9011230001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2157240.6437889999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13"/>
  <sheetViews>
    <sheetView showGridLines="0" showRowColHeaders="0" workbookViewId="0">
      <selection activeCell="A8" sqref="A8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selection activeCell="E16" sqref="E16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664.05023744000005</v>
      </c>
      <c r="H3" s="12">
        <v>116.94976255999994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128.80277899999999</v>
      </c>
      <c r="H4" s="12">
        <v>-128.80277899999999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133309.98579936998</v>
      </c>
      <c r="H5" s="12">
        <v>68631.718166630002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18265.619693140001</v>
      </c>
      <c r="H6" s="12">
        <v>-11265.619693139999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12.524208659999999</v>
      </c>
      <c r="H7" s="12">
        <v>-12.524208659999999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6.7349315199999999</v>
      </c>
      <c r="H9" s="12">
        <v>-1.7349315199999995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28.17627779</v>
      </c>
      <c r="H10" s="12">
        <v>11.823722210000001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11284.96118832</v>
      </c>
      <c r="H11" s="12">
        <v>-5552.9224883199995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238.76960869999999</v>
      </c>
      <c r="H14" s="12">
        <v>-238.76960869999999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497313.88300074998</v>
      </c>
      <c r="H18" s="12">
        <v>169379.64554925001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-339000</v>
      </c>
      <c r="F19" s="10">
        <v>1217860.292384</v>
      </c>
      <c r="G19" s="11">
        <v>2741.7468119200003</v>
      </c>
      <c r="H19" s="12">
        <v>1215118.5455720802</v>
      </c>
      <c r="I19" s="7"/>
      <c r="J19" s="7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2:G16"/>
  <sheetViews>
    <sheetView showGridLines="0" showRowColHeaders="0" workbookViewId="0">
      <selection activeCell="C4" sqref="C4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501255.62981267</v>
      </c>
      <c r="C3" s="19">
        <v>1886294.9011230001</v>
      </c>
    </row>
    <row r="4" spans="1:7" x14ac:dyDescent="0.25">
      <c r="A4" s="18" t="s">
        <v>15</v>
      </c>
      <c r="B4" s="19">
        <v>189181.28673980999</v>
      </c>
      <c r="C4" s="19">
        <v>270945.74266600003</v>
      </c>
    </row>
    <row r="5" spans="1:7" x14ac:dyDescent="0.25">
      <c r="A5" s="18" t="s">
        <v>18</v>
      </c>
      <c r="B5" s="19">
        <v>690436.91655247996</v>
      </c>
      <c r="C5" s="19">
        <v>2157240.6437889999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AGO</vt:lpstr>
      <vt:lpstr>Aforo Vs Recaudo</vt:lpstr>
      <vt:lpstr>AGO!Área_de_impresión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2018-10-17T22:31:50Z</dcterms:modified>
</cp:coreProperties>
</file>