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Presupuesto 2018\CIERRE MES DE MARZO 2018\"/>
    </mc:Choice>
  </mc:AlternateContent>
  <bookViews>
    <workbookView xWindow="0" yWindow="0" windowWidth="28800" windowHeight="11910"/>
  </bookViews>
  <sheets>
    <sheet name="Parcitipación Aforo por Concept" sheetId="2" r:id="rId1"/>
    <sheet name="Desagregación Aforo Rec Propios" sheetId="4" r:id="rId2"/>
    <sheet name="Abril " sheetId="1" state="hidden" r:id="rId3"/>
    <sheet name="Aforo Vs Recaudo" sheetId="3" r:id="rId4"/>
  </sheets>
  <definedNames>
    <definedName name="_xlnm.Print_Area" localSheetId="2">'Abril '!$A$1:$H$17</definedName>
  </definedNames>
  <calcPr calcId="171027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<sst xmlns="http://schemas.openxmlformats.org/spreadsheetml/2006/main" count="67" uniqueCount="32">
  <si>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</si>
  <si>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</si>
  <si>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</si>
  <si>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</si>
  <si>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</si>
  <si>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</si>
  <si>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</si>
  <si>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</si>
  <si>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</si>
  <si>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</si>
  <si>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</si>
  <si>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</si>
  <si>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</si>
  <si>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</si>
  <si>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</si>
  <si>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</si>
  <si>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</si>
  <si>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</si>
  <si>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</si>
  <si>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</si>
  <si>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</si>
  <si>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</si>
  <si>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</si>
  <si>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</si>
  <si>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>APORTES NACIÓN</t>
  </si>
  <si>
    <t xml:space="preserve">AFORO VIGENTE
</t>
  </si>
  <si>
    <t xml:space="preserve">AFORO INICIAL
</t>
  </si>
  <si>
    <t>CONCEPTO INGRESO</t>
  </si>
  <si>
    <t xml:space="preserve">AFORO INICIAL.
</t>
  </si>
  <si>
    <t xml:space="preserve">AFORO VIGENTE.
</t>
  </si>
  <si>
    <t xml:space="preserve"> AFORO VIGENTE
</t>
  </si>
  <si>
    <t>REINTEGRO DE VIGENCIAS ANTERIORES - FUNCIONAMIENTO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</si>
</sst>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Ingresos_Cierre Mes de Abril_2018.xlsx]Parcitipación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0.21192925068342719"/>
                  <c:y val="-0.16511634363012315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CCB-4D77-AA14-38A521A522FD}"/>
                </c:ext>
              </c:extLst>
            </c:dLbl>
            <c:dLbl>
              <c:idx val="1"/>
              <c:layout>
                <c:manualLayout>
                  <c:x val="-1.3150641443980468E-2"/>
                  <c:y val="-2.1719664849586141E-2"/>
                </c:manualLayout>
              </c:layout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32122245846863"/>
                      <c:h val="5.68910256410256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7-CCCB-4D77-AA14-38A521A522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2225294.9011230003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CCCB-4D77-AA14-38A521A52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Ingresos_Cierre Mes de Abril_2018.xlsx]Desagregación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4.206098843322818E-3"/>
              <c:y val="3.629180764010991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67192429022082"/>
                  <c:h val="8.4668151537552486E-2"/>
                </c:manualLayout>
              </c15:layout>
            </c:ext>
          </c:extLst>
        </c:dLbl>
      </c:pivotFmt>
      <c:pivotFmt>
        <c:idx val="16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layout>
            <c:manualLayout>
              <c:x val="-1.4020329477742791E-3"/>
              <c:y val="-3.339085586365839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2719943918682093E-2"/>
                  <c:h val="0.10678865959691305"/>
                </c:manualLayout>
              </c15:layout>
            </c:ext>
          </c:extLst>
        </c:dLbl>
      </c:pivotFmt>
      <c:pivotFmt>
        <c:idx val="20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4.206098843322818E-3"/>
                  <c:y val="3.6291807640109912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67192429022082"/>
                      <c:h val="8.46681515375524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-1.4020329477742791E-3"/>
                  <c:y val="-3.339085586365839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2719943918682093E-2"/>
                      <c:h val="0.106788659596913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Presupuesto de Ingresos_Cierre Mes de Abril_2018.xlsx]Aforo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256942.52491027</c:v>
                </c:pt>
                <c:pt idx="1">
                  <c:v>99158.070174669963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1975294.9011230001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104773</xdr:rowOff>
    </xdr:from>
    <xdr:to>
      <xdr:col>5</xdr:col>
      <xdr:colOff>819150</xdr:colOff>
      <xdr:row>35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36.506171412038" createdVersion="6" refreshedVersion="6" minRefreshableVersion="3" recordCount="16">
  <cacheSource type="worksheet">
    <worksheetSource ref="A1:H17" sheet="Abril 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4">
        <s v="PEAJES"/>
        <s v="ARRENDAMIENTOS"/>
        <s v="MULTAS"/>
        <s v="COMISIONES"/>
        <s v="RECUPERACIONE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"/>
        <s v="APORTES NACIÓN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250000" maxValue="0"/>
    </cacheField>
    <cacheField name="AFORO VIGENTE_x000a_" numFmtId="164">
      <sharedItems containsSemiMixedTypes="0" containsString="0" containsNumber="1" minValue="0" maxValue="1306860.292384" count="12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306860.292384"/>
      </sharedItems>
    </cacheField>
    <cacheField name="RECAUDO EN EFECTIVO _x000a_" numFmtId="164">
      <sharedItems containsSemiMixedTypes="0" containsString="0" containsNumber="1" minValue="3.4803410000000001" maxValue="255012.60656300001"/>
    </cacheField>
    <cacheField name="SALDO DE AFORO POR RECAUDAR_x000a_" numFmtId="164">
      <sharedItems containsSemiMixedTypes="0" containsString="0" containsNumber="1" minValue="-6036.0200427600003" maxValue="1306130.374036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194.35587944"/>
    <n v="586.64412055999992"/>
  </r>
  <r>
    <n v="312721"/>
    <x v="2"/>
    <x v="0"/>
    <n v="0"/>
    <n v="0"/>
    <x v="2"/>
    <n v="38.103579000000003"/>
    <n v="-38.103579000000003"/>
  </r>
  <r>
    <n v="312811"/>
    <x v="3"/>
    <x v="0"/>
    <n v="201941.703966"/>
    <n v="0"/>
    <x v="3"/>
    <n v="59846.074447999999"/>
    <n v="142095.629518"/>
  </r>
  <r>
    <n v="312821"/>
    <x v="4"/>
    <x v="0"/>
    <n v="7000"/>
    <n v="0"/>
    <x v="4"/>
    <n v="13036.020042759999"/>
    <n v="-6036.0200427600003"/>
  </r>
  <r>
    <n v="312823"/>
    <x v="5"/>
    <x v="0"/>
    <n v="0"/>
    <n v="0"/>
    <x v="2"/>
    <n v="66.900000000000006"/>
    <n v="-66.900000000000006"/>
  </r>
  <r>
    <n v="312827"/>
    <x v="6"/>
    <x v="0"/>
    <n v="5"/>
    <n v="0"/>
    <x v="5"/>
    <n v="3.4803410000000001"/>
    <n v="1.5196590000000001"/>
  </r>
  <r>
    <n v="32303"/>
    <x v="7"/>
    <x v="0"/>
    <n v="40"/>
    <n v="0"/>
    <x v="6"/>
    <n v="13.622768430000001"/>
    <n v="26.377231569999999"/>
  </r>
  <r>
    <n v="32304"/>
    <x v="8"/>
    <x v="0"/>
    <n v="5732.0387000000001"/>
    <n v="0"/>
    <x v="7"/>
    <n v="563.42033028999992"/>
    <n v="5168.6183697100005"/>
  </r>
  <r>
    <n v="32307"/>
    <x v="9"/>
    <x v="0"/>
    <n v="0"/>
    <n v="0"/>
    <x v="2"/>
    <n v="465.78245708999998"/>
    <n v="-465.78245708999998"/>
  </r>
  <r>
    <n v="32521"/>
    <x v="10"/>
    <x v="0"/>
    <n v="17400"/>
    <n v="0"/>
    <x v="8"/>
    <n v="17278"/>
    <n v="122"/>
  </r>
  <r>
    <n v="325511"/>
    <x v="11"/>
    <x v="0"/>
    <n v="0"/>
    <n v="0"/>
    <x v="2"/>
    <n v="228.54674266000001"/>
    <n v="-228.54674266000001"/>
  </r>
  <r>
    <n v="325514"/>
    <x v="12"/>
    <x v="0"/>
    <n v="0"/>
    <n v="0"/>
    <x v="2"/>
    <n v="83.481866999999994"/>
    <n v="-83.481866999999994"/>
  </r>
  <r>
    <n v="41"/>
    <x v="13"/>
    <x v="1"/>
    <n v="1741.080189"/>
    <n v="0"/>
    <x v="9"/>
    <n v="1200"/>
    <n v="541.08018900000002"/>
  </r>
  <r>
    <n v="42"/>
    <x v="13"/>
    <x v="1"/>
    <n v="666693.52855000005"/>
    <n v="0"/>
    <x v="10"/>
    <n v="255012.60656300001"/>
    <n v="411680.92198699998"/>
  </r>
  <r>
    <n v="43"/>
    <x v="13"/>
    <x v="1"/>
    <n v="1556860.292384"/>
    <n v="-250000"/>
    <x v="11"/>
    <n v="729.91834727000003"/>
    <n v="1306130.3740367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dataField="1" showAll="0"/>
    <pivotField subtotalTop="0" showAll="0"/>
    <pivotField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AFORO INICIAL._x000a_" fld="3" baseField="0" baseItem="0"/>
  </dataFields>
  <formats count="1">
    <format dxfId="2">
      <pivotArea outline="0" collapsedLevelsAreSubtotals="1" fieldPosition="0"/>
    </format>
  </formats>
  <chartFormats count="3">
    <chartFormat chart="0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15">
        <item x="13"/>
        <item x="1"/>
        <item x="3"/>
        <item x="10"/>
        <item x="6"/>
        <item x="5"/>
        <item x="2"/>
        <item x="0"/>
        <item x="4"/>
        <item x="12"/>
        <item x="7"/>
        <item x="9"/>
        <item x="8"/>
        <item x="11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3">
        <item h="1" x="2"/>
        <item x="5"/>
        <item x="6"/>
        <item x="1"/>
        <item x="9"/>
        <item x="7"/>
        <item x="4"/>
        <item x="8"/>
        <item x="0"/>
        <item x="3"/>
        <item x="10"/>
        <item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15">
        <item x="13"/>
        <item x="1"/>
        <item x="3"/>
        <item x="10"/>
        <item x="6"/>
        <item x="5"/>
        <item x="2"/>
        <item x="0"/>
        <item x="4"/>
        <item x="12"/>
        <item x="7"/>
        <item x="9"/>
        <item x="8"/>
        <item x="11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0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5"/>
  <sheetViews>
    <sheetView showGridLines="0" showRowColHeaders="0" tabSelected="1" workbookViewId="0">
      <selection activeCell="D3" sqref="D3"/>
    </sheetView>
  </sheetViews>
  <sheetFormatPr baseColWidth="10" defaultRowHeight="15" x14ac:dyDescent="0.25"/>
  <cols>
    <col min="1" max="1" width="17.5703125" bestFit="1" customWidth="1"/>
    <col min="2" max="2" width="15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28</v>
      </c>
    </row>
    <row r="3" spans="1:2" x14ac:dyDescent="0.25">
      <c r="A3" s="18" t="s">
        <v>16</v>
      </c>
      <c r="B3" s="19">
        <v>2225294.9011230003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2496240.6437890003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13"/>
  <sheetViews>
    <sheetView showGridLines="0" showRowColHeaders="0" workbookViewId="0">
      <selection activeCell="B8" sqref="B8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25</v>
      </c>
      <c r="B2" t="s">
        <v>22</v>
      </c>
    </row>
    <row r="4" spans="1:2" x14ac:dyDescent="0.25">
      <c r="A4" s="17" t="s">
        <v>17</v>
      </c>
      <c r="B4" t="s">
        <v>29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E11" sqref="E11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27</v>
      </c>
      <c r="C1" s="15" t="s">
        <v>14</v>
      </c>
      <c r="D1" s="4" t="s">
        <v>26</v>
      </c>
      <c r="E1" s="4" t="s">
        <v>1</v>
      </c>
      <c r="F1" s="4" t="s">
        <v>25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194.35587944</v>
      </c>
      <c r="H3" s="12">
        <v>586.64412055999992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38.103579000000003</v>
      </c>
      <c r="H4" s="12">
        <v>-38.103579000000003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59846.074447999999</v>
      </c>
      <c r="H5" s="12">
        <v>142095.629518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13036.020042759999</v>
      </c>
      <c r="H6" s="12">
        <v>-6036.0200427600003</v>
      </c>
    </row>
    <row r="7" spans="1:10" ht="18" customHeight="1" x14ac:dyDescent="0.25">
      <c r="A7" s="9">
        <v>312823</v>
      </c>
      <c r="B7" s="14" t="s">
        <v>7</v>
      </c>
      <c r="C7" s="16" t="s">
        <v>15</v>
      </c>
      <c r="D7" s="10">
        <v>0</v>
      </c>
      <c r="E7" s="11">
        <v>0</v>
      </c>
      <c r="F7" s="10">
        <v>0</v>
      </c>
      <c r="G7" s="11">
        <v>66.900000000000006</v>
      </c>
      <c r="H7" s="12">
        <v>-66.900000000000006</v>
      </c>
    </row>
    <row r="8" spans="1:10" ht="18" customHeight="1" x14ac:dyDescent="0.25">
      <c r="A8" s="9">
        <v>312827</v>
      </c>
      <c r="B8" s="14" t="s">
        <v>8</v>
      </c>
      <c r="C8" s="16" t="s">
        <v>15</v>
      </c>
      <c r="D8" s="10">
        <v>5</v>
      </c>
      <c r="E8" s="11">
        <v>0</v>
      </c>
      <c r="F8" s="10">
        <v>5</v>
      </c>
      <c r="G8" s="11">
        <v>3.4803410000000001</v>
      </c>
      <c r="H8" s="12">
        <v>1.5196590000000001</v>
      </c>
    </row>
    <row r="9" spans="1:10" ht="18" customHeight="1" x14ac:dyDescent="0.25">
      <c r="A9" s="9">
        <v>32303</v>
      </c>
      <c r="B9" s="14" t="s">
        <v>9</v>
      </c>
      <c r="C9" s="16" t="s">
        <v>15</v>
      </c>
      <c r="D9" s="10">
        <v>40</v>
      </c>
      <c r="E9" s="11">
        <v>0</v>
      </c>
      <c r="F9" s="10">
        <v>40</v>
      </c>
      <c r="G9" s="11">
        <v>13.622768430000001</v>
      </c>
      <c r="H9" s="12">
        <v>26.377231569999999</v>
      </c>
    </row>
    <row r="10" spans="1:10" ht="18" customHeight="1" x14ac:dyDescent="0.25">
      <c r="A10" s="9">
        <v>32304</v>
      </c>
      <c r="B10" s="14" t="s">
        <v>10</v>
      </c>
      <c r="C10" s="16" t="s">
        <v>15</v>
      </c>
      <c r="D10" s="10">
        <v>5732.0387000000001</v>
      </c>
      <c r="E10" s="11">
        <v>0</v>
      </c>
      <c r="F10" s="10">
        <v>5732.0387000000001</v>
      </c>
      <c r="G10" s="11">
        <v>563.42033028999992</v>
      </c>
      <c r="H10" s="12">
        <v>5168.6183697100005</v>
      </c>
    </row>
    <row r="11" spans="1:10" ht="18" customHeight="1" x14ac:dyDescent="0.25">
      <c r="A11" s="9">
        <v>32307</v>
      </c>
      <c r="B11" s="14" t="s">
        <v>11</v>
      </c>
      <c r="C11" s="16" t="s">
        <v>15</v>
      </c>
      <c r="D11" s="10">
        <v>0</v>
      </c>
      <c r="E11" s="11">
        <v>0</v>
      </c>
      <c r="F11" s="10">
        <v>0</v>
      </c>
      <c r="G11" s="11">
        <v>465.78245708999998</v>
      </c>
      <c r="H11" s="12">
        <v>-465.78245708999998</v>
      </c>
    </row>
    <row r="12" spans="1:10" ht="18" customHeight="1" x14ac:dyDescent="0.25">
      <c r="A12" s="9">
        <v>32521</v>
      </c>
      <c r="B12" s="14" t="s">
        <v>12</v>
      </c>
      <c r="C12" s="16" t="s">
        <v>15</v>
      </c>
      <c r="D12" s="10">
        <v>17400</v>
      </c>
      <c r="E12" s="11">
        <v>0</v>
      </c>
      <c r="F12" s="10">
        <v>17400</v>
      </c>
      <c r="G12" s="11">
        <v>17278</v>
      </c>
      <c r="H12" s="12">
        <v>122</v>
      </c>
    </row>
    <row r="13" spans="1:10" ht="18" customHeight="1" x14ac:dyDescent="0.25">
      <c r="A13" s="9">
        <v>325511</v>
      </c>
      <c r="B13" s="14" t="s">
        <v>31</v>
      </c>
      <c r="C13" s="16" t="s">
        <v>15</v>
      </c>
      <c r="D13" s="10">
        <v>0</v>
      </c>
      <c r="E13" s="11">
        <v>0</v>
      </c>
      <c r="F13" s="10">
        <v>0</v>
      </c>
      <c r="G13" s="11">
        <v>228.54674266000001</v>
      </c>
      <c r="H13" s="12">
        <v>-228.54674266000001</v>
      </c>
    </row>
    <row r="14" spans="1:10" ht="18" customHeight="1" x14ac:dyDescent="0.25">
      <c r="A14" s="9">
        <v>325514</v>
      </c>
      <c r="B14" s="14" t="s">
        <v>13</v>
      </c>
      <c r="C14" s="16" t="s">
        <v>15</v>
      </c>
      <c r="D14" s="10">
        <v>0</v>
      </c>
      <c r="E14" s="11">
        <v>0</v>
      </c>
      <c r="F14" s="10">
        <v>0</v>
      </c>
      <c r="G14" s="11">
        <v>83.481866999999994</v>
      </c>
      <c r="H14" s="12">
        <v>-83.481866999999994</v>
      </c>
    </row>
    <row r="15" spans="1:10" s="8" customFormat="1" ht="18" customHeight="1" x14ac:dyDescent="0.25">
      <c r="A15" s="9">
        <v>41</v>
      </c>
      <c r="B15" s="14" t="s">
        <v>24</v>
      </c>
      <c r="C15" s="14" t="s">
        <v>16</v>
      </c>
      <c r="D15" s="10">
        <v>1741.080189</v>
      </c>
      <c r="E15" s="11">
        <v>0</v>
      </c>
      <c r="F15" s="10">
        <v>1741.080189</v>
      </c>
      <c r="G15" s="11">
        <v>1200</v>
      </c>
      <c r="H15" s="12">
        <v>541.08018900000002</v>
      </c>
      <c r="I15" s="7"/>
      <c r="J15" s="7"/>
    </row>
    <row r="16" spans="1:10" s="8" customFormat="1" ht="18" customHeight="1" x14ac:dyDescent="0.25">
      <c r="A16" s="9">
        <v>42</v>
      </c>
      <c r="B16" s="14" t="s">
        <v>24</v>
      </c>
      <c r="C16" s="14" t="s">
        <v>16</v>
      </c>
      <c r="D16" s="10">
        <v>666693.52855000005</v>
      </c>
      <c r="E16" s="11">
        <v>0</v>
      </c>
      <c r="F16" s="10">
        <v>666693.52855000005</v>
      </c>
      <c r="G16" s="11">
        <v>255012.60656300001</v>
      </c>
      <c r="H16" s="12">
        <v>411680.92198699998</v>
      </c>
      <c r="I16" s="7"/>
      <c r="J16" s="7"/>
    </row>
    <row r="17" spans="1:10" s="8" customFormat="1" ht="18" customHeight="1" x14ac:dyDescent="0.25">
      <c r="A17" s="9">
        <v>43</v>
      </c>
      <c r="B17" s="14" t="s">
        <v>24</v>
      </c>
      <c r="C17" s="14" t="s">
        <v>16</v>
      </c>
      <c r="D17" s="10">
        <v>1556860.292384</v>
      </c>
      <c r="E17" s="11">
        <v>-250000</v>
      </c>
      <c r="F17" s="10">
        <v>1306860.292384</v>
      </c>
      <c r="G17" s="11">
        <v>729.91834727000003</v>
      </c>
      <c r="H17" s="12">
        <v>1306130.37403673</v>
      </c>
      <c r="I17" s="7"/>
      <c r="J17" s="7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G16"/>
  <sheetViews>
    <sheetView showGridLines="0" showRowColHeaders="0" workbookViewId="0">
      <selection activeCell="D34" sqref="D34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30</v>
      </c>
    </row>
    <row r="3" spans="1:7" x14ac:dyDescent="0.25">
      <c r="A3" s="18" t="s">
        <v>16</v>
      </c>
      <c r="B3" s="19">
        <v>256942.52491027</v>
      </c>
      <c r="C3" s="19">
        <v>1975294.9011230001</v>
      </c>
    </row>
    <row r="4" spans="1:7" x14ac:dyDescent="0.25">
      <c r="A4" s="18" t="s">
        <v>15</v>
      </c>
      <c r="B4" s="19">
        <v>99158.070174669963</v>
      </c>
      <c r="C4" s="19">
        <v>270945.74266600003</v>
      </c>
    </row>
    <row r="5" spans="1:7" x14ac:dyDescent="0.25">
      <c r="A5" s="18" t="s">
        <v>18</v>
      </c>
      <c r="B5" s="19">
        <v>356100.59508493997</v>
      </c>
      <c r="C5" s="19">
        <v>2246240.6437889999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Abril </vt:lpstr>
      <vt:lpstr>Aforo Vs Recaudo</vt:lpstr>
      <vt:lpstr>'Abril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Elsa Liliana Lievano Torres</cp:lastModifiedBy>
  <dcterms:created xsi:type="dcterms:W3CDTF">2018-04-17T16:44:20Z</dcterms:created>
  <dcterms:modified xsi:type="dcterms:W3CDTF">2018-05-16T17:13:15Z</dcterms:modified>
</cp:coreProperties>
</file>