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rodriguez\Documents\2018\Graficas Cierre\Cierre Mayo\"/>
    </mc:Choice>
  </mc:AlternateContent>
  <bookViews>
    <workbookView xWindow="0" yWindow="0" windowWidth="28800" windowHeight="11910" activeTab="1"/>
  </bookViews>
  <sheets>
    <sheet name="Parcitipación Aforo por Concept" sheetId="2" r:id="rId1"/>
    <sheet name="Desagregación Aforo Rec Propios" sheetId="4" r:id="rId2"/>
    <sheet name="Mayo" sheetId="1" state="hidden" r:id="rId3"/>
    <sheet name="Aforo Vs Recaudo" sheetId="3" r:id="rId4"/>
  </sheets>
  <definedNames>
    <definedName name="_xlnm.Print_Area" localSheetId="2">Mayo!$A$1:$H$19</definedName>
  </definedNames>
  <calcPr calcId="171027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<sst xmlns="http://schemas.openxmlformats.org/spreadsheetml/2006/main" count="71" uniqueCount="36">
  <si>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</si>
  <si>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</si>
  <si>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</si>
  <si>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</si>
  <si>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</si>
  <si>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</si>
  <si>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</si>
  <si>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</si>
  <si>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</si>
  <si>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</si>
  <si>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</si>
  <si>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</si>
  <si>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</si>
  <si>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</si>
  <si>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</si>
  <si>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</si>
  <si>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</si>
  <si>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</si>
  <si>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</si>
  <si>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</si>
  <si>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</si>
  <si>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</si>
  <si>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</si>
  <si>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</si>
  <si>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 xml:space="preserve">AFORO VIGENTE
</t>
  </si>
  <si>
    <t xml:space="preserve">AFORO INICIAL
</t>
  </si>
  <si>
    <t>CONCEPTO INGRESO</t>
  </si>
  <si>
    <t xml:space="preserve">AFORO VIGENTE.
</t>
  </si>
  <si>
    <t xml:space="preserve"> AFORO VIGENTE
</t>
  </si>
  <si>
    <t>REINTEGRO DE VIGENCIAS ANTERIORES - FUNCIONAMIENTO</t>
  </si>
  <si>
    <t xml:space="preserve">Suma de AFORO VIGENTE
</t>
  </si>
  <si>
    <t>APROVECHAMIENTOS</t>
  </si>
  <si>
    <t>REINTEGRO INCAPACIDADES VIGENCIAS ANTERIORES-INVERSION</t>
  </si>
  <si>
    <t>FUNCIONAMIENTO</t>
  </si>
  <si>
    <t>DEUDA</t>
  </si>
  <si>
    <t>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</si>
</sst>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0" fontId="2" fillId="3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May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  <c:pivotFmt>
        <c:idx val="14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1975294.9011229998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B-4520-9B4B-9273B73AC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May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4.206098843322818E-3"/>
              <c:y val="3.629180764010991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67192429022082"/>
                  <c:h val="8.4668151537552486E-2"/>
                </c:manualLayout>
              </c15:layout>
            </c:ext>
          </c:extLst>
        </c:dLbl>
      </c:pivotFmt>
      <c:pivotFmt>
        <c:idx val="16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layout>
            <c:manualLayout>
              <c:x val="-1.4020329477742791E-3"/>
              <c:y val="-3.339085586365839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2719943918682093E-2"/>
                  <c:h val="0.10678865959691305"/>
                </c:manualLayout>
              </c15:layout>
            </c:ext>
          </c:extLst>
        </c:dLbl>
      </c:pivotFmt>
      <c:pivotFmt>
        <c:idx val="20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4.206098843322818E-3"/>
                  <c:y val="3.6291807640109912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67192429022082"/>
                      <c:h val="8.46681515375524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-1.4020329477742791E-3"/>
                  <c:y val="-3.339085586365839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2719943918682093E-2"/>
                      <c:h val="0.106788659596913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0C-41BE-905A-A144850FB102}"/>
                </c:ext>
              </c:extLst>
            </c:dLbl>
            <c:dLbl>
              <c:idx val="6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[Graficas Cierre May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2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287140.54845276999</c:v>
                </c:pt>
                <c:pt idx="1">
                  <c:v>123551.06031957998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1975294.9011229998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104773</xdr:rowOff>
    </xdr:from>
    <xdr:to>
      <xdr:col>5</xdr:col>
      <xdr:colOff>819150</xdr:colOff>
      <xdr:row>35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97.67228136574" createdVersion="6" refreshedVersion="6" minRefreshableVersion="3" recordCount="18">
  <cacheSource type="worksheet">
    <worksheetSource ref="A1:H19" sheet="Mayo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9">
        <s v="PEAJES"/>
        <s v="ARRENDAMIENTOS"/>
        <s v="MULTAS"/>
        <s v="COMISIONES"/>
        <s v="RECUPERACIONES"/>
        <s v="APROVECHAMIENTO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DE VIGENCIAS ANTERIORES - FUNCIONAMIENTO"/>
        <s v="REINTEGRO INCAPACIDADES VIGENCIAS ANTERIORES-INVERSION"/>
        <s v="REINTEGRO INCAPACIDADES VIGENCIAS ANTERIORES"/>
        <s v="DEUDA"/>
        <s v="INVERSIÓN"/>
        <s v="FUNCIONAMIENTO"/>
        <s v="APORTES NACIÓN" u="1"/>
      </sharedItems>
    </cacheField>
    <cacheField name="Aportes" numFmtId="0">
      <sharedItems count="2">
        <s v="Propios"/>
        <s v="Nación"/>
      </sharedItems>
    </cacheField>
    <cacheField name="AFORO INICIAL_x000a_" numFmtId="164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250000" maxValue="0"/>
    </cacheField>
    <cacheField name="AFORO VIGENTE_x000a_" numFmtId="164">
      <sharedItems containsSemiMixedTypes="0" containsString="0" containsNumber="1" minValue="0" maxValue="1306860.292384" count="12">
        <n v="38046"/>
        <n v="781"/>
        <n v="0"/>
        <n v="201941.703966"/>
        <n v="7000"/>
        <n v="5"/>
        <n v="40"/>
        <n v="5732.0387000000001"/>
        <n v="17400"/>
        <n v="666693.52855000005"/>
        <n v="1306860.292384"/>
        <n v="1741.080189"/>
      </sharedItems>
    </cacheField>
    <cacheField name="RECAUDO EN EFECTIVO _x000a_" numFmtId="164">
      <sharedItems containsSemiMixedTypes="0" containsString="0" containsNumber="1" minValue="0" maxValue="284938.13838199998"/>
    </cacheField>
    <cacheField name="SALDO DE AFORO POR RECAUDAR_x000a_" numFmtId="164">
      <sharedItems containsSemiMixedTypes="0" containsString="0" containsNumber="1" minValue="-6061.7135069799997" maxValue="1305857.88231323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312712"/>
    <x v="0"/>
    <x v="0"/>
    <n v="38046"/>
    <n v="0"/>
    <x v="0"/>
    <n v="7340.2817189999996"/>
    <n v="30705.718281000001"/>
  </r>
  <r>
    <n v="312717"/>
    <x v="1"/>
    <x v="0"/>
    <n v="781"/>
    <n v="0"/>
    <x v="1"/>
    <n v="282.99075044"/>
    <n v="498.00924956"/>
  </r>
  <r>
    <n v="312721"/>
    <x v="2"/>
    <x v="0"/>
    <n v="0"/>
    <n v="0"/>
    <x v="2"/>
    <n v="80.344033999999994"/>
    <n v="-80.344033999999994"/>
  </r>
  <r>
    <n v="312811"/>
    <x v="3"/>
    <x v="0"/>
    <n v="201941.703966"/>
    <n v="0"/>
    <x v="3"/>
    <n v="73953.155954999995"/>
    <n v="127988.54801100001"/>
  </r>
  <r>
    <n v="312821"/>
    <x v="4"/>
    <x v="0"/>
    <n v="7000"/>
    <n v="0"/>
    <x v="4"/>
    <n v="13061.713506979999"/>
    <n v="-6061.7135069799997"/>
  </r>
  <r>
    <n v="312822"/>
    <x v="5"/>
    <x v="0"/>
    <n v="0"/>
    <n v="0"/>
    <x v="2"/>
    <n v="0"/>
    <n v="0"/>
  </r>
  <r>
    <n v="312823"/>
    <x v="6"/>
    <x v="0"/>
    <n v="0"/>
    <n v="0"/>
    <x v="2"/>
    <n v="66.900000000000006"/>
    <n v="-66.900000000000006"/>
  </r>
  <r>
    <n v="312827"/>
    <x v="7"/>
    <x v="0"/>
    <n v="5"/>
    <n v="0"/>
    <x v="5"/>
    <n v="4.2710957999999994"/>
    <n v="0.72890420000000022"/>
  </r>
  <r>
    <n v="32303"/>
    <x v="8"/>
    <x v="0"/>
    <n v="40"/>
    <n v="0"/>
    <x v="6"/>
    <n v="17.681038540000003"/>
    <n v="22.318961459999997"/>
  </r>
  <r>
    <n v="32304"/>
    <x v="9"/>
    <x v="0"/>
    <n v="5732.0387000000001"/>
    <n v="0"/>
    <x v="7"/>
    <n v="10670.472314250001"/>
    <n v="-4938.4336142499997"/>
  </r>
  <r>
    <n v="32307"/>
    <x v="10"/>
    <x v="0"/>
    <n v="0"/>
    <n v="0"/>
    <x v="2"/>
    <n v="465.78245708999998"/>
    <n v="-465.78245708999998"/>
  </r>
  <r>
    <n v="32521"/>
    <x v="11"/>
    <x v="0"/>
    <n v="17400"/>
    <n v="0"/>
    <x v="8"/>
    <n v="17278"/>
    <n v="122"/>
  </r>
  <r>
    <n v="325511"/>
    <x v="12"/>
    <x v="0"/>
    <n v="0"/>
    <n v="0"/>
    <x v="2"/>
    <n v="238.76960869999999"/>
    <n v="-238.76960869999999"/>
  </r>
  <r>
    <n v="325511"/>
    <x v="13"/>
    <x v="0"/>
    <n v="0"/>
    <n v="0"/>
    <x v="2"/>
    <n v="7.2159727800000004"/>
    <n v="-7.2159727800000004"/>
  </r>
  <r>
    <n v="325514"/>
    <x v="14"/>
    <x v="0"/>
    <n v="0"/>
    <n v="0"/>
    <x v="2"/>
    <n v="83.481866999999994"/>
    <n v="-83.481866999999994"/>
  </r>
  <r>
    <n v="42"/>
    <x v="15"/>
    <x v="1"/>
    <n v="666693.52855000005"/>
    <n v="0"/>
    <x v="9"/>
    <n v="284938.13838199998"/>
    <n v="381755.39016800001"/>
  </r>
  <r>
    <n v="43"/>
    <x v="16"/>
    <x v="1"/>
    <n v="1556860.292384"/>
    <n v="-250000"/>
    <x v="10"/>
    <n v="1002.4100707699999"/>
    <n v="1305857.8823132301"/>
  </r>
  <r>
    <n v="41"/>
    <x v="17"/>
    <x v="1"/>
    <n v="1741.080189"/>
    <n v="0"/>
    <x v="11"/>
    <n v="1200"/>
    <n v="541.0801890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3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de AFORO VIGENTE_x000a_" fld="5" baseField="0" baseItem="0"/>
  </dataFields>
  <formats count="1">
    <format dxfId="0">
      <pivotArea outline="0" collapsedLevelsAreSubtotals="1" fieldPosition="0"/>
    </format>
  </formats>
  <chartFormats count="1">
    <chartFormat chart="0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3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7"/>
        <item x="15"/>
        <item x="16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3">
        <item h="1" x="2"/>
        <item x="5"/>
        <item x="6"/>
        <item x="1"/>
        <item x="11"/>
        <item x="7"/>
        <item x="4"/>
        <item x="8"/>
        <item x="0"/>
        <item x="3"/>
        <item x="9"/>
        <item x="10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2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3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20">
        <item m="1" x="18"/>
        <item x="1"/>
        <item x="3"/>
        <item x="11"/>
        <item x="7"/>
        <item x="6"/>
        <item x="2"/>
        <item x="0"/>
        <item x="4"/>
        <item x="14"/>
        <item x="8"/>
        <item x="10"/>
        <item x="9"/>
        <item x="12"/>
        <item x="5"/>
        <item x="13"/>
        <item x="17"/>
        <item x="15"/>
        <item x="16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 AFORO VIGENTE_x000a_" fld="5" baseField="0" baseItem="0"/>
  </dataFields>
  <formats count="1">
    <format dxfId="1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5"/>
  <sheetViews>
    <sheetView showGridLines="0" showRowColHeaders="0" workbookViewId="0">
      <selection activeCell="G8" sqref="G8"/>
    </sheetView>
  </sheetViews>
  <sheetFormatPr baseColWidth="10" defaultRowHeight="15" x14ac:dyDescent="0.25"/>
  <cols>
    <col min="1" max="1" width="17.57031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17" t="s">
        <v>17</v>
      </c>
      <c r="B2" t="s">
        <v>30</v>
      </c>
    </row>
    <row r="3" spans="1:2" x14ac:dyDescent="0.25">
      <c r="A3" s="18" t="s">
        <v>16</v>
      </c>
      <c r="B3" s="19">
        <v>1975294.9011229998</v>
      </c>
    </row>
    <row r="4" spans="1:2" x14ac:dyDescent="0.25">
      <c r="A4" s="18" t="s">
        <v>15</v>
      </c>
      <c r="B4" s="19">
        <v>270945.74266600003</v>
      </c>
    </row>
    <row r="5" spans="1:2" x14ac:dyDescent="0.25">
      <c r="A5" s="18" t="s">
        <v>18</v>
      </c>
      <c r="B5" s="19">
        <v>2246240.6437889999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13"/>
  <sheetViews>
    <sheetView showGridLines="0" showRowColHeaders="0" tabSelected="1" workbookViewId="0">
      <selection activeCell="F14" sqref="F13:F14"/>
    </sheetView>
  </sheetViews>
  <sheetFormatPr baseColWidth="10" defaultRowHeight="15" x14ac:dyDescent="0.25"/>
  <cols>
    <col min="1" max="1" width="51.140625" bestFit="1" customWidth="1"/>
    <col min="2" max="2" width="20.4257812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17" t="s">
        <v>14</v>
      </c>
      <c r="B1" t="s">
        <v>15</v>
      </c>
    </row>
    <row r="2" spans="1:2" x14ac:dyDescent="0.25">
      <c r="A2" s="17" t="s">
        <v>24</v>
      </c>
      <c r="B2" t="s">
        <v>22</v>
      </c>
    </row>
    <row r="4" spans="1:2" x14ac:dyDescent="0.25">
      <c r="A4" s="17" t="s">
        <v>17</v>
      </c>
      <c r="B4" t="s">
        <v>27</v>
      </c>
    </row>
    <row r="5" spans="1:2" x14ac:dyDescent="0.25">
      <c r="A5" s="18" t="s">
        <v>3</v>
      </c>
      <c r="B5" s="19">
        <v>781</v>
      </c>
    </row>
    <row r="6" spans="1:2" x14ac:dyDescent="0.25">
      <c r="A6" s="18" t="s">
        <v>5</v>
      </c>
      <c r="B6" s="19">
        <v>201941.703966</v>
      </c>
    </row>
    <row r="7" spans="1:2" x14ac:dyDescent="0.25">
      <c r="A7" s="18" t="s">
        <v>12</v>
      </c>
      <c r="B7" s="19">
        <v>17400</v>
      </c>
    </row>
    <row r="8" spans="1:2" x14ac:dyDescent="0.25">
      <c r="A8" s="18" t="s">
        <v>8</v>
      </c>
      <c r="B8" s="19">
        <v>5</v>
      </c>
    </row>
    <row r="9" spans="1:2" x14ac:dyDescent="0.25">
      <c r="A9" s="18" t="s">
        <v>2</v>
      </c>
      <c r="B9" s="19">
        <v>38046</v>
      </c>
    </row>
    <row r="10" spans="1:2" x14ac:dyDescent="0.25">
      <c r="A10" s="18" t="s">
        <v>6</v>
      </c>
      <c r="B10" s="19">
        <v>7000</v>
      </c>
    </row>
    <row r="11" spans="1:2" x14ac:dyDescent="0.25">
      <c r="A11" s="18" t="s">
        <v>9</v>
      </c>
      <c r="B11" s="19">
        <v>40</v>
      </c>
    </row>
    <row r="12" spans="1:2" x14ac:dyDescent="0.25">
      <c r="A12" s="18" t="s">
        <v>10</v>
      </c>
      <c r="B12" s="19">
        <v>5732.0387000000001</v>
      </c>
    </row>
    <row r="13" spans="1:2" x14ac:dyDescent="0.25">
      <c r="A13" s="18" t="s">
        <v>18</v>
      </c>
      <c r="B13" s="19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activeCell="G2" sqref="G2:G19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5" t="s">
        <v>26</v>
      </c>
      <c r="C1" s="15" t="s">
        <v>14</v>
      </c>
      <c r="D1" s="4" t="s">
        <v>25</v>
      </c>
      <c r="E1" s="4" t="s">
        <v>1</v>
      </c>
      <c r="F1" s="4" t="s">
        <v>24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16" t="s">
        <v>2</v>
      </c>
      <c r="C2" s="16" t="s">
        <v>15</v>
      </c>
      <c r="D2" s="10">
        <v>38046</v>
      </c>
      <c r="E2" s="11">
        <v>0</v>
      </c>
      <c r="F2" s="10">
        <v>38046</v>
      </c>
      <c r="G2" s="11">
        <v>7340.2817189999996</v>
      </c>
      <c r="H2" s="12">
        <v>30705.718281000001</v>
      </c>
    </row>
    <row r="3" spans="1:10" ht="18" customHeight="1" x14ac:dyDescent="0.25">
      <c r="A3" s="9">
        <v>312717</v>
      </c>
      <c r="B3" s="13" t="s">
        <v>3</v>
      </c>
      <c r="C3" s="16" t="s">
        <v>15</v>
      </c>
      <c r="D3" s="10">
        <v>781</v>
      </c>
      <c r="E3" s="11">
        <v>0</v>
      </c>
      <c r="F3" s="10">
        <v>781</v>
      </c>
      <c r="G3" s="11">
        <v>282.99075044</v>
      </c>
      <c r="H3" s="12">
        <v>498.00924956</v>
      </c>
    </row>
    <row r="4" spans="1:10" ht="18" customHeight="1" x14ac:dyDescent="0.25">
      <c r="A4" s="9">
        <v>312721</v>
      </c>
      <c r="B4" s="13" t="s">
        <v>4</v>
      </c>
      <c r="C4" s="16" t="s">
        <v>15</v>
      </c>
      <c r="D4" s="10">
        <v>0</v>
      </c>
      <c r="E4" s="11">
        <v>0</v>
      </c>
      <c r="F4" s="10">
        <v>0</v>
      </c>
      <c r="G4" s="11">
        <v>80.344033999999994</v>
      </c>
      <c r="H4" s="12">
        <v>-80.344033999999994</v>
      </c>
    </row>
    <row r="5" spans="1:10" ht="18" customHeight="1" x14ac:dyDescent="0.25">
      <c r="A5" s="9">
        <v>312811</v>
      </c>
      <c r="B5" s="14" t="s">
        <v>5</v>
      </c>
      <c r="C5" s="16" t="s">
        <v>15</v>
      </c>
      <c r="D5" s="10">
        <v>201941.703966</v>
      </c>
      <c r="E5" s="11">
        <v>0</v>
      </c>
      <c r="F5" s="10">
        <v>201941.703966</v>
      </c>
      <c r="G5" s="11">
        <v>73953.155954999995</v>
      </c>
      <c r="H5" s="12">
        <v>127988.54801100001</v>
      </c>
      <c r="J5" s="6"/>
    </row>
    <row r="6" spans="1:10" ht="18" customHeight="1" x14ac:dyDescent="0.25">
      <c r="A6" s="9">
        <v>312821</v>
      </c>
      <c r="B6" s="14" t="s">
        <v>6</v>
      </c>
      <c r="C6" s="16" t="s">
        <v>15</v>
      </c>
      <c r="D6" s="10">
        <v>7000</v>
      </c>
      <c r="E6" s="11">
        <v>0</v>
      </c>
      <c r="F6" s="10">
        <v>7000</v>
      </c>
      <c r="G6" s="11">
        <v>13061.713506979999</v>
      </c>
      <c r="H6" s="12">
        <v>-6061.7135069799997</v>
      </c>
    </row>
    <row r="7" spans="1:10" ht="18" customHeight="1" x14ac:dyDescent="0.25">
      <c r="A7" s="9">
        <v>312822</v>
      </c>
      <c r="B7" s="14" t="s">
        <v>31</v>
      </c>
      <c r="C7" s="16" t="s">
        <v>15</v>
      </c>
      <c r="D7" s="10">
        <v>0</v>
      </c>
      <c r="E7" s="11">
        <v>0</v>
      </c>
      <c r="F7" s="10">
        <v>0</v>
      </c>
      <c r="G7" s="11">
        <v>0</v>
      </c>
      <c r="H7" s="12">
        <v>0</v>
      </c>
    </row>
    <row r="8" spans="1:10" ht="18" customHeight="1" x14ac:dyDescent="0.25">
      <c r="A8" s="9">
        <v>312823</v>
      </c>
      <c r="B8" s="14" t="s">
        <v>7</v>
      </c>
      <c r="C8" s="16" t="s">
        <v>15</v>
      </c>
      <c r="D8" s="10">
        <v>0</v>
      </c>
      <c r="E8" s="11">
        <v>0</v>
      </c>
      <c r="F8" s="10">
        <v>0</v>
      </c>
      <c r="G8" s="11">
        <v>66.900000000000006</v>
      </c>
      <c r="H8" s="12">
        <v>-66.900000000000006</v>
      </c>
    </row>
    <row r="9" spans="1:10" ht="18" customHeight="1" x14ac:dyDescent="0.25">
      <c r="A9" s="9">
        <v>312827</v>
      </c>
      <c r="B9" s="14" t="s">
        <v>8</v>
      </c>
      <c r="C9" s="16" t="s">
        <v>15</v>
      </c>
      <c r="D9" s="10">
        <v>5</v>
      </c>
      <c r="E9" s="11">
        <v>0</v>
      </c>
      <c r="F9" s="10">
        <v>5</v>
      </c>
      <c r="G9" s="11">
        <v>4.2710957999999994</v>
      </c>
      <c r="H9" s="12">
        <v>0.72890420000000022</v>
      </c>
    </row>
    <row r="10" spans="1:10" ht="18" customHeight="1" x14ac:dyDescent="0.25">
      <c r="A10" s="9">
        <v>32303</v>
      </c>
      <c r="B10" s="14" t="s">
        <v>9</v>
      </c>
      <c r="C10" s="16" t="s">
        <v>15</v>
      </c>
      <c r="D10" s="10">
        <v>40</v>
      </c>
      <c r="E10" s="11">
        <v>0</v>
      </c>
      <c r="F10" s="10">
        <v>40</v>
      </c>
      <c r="G10" s="11">
        <v>17.681038540000003</v>
      </c>
      <c r="H10" s="12">
        <v>22.318961459999997</v>
      </c>
    </row>
    <row r="11" spans="1:10" ht="18" customHeight="1" x14ac:dyDescent="0.25">
      <c r="A11" s="9">
        <v>32304</v>
      </c>
      <c r="B11" s="14" t="s">
        <v>10</v>
      </c>
      <c r="C11" s="16" t="s">
        <v>15</v>
      </c>
      <c r="D11" s="10">
        <v>5732.0387000000001</v>
      </c>
      <c r="E11" s="11">
        <v>0</v>
      </c>
      <c r="F11" s="10">
        <v>5732.0387000000001</v>
      </c>
      <c r="G11" s="11">
        <v>10670.472314250001</v>
      </c>
      <c r="H11" s="12">
        <v>-4938.4336142499997</v>
      </c>
    </row>
    <row r="12" spans="1:10" ht="18" customHeight="1" x14ac:dyDescent="0.25">
      <c r="A12" s="9">
        <v>32307</v>
      </c>
      <c r="B12" s="14" t="s">
        <v>11</v>
      </c>
      <c r="C12" s="16" t="s">
        <v>15</v>
      </c>
      <c r="D12" s="10">
        <v>0</v>
      </c>
      <c r="E12" s="11">
        <v>0</v>
      </c>
      <c r="F12" s="10">
        <v>0</v>
      </c>
      <c r="G12" s="11">
        <v>465.78245708999998</v>
      </c>
      <c r="H12" s="12">
        <v>-465.78245708999998</v>
      </c>
    </row>
    <row r="13" spans="1:10" ht="18" customHeight="1" x14ac:dyDescent="0.25">
      <c r="A13" s="9">
        <v>32521</v>
      </c>
      <c r="B13" s="14" t="s">
        <v>12</v>
      </c>
      <c r="C13" s="16" t="s">
        <v>15</v>
      </c>
      <c r="D13" s="10">
        <v>17400</v>
      </c>
      <c r="E13" s="11">
        <v>0</v>
      </c>
      <c r="F13" s="10">
        <v>17400</v>
      </c>
      <c r="G13" s="11">
        <v>17278</v>
      </c>
      <c r="H13" s="12">
        <v>122</v>
      </c>
    </row>
    <row r="14" spans="1:10" ht="18" customHeight="1" x14ac:dyDescent="0.25">
      <c r="A14" s="9">
        <v>325511</v>
      </c>
      <c r="B14" s="14" t="s">
        <v>29</v>
      </c>
      <c r="C14" s="16" t="s">
        <v>15</v>
      </c>
      <c r="D14" s="10">
        <v>0</v>
      </c>
      <c r="E14" s="11">
        <v>0</v>
      </c>
      <c r="F14" s="10">
        <v>0</v>
      </c>
      <c r="G14" s="11">
        <v>238.76960869999999</v>
      </c>
      <c r="H14" s="12">
        <v>-238.76960869999999</v>
      </c>
    </row>
    <row r="15" spans="1:10" s="8" customFormat="1" ht="18" customHeight="1" x14ac:dyDescent="0.25">
      <c r="A15" s="9">
        <v>325511</v>
      </c>
      <c r="B15" s="14" t="s">
        <v>32</v>
      </c>
      <c r="C15" s="14" t="s">
        <v>15</v>
      </c>
      <c r="D15" s="10">
        <v>0</v>
      </c>
      <c r="E15" s="11">
        <v>0</v>
      </c>
      <c r="F15" s="10">
        <v>0</v>
      </c>
      <c r="G15" s="11">
        <v>7.2159727800000004</v>
      </c>
      <c r="H15" s="12">
        <v>-7.2159727800000004</v>
      </c>
      <c r="I15" s="7"/>
      <c r="J15" s="7"/>
    </row>
    <row r="16" spans="1:10" s="8" customFormat="1" ht="18" customHeight="1" x14ac:dyDescent="0.25">
      <c r="A16" s="9">
        <v>325514</v>
      </c>
      <c r="B16" s="14" t="s">
        <v>13</v>
      </c>
      <c r="C16" s="14" t="s">
        <v>15</v>
      </c>
      <c r="D16" s="10">
        <v>0</v>
      </c>
      <c r="E16" s="11">
        <v>0</v>
      </c>
      <c r="F16" s="10">
        <v>0</v>
      </c>
      <c r="G16" s="11">
        <v>83.481866999999994</v>
      </c>
      <c r="H16" s="12">
        <v>-83.481866999999994</v>
      </c>
      <c r="I16" s="7"/>
      <c r="J16" s="7"/>
    </row>
    <row r="17" spans="1:10" s="8" customFormat="1" ht="18" customHeight="1" x14ac:dyDescent="0.25">
      <c r="A17" s="9">
        <v>42</v>
      </c>
      <c r="B17" s="14" t="s">
        <v>34</v>
      </c>
      <c r="C17" s="14" t="s">
        <v>16</v>
      </c>
      <c r="D17" s="10">
        <v>666693.52855000005</v>
      </c>
      <c r="E17" s="11">
        <v>0</v>
      </c>
      <c r="F17" s="10">
        <v>666693.52855000005</v>
      </c>
      <c r="G17" s="11">
        <v>284938.13838199998</v>
      </c>
      <c r="H17" s="12">
        <v>381755.39016800001</v>
      </c>
      <c r="I17" s="7"/>
      <c r="J17" s="7"/>
    </row>
    <row r="18" spans="1:10" s="8" customFormat="1" ht="18" customHeight="1" x14ac:dyDescent="0.25">
      <c r="A18" s="9">
        <v>43</v>
      </c>
      <c r="B18" s="14" t="s">
        <v>35</v>
      </c>
      <c r="C18" s="14" t="s">
        <v>16</v>
      </c>
      <c r="D18" s="10">
        <v>1556860.292384</v>
      </c>
      <c r="E18" s="11">
        <v>-250000</v>
      </c>
      <c r="F18" s="10">
        <v>1306860.292384</v>
      </c>
      <c r="G18" s="11">
        <v>1002.4100707699999</v>
      </c>
      <c r="H18" s="12">
        <v>1305857.8823132301</v>
      </c>
      <c r="I18" s="7"/>
      <c r="J18" s="7"/>
    </row>
    <row r="19" spans="1:10" s="8" customFormat="1" ht="18" customHeight="1" x14ac:dyDescent="0.25">
      <c r="A19" s="9">
        <v>41</v>
      </c>
      <c r="B19" s="14" t="s">
        <v>33</v>
      </c>
      <c r="C19" s="14" t="s">
        <v>16</v>
      </c>
      <c r="D19" s="10">
        <v>1741.080189</v>
      </c>
      <c r="E19" s="11">
        <v>0</v>
      </c>
      <c r="F19" s="10">
        <v>1741.080189</v>
      </c>
      <c r="G19" s="11">
        <v>1200</v>
      </c>
      <c r="H19" s="12">
        <v>541.08018900000002</v>
      </c>
      <c r="I19" s="7"/>
      <c r="J19" s="7"/>
    </row>
    <row r="22" spans="1:10" ht="20.100000000000001" customHeight="1" x14ac:dyDescent="0.25">
      <c r="D22" s="1"/>
      <c r="I22" s="2"/>
    </row>
    <row r="23" spans="1:10" ht="20.100000000000001" customHeight="1" x14ac:dyDescent="0.25">
      <c r="D23" s="1"/>
      <c r="I23" s="2"/>
    </row>
    <row r="24" spans="1:10" ht="20.100000000000001" customHeight="1" x14ac:dyDescent="0.25">
      <c r="D24" s="1"/>
      <c r="I24" s="2"/>
    </row>
    <row r="25" spans="1:10" ht="20.100000000000001" customHeight="1" x14ac:dyDescent="0.25">
      <c r="D25" s="1"/>
      <c r="I25" s="2"/>
    </row>
    <row r="26" spans="1:10" ht="20.100000000000001" customHeight="1" x14ac:dyDescent="0.25">
      <c r="D26" s="1"/>
      <c r="I26" s="2"/>
    </row>
    <row r="27" spans="1:10" ht="20.100000000000001" customHeight="1" x14ac:dyDescent="0.25">
      <c r="D27" s="1"/>
      <c r="I27" s="2"/>
    </row>
    <row r="28" spans="1:10" ht="20.100000000000001" customHeight="1" x14ac:dyDescent="0.25">
      <c r="D28" s="1"/>
      <c r="I28" s="2"/>
    </row>
    <row r="29" spans="1:10" ht="20.100000000000001" customHeight="1" x14ac:dyDescent="0.25">
      <c r="D29" s="1"/>
      <c r="I29" s="2"/>
    </row>
    <row r="30" spans="1:10" ht="20.100000000000001" customHeight="1" x14ac:dyDescent="0.25">
      <c r="D30" s="1"/>
      <c r="I30" s="2"/>
    </row>
    <row r="31" spans="1:10" ht="20.100000000000001" customHeight="1" x14ac:dyDescent="0.25">
      <c r="D31" s="1"/>
      <c r="I31" s="2"/>
    </row>
    <row r="32" spans="1:10" ht="20.100000000000001" customHeight="1" x14ac:dyDescent="0.25">
      <c r="D32" s="1"/>
      <c r="I32" s="2"/>
    </row>
    <row r="33" spans="4:9" ht="20.100000000000001" customHeight="1" x14ac:dyDescent="0.25">
      <c r="D33" s="1"/>
      <c r="I33" s="2"/>
    </row>
    <row r="34" spans="4:9" ht="20.100000000000001" customHeight="1" x14ac:dyDescent="0.25">
      <c r="D34" s="1"/>
      <c r="I34" s="2"/>
    </row>
    <row r="35" spans="4:9" ht="20.100000000000001" customHeight="1" x14ac:dyDescent="0.25">
      <c r="D35" s="1"/>
      <c r="I35" s="2"/>
    </row>
    <row r="36" spans="4:9" ht="20.100000000000001" customHeight="1" x14ac:dyDescent="0.25">
      <c r="D36" s="1"/>
      <c r="I36" s="2"/>
    </row>
    <row r="37" spans="4:9" ht="20.100000000000001" customHeight="1" x14ac:dyDescent="0.25">
      <c r="D37" s="1"/>
      <c r="I37" s="2"/>
    </row>
    <row r="38" spans="4:9" ht="20.100000000000001" customHeight="1" x14ac:dyDescent="0.25">
      <c r="D38" s="1"/>
      <c r="I38" s="2"/>
    </row>
    <row r="39" spans="4:9" ht="20.100000000000001" customHeight="1" x14ac:dyDescent="0.25">
      <c r="D39" s="1"/>
      <c r="I39" s="2"/>
    </row>
    <row r="40" spans="4:9" ht="20.100000000000001" customHeight="1" x14ac:dyDescent="0.25">
      <c r="D40" s="1"/>
      <c r="I40" s="2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G16"/>
  <sheetViews>
    <sheetView showGridLines="0" showRowColHeaders="0" workbookViewId="0">
      <selection activeCell="D5" sqref="D5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17.140625" bestFit="1" customWidth="1"/>
    <col min="4" max="4" width="32.85546875" bestFit="1" customWidth="1"/>
  </cols>
  <sheetData>
    <row r="2" spans="1:7" x14ac:dyDescent="0.25">
      <c r="A2" s="17" t="s">
        <v>17</v>
      </c>
      <c r="B2" t="s">
        <v>21</v>
      </c>
      <c r="C2" t="s">
        <v>28</v>
      </c>
    </row>
    <row r="3" spans="1:7" x14ac:dyDescent="0.25">
      <c r="A3" s="18" t="s">
        <v>16</v>
      </c>
      <c r="B3" s="19">
        <v>287140.54845276999</v>
      </c>
      <c r="C3" s="19">
        <v>1975294.9011229998</v>
      </c>
    </row>
    <row r="4" spans="1:7" x14ac:dyDescent="0.25">
      <c r="A4" s="18" t="s">
        <v>15</v>
      </c>
      <c r="B4" s="19">
        <v>123551.06031957998</v>
      </c>
      <c r="C4" s="19">
        <v>270945.74266600003</v>
      </c>
    </row>
    <row r="5" spans="1:7" x14ac:dyDescent="0.25">
      <c r="A5" s="18" t="s">
        <v>18</v>
      </c>
      <c r="B5" s="19">
        <v>410691.60877234995</v>
      </c>
      <c r="C5" s="19">
        <v>2246240.6437889999</v>
      </c>
    </row>
    <row r="16" spans="1:7" x14ac:dyDescent="0.25">
      <c r="G16" s="20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Mayo</vt:lpstr>
      <vt:lpstr>Aforo Vs Recaudo</vt:lpstr>
      <vt:lpstr>Mayo!Área_de_impresión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Larri Javier Rodriguez Escobar</cp:lastModifiedBy>
  <dcterms:created xsi:type="dcterms:W3CDTF">2018-04-17T16:44:20Z</dcterms:created>
  <dcterms:modified xsi:type="dcterms:W3CDTF">2018-07-16T21:13:17Z</dcterms:modified>
</cp:coreProperties>
</file>