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dlargo_ani_gov_co/Documents/Planeación 2024/Plan Estratégico Institucional 23-26 _Plan de Acción 24 vf abril/AJUSTADOS CONSEJO DIRECTIVO - JUNIO/"/>
    </mc:Choice>
  </mc:AlternateContent>
  <xr:revisionPtr revIDLastSave="339" documentId="13_ncr:1_{CE75C91E-7D81-483D-9448-98A19CBB80E4}" xr6:coauthVersionLast="47" xr6:coauthVersionMax="47" xr10:uidLastSave="{487C79ED-6BC3-45E5-801E-BD199C8EA96F}"/>
  <bookViews>
    <workbookView xWindow="-120" yWindow="-120" windowWidth="29040" windowHeight="15720" tabRatio="358" xr2:uid="{025C23F7-A20B-4985-92AA-C25ADCDD3E5D}"/>
  </bookViews>
  <sheets>
    <sheet name="Tablero " sheetId="4" r:id="rId1"/>
    <sheet name="Hoja1" sheetId="5" r:id="rId2"/>
  </sheets>
  <externalReferences>
    <externalReference r:id="rId3"/>
  </externalReferences>
  <definedNames>
    <definedName name="_xlnm._FilterDatabase" localSheetId="0" hidden="1">'Tablero '!$D$12:$AP$42</definedName>
    <definedName name="Afirmación">[1]Desplegable!$B$422</definedName>
    <definedName name="clasificacion">[1]Desplegable!$B$111:$B$115</definedName>
    <definedName name="CNCEVC">[1]Desplegable!$B$415:$B$418</definedName>
    <definedName name="Dimensión">[1]Desplegable!$B$343:$B$349</definedName>
    <definedName name="DimensiónMIPG" localSheetId="0">[1]Desplegable!#REF!</definedName>
    <definedName name="DimensiónMIPG">[1]Desplegable!#REF!</definedName>
    <definedName name="Foco" localSheetId="0">[1]Desplegable!#REF!</definedName>
    <definedName name="Foco">[1]Desplegable!#REF!</definedName>
    <definedName name="focoe">[1]Desplegable!$B$269:$B$271</definedName>
    <definedName name="focoestrategico" localSheetId="0">[1]Desplegable!#REF!</definedName>
    <definedName name="focoestrategico">[1]Desplegable!#REF!</definedName>
    <definedName name="Gerenciaogrupo">[1]Desplegable!$B$137:$B$183</definedName>
    <definedName name="GR">[1]Desplegable!$B$395:$B$398</definedName>
    <definedName name="indicador">[1]Desplegable!$B$118:$B$123</definedName>
    <definedName name="IndicadorPE" localSheetId="0">[1]Desplegable!#REF!</definedName>
    <definedName name="IndicadorPE">[1]Desplegable!#REF!</definedName>
    <definedName name="IP">[1]Desplegable!$B$408:$B$412</definedName>
    <definedName name="IPI">[1]Desplegable!$B$372:$B$383</definedName>
    <definedName name="MECI">[1]Desplegable!$B$401:$B$405</definedName>
    <definedName name="MV">[1]Desplegable!$B$250:$B$254</definedName>
    <definedName name="objetivoestrategico" localSheetId="0">[1]Desplegable!#REF!</definedName>
    <definedName name="objetivoestrategico">[1]Desplegable!#REF!</definedName>
    <definedName name="Objetivos">[1]Desplegable!$B$300:$B$303</definedName>
    <definedName name="objetivosdecalidad" localSheetId="0">[1]Desplegable!#REF!</definedName>
    <definedName name="objetivosdecalidad">[1]Desplegable!#REF!</definedName>
    <definedName name="objetivose">[1]Desplegable!$B$274:$B$279</definedName>
    <definedName name="objetivosestrategicos" localSheetId="0">[1]Desplegable!#REF!</definedName>
    <definedName name="objetivosestrategicos">[1]Desplegable!#REF!</definedName>
    <definedName name="ODS">[1]Desplegable!$B$425:$B$441</definedName>
    <definedName name="PAAC">[1]Desplegable!$B$386:$B$392</definedName>
    <definedName name="Periocidad" localSheetId="0">[1]Desplegable!#REF!</definedName>
    <definedName name="Periocidad">[1]Desplegable!#REF!</definedName>
    <definedName name="politicaadministrativa" localSheetId="0">[1]Desplegable!#REF!</definedName>
    <definedName name="politicaadministrativa">[1]Desplegable!#REF!</definedName>
    <definedName name="PoliticaMIPG">[1]Desplegable!$B$352:$B$368</definedName>
    <definedName name="PolíticaMIPG" localSheetId="0">[1]Desplegable!#REF!</definedName>
    <definedName name="PolíticaMIPG">[1]Desplegable!#REF!</definedName>
    <definedName name="proceso">[1]Desplegable!$B$257:$B$266</definedName>
    <definedName name="proyectoe">[1]Desplegable!$B$282:$B$296</definedName>
    <definedName name="pyecto">[1]Desplegable!$B$186:$B$247</definedName>
    <definedName name="Regionalización">[1]Desplegable!$B$306:$B$340</definedName>
    <definedName name="_xlnm.Print_Titles" localSheetId="0">'Tablero '!#REF!</definedName>
    <definedName name="Unidaddemedida">[1]Desplegable!$B$4:$B$108</definedName>
    <definedName name="unidadPE" localSheetId="0">[1]Desplegable!#REF!</definedName>
    <definedName name="unidadPE">[1]Desplegable!#REF!</definedName>
    <definedName name="Vicepresidencia">[1]Desplegable!$B$126:$B$134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Maria Herrera Pedraza</author>
  </authors>
  <commentList>
    <comment ref="AG13" authorId="0" shapeId="0" xr:uid="{23719DAF-6153-4346-B3DE-72EDDAF48335}">
      <text>
        <r>
          <rPr>
            <b/>
            <sz val="9"/>
            <color indexed="81"/>
            <rFont val="Tahoma"/>
            <family val="2"/>
          </rPr>
          <t>se cambia a 100%</t>
        </r>
      </text>
    </comment>
  </commentList>
</comments>
</file>

<file path=xl/sharedStrings.xml><?xml version="1.0" encoding="utf-8"?>
<sst xmlns="http://schemas.openxmlformats.org/spreadsheetml/2006/main" count="360" uniqueCount="193">
  <si>
    <r>
      <t xml:space="preserve">% Avance 
</t>
    </r>
    <r>
      <rPr>
        <b/>
        <sz val="24"/>
        <color theme="0"/>
        <rFont val="Candara"/>
        <family val="2"/>
      </rPr>
      <t>(Respecto a meta acumulada al corte)</t>
    </r>
  </si>
  <si>
    <t>Ocultar</t>
  </si>
  <si>
    <t>Focos Estratégicos</t>
  </si>
  <si>
    <t>% cumplimiento foco</t>
  </si>
  <si>
    <t>% de avance con respecto a su 100%</t>
  </si>
  <si>
    <t>% cumplimiento Respecto al acumulado del corte</t>
  </si>
  <si>
    <r>
      <t>% Avance Foco</t>
    </r>
    <r>
      <rPr>
        <b/>
        <sz val="20"/>
        <color theme="0"/>
        <rFont val="Candara"/>
        <family val="2"/>
      </rPr>
      <t xml:space="preserve"> (con respecto a meta acumulada del corte)</t>
    </r>
  </si>
  <si>
    <t>Objetivos Estratégicos</t>
  </si>
  <si>
    <t>% cumplimiento
Objetivo</t>
  </si>
  <si>
    <r>
      <t>% Avance objetivos estratégicos</t>
    </r>
    <r>
      <rPr>
        <b/>
        <sz val="20"/>
        <color theme="0"/>
        <rFont val="Candara"/>
        <family val="2"/>
      </rPr>
      <t xml:space="preserve"> (con respecto a meta acumulada del corte)</t>
    </r>
  </si>
  <si>
    <t>Proyecto Estrategico</t>
  </si>
  <si>
    <t>Ponderación %</t>
  </si>
  <si>
    <t>% cumplimiento
Proyecto</t>
  </si>
  <si>
    <t>Acción</t>
  </si>
  <si>
    <t>% cumplimiento plan de
acción</t>
  </si>
  <si>
    <t>% Respecto al acumulado del corte</t>
  </si>
  <si>
    <t>Responsable</t>
  </si>
  <si>
    <t>Indicador</t>
  </si>
  <si>
    <t>Unidad de Medida</t>
  </si>
  <si>
    <t>Meta Acumulada mes de corte</t>
  </si>
  <si>
    <t>Avance Acumulado
mes de corte</t>
  </si>
  <si>
    <t>% Avance respecto a la meta acumulada a mes de corte</t>
  </si>
  <si>
    <t>% Avance
Meta 2020</t>
  </si>
  <si>
    <t>Alerta</t>
  </si>
  <si>
    <t>Observaciones</t>
  </si>
  <si>
    <t>ODS</t>
  </si>
  <si>
    <r>
      <t xml:space="preserve">% Avance 
</t>
    </r>
    <r>
      <rPr>
        <b/>
        <sz val="24"/>
        <color theme="0"/>
        <rFont val="Candara"/>
        <family val="2"/>
      </rPr>
      <t>(Respecto a meta de 2021)</t>
    </r>
  </si>
  <si>
    <t>AGENCIA NACIONAL DE INFRAESTRUCTURA</t>
  </si>
  <si>
    <t>1.2. Fortalecer el proceso de estructuración de proyectos de APP seguros con la vida y sostenibles.</t>
  </si>
  <si>
    <t>2.1.1 Adjudicar Proyectos de Concesión bajo esquema de asociación publico privada -APP.</t>
  </si>
  <si>
    <t>2.1.2 Monitorear la gestión del avance de los proyectos de concesión del modo carretero - Km construidos</t>
  </si>
  <si>
    <t>2.1.3 Monitorear la gestión del avance de los proyectos de concesión del modo carretero - Km rehabilitados</t>
  </si>
  <si>
    <t>Presupuesto Asignado</t>
  </si>
  <si>
    <t>Documento</t>
  </si>
  <si>
    <t>Número de estructuraciones con lineamientos de infraestructura verde incluidos</t>
  </si>
  <si>
    <t>Número</t>
  </si>
  <si>
    <t>Proyectos de APP adjudicados</t>
  </si>
  <si>
    <t>Proyecto</t>
  </si>
  <si>
    <t>Km de vía primaria construidos bajo el esquema de APP</t>
  </si>
  <si>
    <t>Km</t>
  </si>
  <si>
    <t>Km de vía primaria rehabilitados bajo el esquema de APP</t>
  </si>
  <si>
    <t>Número de proyectos que inician etapa de operación y mantenimiento</t>
  </si>
  <si>
    <t>Número de intervenciones en aeropuertos concesionados realizadas</t>
  </si>
  <si>
    <t>Número de intervenciones en puertos concesionados realizadas</t>
  </si>
  <si>
    <t>Porcentaje de meses de disponibilidad de operación de los corredores férreos con contrato de concesión</t>
  </si>
  <si>
    <t>%</t>
  </si>
  <si>
    <t>% Plan de infraestructura de datos implementado</t>
  </si>
  <si>
    <t>% Plan de servicios digitales implementado</t>
  </si>
  <si>
    <t>Puntaje FURAG obtenido</t>
  </si>
  <si>
    <t>Puntaje</t>
  </si>
  <si>
    <t>% plan de comunicaciones ejecutado</t>
  </si>
  <si>
    <t>% plan de fortalecimiento implementado</t>
  </si>
  <si>
    <t>Ponderación
Foco</t>
  </si>
  <si>
    <t>Ponderación
Objetivo</t>
  </si>
  <si>
    <t>Ponderación 
Proyecto</t>
  </si>
  <si>
    <t>Vicepresidencia de Estructuración</t>
  </si>
  <si>
    <t>1,5,8,9,13</t>
  </si>
  <si>
    <t>Vicepresidencia Ejecutiva</t>
  </si>
  <si>
    <t>N/A</t>
  </si>
  <si>
    <t>8,9,13</t>
  </si>
  <si>
    <t>Proyecto adjudicado</t>
  </si>
  <si>
    <t>1,5,6,7,8,9,10,11,12,13,15</t>
  </si>
  <si>
    <t>Vicepresidencia de Planeación, Riesgos y Entorno</t>
  </si>
  <si>
    <t>5,8,10,12,16,17</t>
  </si>
  <si>
    <t>Vicepresidencia de Gestión Corporativa</t>
  </si>
  <si>
    <t>Oficina de Comunicaciones</t>
  </si>
  <si>
    <t>5,8,9,13</t>
  </si>
  <si>
    <t>8,9,10</t>
  </si>
  <si>
    <t>% plan de trabajo implementado</t>
  </si>
  <si>
    <t>2.1.2.1 Monitorear la gestión del avance de los proyectos de concesión del modo carretero - Km construidos</t>
  </si>
  <si>
    <t>1.1. Formular e implementar el programa de Infraestructura Social</t>
  </si>
  <si>
    <t>1.1.1 Formular el Portafolio de proyectos de infraestructura social desde la gente y para la gente, bajo el mecanismo APP.</t>
  </si>
  <si>
    <t>1.3. Estructurar  proyectos APP que amplien la infraestructura de transporte.</t>
  </si>
  <si>
    <t xml:space="preserve">1.3.1  Estructurar aeropuertos bajo esquema de asociación público privada </t>
  </si>
  <si>
    <t xml:space="preserve">1.3.2  Estructurar proyectos de infraestructura logística especializada </t>
  </si>
  <si>
    <t>1.3.3 Estructurar proyectos de infraestructura carretera bajo el esquema APP incluyendo los lineamientos de plan nacional de seguridad vial.</t>
  </si>
  <si>
    <t>1.3.4  Estructurar proyectos de infraestructura férrea bajo el esquema APP</t>
  </si>
  <si>
    <t>1.3.5. Estructurar proyectos de infraestructura del modo fluvial</t>
  </si>
  <si>
    <t>Número de proyectos estructurados</t>
  </si>
  <si>
    <t>Documento aprobado</t>
  </si>
  <si>
    <t>Foco 2. Gestionar el desarrollo de los proyectos de infraestructura a través del esquema de APP.</t>
  </si>
  <si>
    <t>2.1. Gestionar la ejecución  de los proyectos de infraestructura</t>
  </si>
  <si>
    <t>2.1.4 Monitorear la gestión del avance de los proyectos de concesión del modo carretero - Proyectos en etapa de operación y mantenimiento</t>
  </si>
  <si>
    <t>2.1.5 Modernizar la infraestructura en los aeropuertos concesionados.</t>
  </si>
  <si>
    <t>2.1.6 Modernizar la infraestructura en los puertos concesionados.</t>
  </si>
  <si>
    <t>2.1.7 Formular la Estrategia Global de Sostenibilidad de la ANI</t>
  </si>
  <si>
    <t xml:space="preserve">2.1.8 Gestionar la disponibilidad de los corredores férreos a cargo de la ANI para su operación </t>
  </si>
  <si>
    <t>2.1.9 Intervenir la red fluvial nacional bajo esquema APP</t>
  </si>
  <si>
    <t>Vicepresidencia de Estructuración, Vicepresidencia Jurídica</t>
  </si>
  <si>
    <t xml:space="preserve">Vicepresidencia de Gestión Contractual </t>
  </si>
  <si>
    <t>Meta
Cuatrenio*</t>
  </si>
  <si>
    <t>Documento de estrategia global de sostenibilidad aprobado</t>
  </si>
  <si>
    <t>Kilómetros intervenidos</t>
  </si>
  <si>
    <t>Foco 3. Fortalecer la institucionalidad de la Agencia con el fin de generar confianza y transparencia en la gestión.</t>
  </si>
  <si>
    <t>3.1. Fortalecer estructuralmente la Agencia para atender los nuevos retos.</t>
  </si>
  <si>
    <t xml:space="preserve">3.1.1 Fortalecer la implementación del Modelo Integrado de Planeación y Gestión </t>
  </si>
  <si>
    <t xml:space="preserve">3.1.2 Generar acciones que permitan el fortalecimiento de la entidad, con el fin de mejorar las  condiciones de operación de la Agencia. </t>
  </si>
  <si>
    <t>3.1.3 Potencializar la comunicación  para el mejoramiento de la gestión institucional y fortalecimiento de la cultura organizacional.</t>
  </si>
  <si>
    <t>3.2. Implementar herramientas tecnológicas que permitan el seguimiento y monitoreo al desarrollo de los proyectos de los diferentes modos garantizando la transparencia en la gestión.</t>
  </si>
  <si>
    <t>3.2.1  Desarrollar la infraestructura de datos de la Agencia para generar gobierno de datos.</t>
  </si>
  <si>
    <t xml:space="preserve">3.2.2 Implementar servicios digitales de información para la toma de decisiones. </t>
  </si>
  <si>
    <t>3.2.3 Fortalecer los sistemas de información de apoyo  que faciliten la gestión misional</t>
  </si>
  <si>
    <t>3.3. Implementar nuevos mecanismos de solución de conflictos en los proyectos  a cargo de la ANI.</t>
  </si>
  <si>
    <t>3.3.1 Definir estrategias para la atención de necesidades de los diferentes territorios de manera integral y articulada</t>
  </si>
  <si>
    <t>% Plan implementado</t>
  </si>
  <si>
    <t>Plan de trabajo implementado</t>
  </si>
  <si>
    <t>Meta 2024</t>
  </si>
  <si>
    <t>Sin meta para la vigencia 2024</t>
  </si>
  <si>
    <t>Porcentaje de avance</t>
  </si>
  <si>
    <t>Documento elaborado</t>
  </si>
  <si>
    <t>Aeropuerto Intervenido</t>
  </si>
  <si>
    <t>Aeropuerto</t>
  </si>
  <si>
    <t>Informe de disponibilidad presentado</t>
  </si>
  <si>
    <t>Documento radicado</t>
  </si>
  <si>
    <t>Servicios mejorados</t>
  </si>
  <si>
    <t>Servicios</t>
  </si>
  <si>
    <t>Proyectos que entran en etapa de operación y mantenimiento</t>
  </si>
  <si>
    <t>Kilómetros rehabilitados y/o mejorados</t>
  </si>
  <si>
    <t>Kilómetros construidos</t>
  </si>
  <si>
    <t>*Este valor inlcuye la línea base</t>
  </si>
  <si>
    <t xml:space="preserve">1.1.1.1 Definir el esquema de gobernanza para la participación de la ANI en proyectos de infraestructura hospitalaria bajo esquema APP </t>
  </si>
  <si>
    <t>1.3.4.1 Avanzar en la estructuración a nivel de factibilidad  de los proyectos: Reactivación del corredor férreo entre Bogotá y sistema ferroviario central y Buenaventura y sistema ferroviario central.</t>
  </si>
  <si>
    <t>1.3.5.1 Elaborar los documentos precontractuales para el proceso de selección del estructurador integral, así como adjudicar e iniciar el contrato de consultoría con su respectiva interventoría, para estructurar bajo esquema APP del proyecto fluvial río Meta</t>
  </si>
  <si>
    <t>2.1.3.1 Monitorear la gestión del avance de los proyectos de concesión del modo carretero - Km rehabilitados y/o mejorados</t>
  </si>
  <si>
    <t>2.1.4.1 Monitorear proyectos que inician etapa de operación y mantenimiento</t>
  </si>
  <si>
    <t>2.1.5.1 Monitorear los planes de modernización de los aeropuertos a cargo de la ANI</t>
  </si>
  <si>
    <t>2.1.6.1 Monitorear los planes de modernización de los puertos a cargo de la ANI</t>
  </si>
  <si>
    <t>2.1.7.1 Formular la política de sostenibilidad de la ANI</t>
  </si>
  <si>
    <t>2.1.8.1 Presentar informe de disponibilidad de la red férrea concesionada a cargo de la Agencia.</t>
  </si>
  <si>
    <t xml:space="preserve">3.1.1.1 Elaborar y hacer seguimiento al Plan de Implementación del MIPG </t>
  </si>
  <si>
    <t xml:space="preserve">3.3.1.1 Elaborar protocolo de atención a población con enfoque diferencial y manejo de conflictos </t>
  </si>
  <si>
    <t>3.2.2.1  Fortalecer la plataforma tecnológica de la ANI.</t>
  </si>
  <si>
    <t>3.1.3.1  Desarrollar plan de trabajo de comunicaciones</t>
  </si>
  <si>
    <t>Número de informes presentados</t>
  </si>
  <si>
    <t>Documentos</t>
  </si>
  <si>
    <t>3.1.2.1 Realizar el estudio de levantamiento de cargas para el Rediseño Institucional</t>
  </si>
  <si>
    <t>3.1.2.2 Presentar el estudio técnico para el Rediseño Institucional ante el Ministerio de Transporte</t>
  </si>
  <si>
    <t>3.1.2.3 Revisar  la propuesta de modelo operacional y estructura para el rediseño institucional</t>
  </si>
  <si>
    <t>Documento Tecnico presentado</t>
  </si>
  <si>
    <t>Estudio presentado</t>
  </si>
  <si>
    <t>Propuesta Revisada</t>
  </si>
  <si>
    <t>1.2.2.1 Avanzar en la estructuración de los proyectos: Boquerón-El Tablón, El Estanquillo – Popayán, Villeta – Guaduas, Fontibón – Faca – Los Alpes, Sogamoso – Aguazul – Maní – El Yucao, Corredor férreo entre Bogotá y sistema ferroviario central y Buenaventura y sistema ferroviario central.</t>
  </si>
  <si>
    <t>1.3.3.1 Avanzar en la estructuración de los proyectos: Boquerón-El Tablón, El Estanquillo – Popayán, Villeta – Guaduas, Fontibón – Faca – Los Alpes, Sogamoso – Aguazul – Maní – El Yucao</t>
  </si>
  <si>
    <t>% avance</t>
  </si>
  <si>
    <t>2.1.1.1 Adjudicar proyectos bajo esquema de asociación publico privada - IP Aeropuerto San Andrés Isla y Corredor Férreo la Dorada - Chiriguaná</t>
  </si>
  <si>
    <t>Unidad medida</t>
  </si>
  <si>
    <t xml:space="preserve">Número </t>
  </si>
  <si>
    <t>Número de capacitaciones realizadas para fortalecer el liderazgo femenino en la ANI</t>
  </si>
  <si>
    <t>Equipo transversal de Equidad de Género</t>
  </si>
  <si>
    <t>Diseñar e implementar la Estrategia para la prevención, atención y sanción social de la violencia contra las mujeres en el espacio público, el transporte, y los proyectos de infraestructura asociados a este.</t>
  </si>
  <si>
    <t>Desarrollar capacitaciones de paridad de género en el sector para que más mujeres estén en áreas de poder y/o toma de decisiones.</t>
  </si>
  <si>
    <t>Diseñar de la guía de Comunicación Incluyente y no Sexista para la Entidad.</t>
  </si>
  <si>
    <t xml:space="preserve">Adopción del código de conducta en los proyectos de infraestructura de transporte  </t>
  </si>
  <si>
    <t>Guía diseñada</t>
  </si>
  <si>
    <t>PLAN ESTRATÉGICO 2022 -2026 Y PLAN DE ACCIÓN 2024</t>
  </si>
  <si>
    <t>Transformación productiva, internacionalización y acción climática</t>
  </si>
  <si>
    <t>Convergencia regional</t>
  </si>
  <si>
    <t>Seguridad Humana</t>
  </si>
  <si>
    <t>Convergencia regional/Seguridad Humana</t>
  </si>
  <si>
    <t>3.1.4 Porcentaje de implementación de trámites en línea en el Sector "concepto de viabilidad técnica para ubicación de estaciones de servicio en vías nacionales concesionadas"</t>
  </si>
  <si>
    <t>3.1.5 Promover el Enfoque de Género en la ANI.</t>
  </si>
  <si>
    <t>Porcentaje de trámites en línea implementados</t>
  </si>
  <si>
    <t>% de cumplimiento de las actividades del plan de trabajo</t>
  </si>
  <si>
    <r>
      <rPr>
        <b/>
        <sz val="20"/>
        <color theme="1"/>
        <rFont val="Calibri"/>
        <family val="2"/>
        <scheme val="minor"/>
      </rPr>
      <t>G10</t>
    </r>
    <r>
      <rPr>
        <sz val="20"/>
        <color theme="1"/>
        <rFont val="Calibri"/>
        <family val="2"/>
        <scheme val="minor"/>
      </rPr>
      <t xml:space="preserve"> Fortalecer la visibilidad de los proyectos del sector.</t>
    </r>
  </si>
  <si>
    <r>
      <rPr>
        <b/>
        <sz val="20"/>
        <color theme="1"/>
        <rFont val="Calibri"/>
        <family val="2"/>
        <scheme val="minor"/>
      </rPr>
      <t>G7</t>
    </r>
    <r>
      <rPr>
        <sz val="20"/>
        <color theme="1"/>
        <rFont val="Calibri"/>
        <family val="2"/>
        <scheme val="minor"/>
      </rPr>
      <t xml:space="preserve"> Implementar políticas y estrategias que permitan avanzar hacia la descarbonización del sector transporte.</t>
    </r>
  </si>
  <si>
    <r>
      <rPr>
        <b/>
        <sz val="20"/>
        <color theme="1"/>
        <rFont val="Calibri"/>
        <family val="2"/>
        <scheme val="minor"/>
      </rPr>
      <t xml:space="preserve">G7 </t>
    </r>
    <r>
      <rPr>
        <sz val="20"/>
        <color theme="1"/>
        <rFont val="Calibri"/>
        <family val="2"/>
        <scheme val="minor"/>
      </rPr>
      <t>Implementar políticas y estrategias que permitan avanzar hacia la descarbonización del sector transporte.</t>
    </r>
  </si>
  <si>
    <r>
      <rPr>
        <b/>
        <sz val="20"/>
        <color theme="1"/>
        <rFont val="Calibri"/>
        <family val="2"/>
        <scheme val="minor"/>
      </rPr>
      <t xml:space="preserve">G2 </t>
    </r>
    <r>
      <rPr>
        <sz val="20"/>
        <color theme="1"/>
        <rFont val="Calibri"/>
        <family val="2"/>
        <scheme val="minor"/>
      </rPr>
      <t xml:space="preserve">Diseñar la infraestructura de transporte que conecte los centros de producción con los consumidores finales, a través de la prestación eficiente de servicios logísticos   </t>
    </r>
  </si>
  <si>
    <r>
      <rPr>
        <b/>
        <sz val="20"/>
        <color theme="1"/>
        <rFont val="Calibri"/>
        <family val="2"/>
        <scheme val="minor"/>
      </rPr>
      <t>G3</t>
    </r>
    <r>
      <rPr>
        <sz val="20"/>
        <color theme="1"/>
        <rFont val="Calibri"/>
        <family val="2"/>
        <scheme val="minor"/>
      </rPr>
      <t xml:space="preserve"> Impulsar el desarrollo los proyectos de corredores carreteros, marítimos, férreos y fluviales, así como servicios aéreos que garanticen la movilidad de carga y de pasajeros.</t>
    </r>
  </si>
  <si>
    <r>
      <rPr>
        <b/>
        <sz val="20"/>
        <color theme="1"/>
        <rFont val="Calibri"/>
        <family val="2"/>
        <scheme val="minor"/>
      </rPr>
      <t>G2</t>
    </r>
    <r>
      <rPr>
        <sz val="20"/>
        <color theme="1"/>
        <rFont val="Calibri"/>
        <family val="2"/>
        <scheme val="minor"/>
      </rPr>
      <t xml:space="preserve"> Diseñar la infraestructura de transporte que conecte los centros de producción con los consumidores finales, a través de la prestación eficiente de servicios logísticos   </t>
    </r>
  </si>
  <si>
    <r>
      <rPr>
        <b/>
        <sz val="20"/>
        <color theme="1"/>
        <rFont val="Calibri"/>
        <family val="2"/>
        <scheme val="minor"/>
      </rPr>
      <t>G1</t>
    </r>
    <r>
      <rPr>
        <sz val="20"/>
        <color theme="1"/>
        <rFont val="Calibri"/>
        <family val="2"/>
        <scheme val="minor"/>
      </rPr>
      <t xml:space="preserve"> Desarrollar una red de infraestructura de transporte regional que facilite la conectividad de los ciudadanos con los nodos de servicios (salud, educación, trabajo, cultura) y acceso a alimentos, vestido, medicinas, tecnología, servicios domiciliarios.</t>
    </r>
  </si>
  <si>
    <r>
      <rPr>
        <b/>
        <sz val="20"/>
        <color theme="1"/>
        <rFont val="Calibri"/>
        <family val="2"/>
        <scheme val="minor"/>
      </rPr>
      <t xml:space="preserve">G3 </t>
    </r>
    <r>
      <rPr>
        <sz val="20"/>
        <color theme="1"/>
        <rFont val="Calibri"/>
        <family val="2"/>
        <scheme val="minor"/>
      </rPr>
      <t>Impulsar el desarrollo los proyectos de corredores carreteros, marítimos, férreos y fluviales, así como servicios aéreos que garanticen la movilidad de carga y de pasajeros.</t>
    </r>
  </si>
  <si>
    <r>
      <rPr>
        <b/>
        <sz val="20"/>
        <color theme="1"/>
        <rFont val="Calibri"/>
        <family val="2"/>
        <scheme val="minor"/>
      </rPr>
      <t>G9</t>
    </r>
    <r>
      <rPr>
        <sz val="20"/>
        <color theme="1"/>
        <rFont val="Calibri"/>
        <family val="2"/>
        <scheme val="minor"/>
      </rPr>
      <t xml:space="preserve"> Promover la articulación entre las entidades del sector para aumentar nuestra eficiencia y liderazgo</t>
    </r>
  </si>
  <si>
    <r>
      <rPr>
        <b/>
        <sz val="20"/>
        <color theme="1"/>
        <rFont val="Calibri"/>
        <family val="2"/>
        <scheme val="minor"/>
      </rPr>
      <t>G8</t>
    </r>
    <r>
      <rPr>
        <sz val="20"/>
        <color theme="1"/>
        <rFont val="Calibri"/>
        <family val="2"/>
        <scheme val="minor"/>
      </rPr>
      <t>. Transformar la capacidad de las entidades del sector en términos de innovación, tecnologías, investigación y metodologías para mejorar la gestión.</t>
    </r>
  </si>
  <si>
    <r>
      <rPr>
        <b/>
        <sz val="20"/>
        <color theme="1"/>
        <rFont val="Calibri"/>
        <family val="2"/>
        <scheme val="minor"/>
      </rPr>
      <t>G8.</t>
    </r>
    <r>
      <rPr>
        <sz val="20"/>
        <color theme="1"/>
        <rFont val="Calibri"/>
        <family val="2"/>
        <scheme val="minor"/>
      </rPr>
      <t xml:space="preserve"> Transformar la capacidad de las entidades del sector en términos de innovación, tecnologías, investigación y metodologías para mejorar la gestión.</t>
    </r>
  </si>
  <si>
    <r>
      <rPr>
        <b/>
        <sz val="20"/>
        <color theme="1"/>
        <rFont val="Calibri"/>
        <family val="2"/>
        <scheme val="minor"/>
      </rPr>
      <t xml:space="preserve">G8. </t>
    </r>
    <r>
      <rPr>
        <sz val="20"/>
        <color theme="1"/>
        <rFont val="Calibri"/>
        <family val="2"/>
        <scheme val="minor"/>
      </rPr>
      <t>Transformar la capacidad de las entidades del sector en términos de innovación, tecnologías, investigación y metodologías para mejorar la gestión.</t>
    </r>
  </si>
  <si>
    <t>Sin meta para la vigencia</t>
  </si>
  <si>
    <t>3.1.5.1. Desarrollar actividades de sensibilización y capacitación con enfoque de género al interior de la ANI.</t>
  </si>
  <si>
    <t>Equipo transversal Equidad de Género</t>
  </si>
  <si>
    <t xml:space="preserve">	
Número de capacitaciones y/o sensibilizaciones realizadas</t>
  </si>
  <si>
    <t>Porcentaje de participación de mujeres vinculadas en labores de tipo operativo.</t>
  </si>
  <si>
    <t xml:space="preserve">	
Porcentaje de participación de mujeres vinculadas en labores de tipo gerencial</t>
  </si>
  <si>
    <t>Foco 1. Desarrollar infraestructura social y productiva mediante la estructuración y adjudicación de proyectos de APP.</t>
  </si>
  <si>
    <t>3.1.5.2 Promover el acceso igualitario a las oportunidades laborales en los proyectos de 5G de Concesiones  en labores de tipo operativo.</t>
  </si>
  <si>
    <t>3.1.5.3 Promover el acceso igualitario a las oportunidades laborales en los proyectos de 5G de Concesiones  en labores de tipo gerencial.</t>
  </si>
  <si>
    <t>EJES TRANSVERSALES INSTITUCIONALES</t>
  </si>
  <si>
    <t>Transformación Plan Nacional de Desarrollo</t>
  </si>
  <si>
    <t>Objetivos estatrégicos Plan Estratégico Sectorial</t>
  </si>
  <si>
    <r>
      <rPr>
        <b/>
        <sz val="26"/>
        <color theme="1"/>
        <rFont val="Candara"/>
        <family val="2"/>
      </rPr>
      <t>A.</t>
    </r>
    <r>
      <rPr>
        <sz val="26"/>
        <color theme="1"/>
        <rFont val="Candara"/>
        <family val="2"/>
      </rPr>
      <t xml:space="preserve"> Promover la efectividad de la gestión interinstitucional con el fin de generar mejores resultados.</t>
    </r>
  </si>
  <si>
    <r>
      <rPr>
        <b/>
        <sz val="26"/>
        <color theme="1"/>
        <rFont val="Candara"/>
        <family val="2"/>
      </rPr>
      <t xml:space="preserve">B. </t>
    </r>
    <r>
      <rPr>
        <sz val="26"/>
        <color theme="1"/>
        <rFont val="Candara"/>
        <family val="2"/>
      </rPr>
      <t>Identificar e implementar herramientas que permitan la financiación de los proyectos de concesión a cargo de la ANI.</t>
    </r>
  </si>
  <si>
    <t>Meta cuatrienio</t>
  </si>
  <si>
    <t>Fecha de actualización 18/07/2024</t>
  </si>
  <si>
    <t>1.1.2 Estructurar proyectos de infraestructura social y/o rural bajo esquema APP</t>
  </si>
  <si>
    <t>1.2.1 Incluir en las nuevas estructuraciones los lineamientos de infraestructura verde sostenible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</si>
</sst>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&quot;$&quot;#,##0;[Red]\-&quot;$&quot;#,##0"/>
    <numFmt numFmtId="165" formatCode="0.0%"/>
    <numFmt numFmtId="166" formatCode="_-&quot;$&quot;\ * #,##0_-;\-&quot;$&quot;\ * #,##0_-;_-&quot;$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ndara"/>
      <family val="2"/>
    </font>
    <font>
      <sz val="20"/>
      <name val="Candara"/>
      <family val="2"/>
    </font>
    <font>
      <b/>
      <sz val="20"/>
      <color theme="1"/>
      <name val="Candara"/>
      <family val="2"/>
    </font>
    <font>
      <b/>
      <sz val="36"/>
      <color theme="1"/>
      <name val="Candara"/>
      <family val="2"/>
    </font>
    <font>
      <b/>
      <sz val="20"/>
      <name val="Candara"/>
      <family val="2"/>
    </font>
    <font>
      <b/>
      <sz val="36"/>
      <color theme="0"/>
      <name val="Candara"/>
      <family val="2"/>
    </font>
    <font>
      <b/>
      <sz val="24"/>
      <color theme="0"/>
      <name val="Candara"/>
      <family val="2"/>
    </font>
    <font>
      <sz val="20"/>
      <color rgb="FF3333CC"/>
      <name val="Candara"/>
      <family val="2"/>
    </font>
    <font>
      <sz val="20"/>
      <color theme="0"/>
      <name val="Candara"/>
      <family val="2"/>
    </font>
    <font>
      <b/>
      <sz val="20"/>
      <color theme="0"/>
      <name val="Candara"/>
      <family val="2"/>
    </font>
    <font>
      <b/>
      <sz val="48"/>
      <color theme="1"/>
      <name val="Webdings"/>
      <family val="1"/>
      <charset val="2"/>
    </font>
    <font>
      <b/>
      <sz val="48"/>
      <color rgb="FF00B050"/>
      <name val="Webdings"/>
      <family val="1"/>
      <charset val="2"/>
    </font>
    <font>
      <b/>
      <sz val="48"/>
      <color theme="0" tint="-0.499984740745262"/>
      <name val="Webdings"/>
      <family val="1"/>
      <charset val="2"/>
    </font>
    <font>
      <b/>
      <sz val="48"/>
      <color rgb="FFFFC000"/>
      <name val="Webdings"/>
      <family val="1"/>
      <charset val="2"/>
    </font>
    <font>
      <b/>
      <sz val="9"/>
      <color indexed="81"/>
      <name val="Tahoma"/>
      <family val="2"/>
    </font>
    <font>
      <sz val="72"/>
      <color theme="1"/>
      <name val="Candara"/>
      <family val="2"/>
    </font>
    <font>
      <b/>
      <sz val="24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0"/>
      <name val="Candara"/>
      <family val="2"/>
    </font>
    <font>
      <sz val="26"/>
      <color theme="1"/>
      <name val="Candara"/>
      <family val="2"/>
    </font>
    <font>
      <b/>
      <sz val="26"/>
      <color theme="1"/>
      <name val="Candar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4" fillId="0" borderId="0" xfId="1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0" fontId="2" fillId="0" borderId="0" xfId="1" applyNumberFormat="1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6" fontId="2" fillId="0" borderId="0" xfId="0" applyNumberFormat="1" applyFont="1" applyAlignment="1">
      <alignment horizontal="center" vertical="center" wrapText="1"/>
    </xf>
    <xf numFmtId="9" fontId="4" fillId="10" borderId="4" xfId="1" applyFont="1" applyFill="1" applyBorder="1" applyAlignment="1">
      <alignment horizontal="left" vertical="center" wrapText="1"/>
    </xf>
    <xf numFmtId="9" fontId="3" fillId="11" borderId="4" xfId="0" applyNumberFormat="1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10" fontId="2" fillId="4" borderId="4" xfId="1" applyNumberFormat="1" applyFont="1" applyFill="1" applyBorder="1" applyAlignment="1">
      <alignment horizontal="left" vertical="center" wrapText="1"/>
    </xf>
    <xf numFmtId="10" fontId="2" fillId="5" borderId="4" xfId="1" applyNumberFormat="1" applyFont="1" applyFill="1" applyBorder="1" applyAlignment="1">
      <alignment horizontal="left" vertical="center" wrapText="1"/>
    </xf>
    <xf numFmtId="10" fontId="2" fillId="6" borderId="4" xfId="1" applyNumberFormat="1" applyFont="1" applyFill="1" applyBorder="1" applyAlignment="1">
      <alignment horizontal="left" vertical="center" wrapText="1"/>
    </xf>
    <xf numFmtId="10" fontId="2" fillId="11" borderId="4" xfId="1" applyNumberFormat="1" applyFont="1" applyFill="1" applyBorder="1" applyAlignment="1">
      <alignment horizontal="left" vertical="center" wrapText="1"/>
    </xf>
    <xf numFmtId="0" fontId="2" fillId="10" borderId="4" xfId="0" applyFont="1" applyFill="1" applyBorder="1" applyAlignment="1">
      <alignment horizontal="left" vertical="center" wrapText="1"/>
    </xf>
    <xf numFmtId="10" fontId="4" fillId="11" borderId="4" xfId="1" applyNumberFormat="1" applyFont="1" applyFill="1" applyBorder="1" applyAlignment="1">
      <alignment horizontal="left" vertical="center" wrapText="1"/>
    </xf>
    <xf numFmtId="9" fontId="4" fillId="11" borderId="4" xfId="1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0" fontId="2" fillId="12" borderId="4" xfId="1" applyNumberFormat="1" applyFont="1" applyFill="1" applyBorder="1" applyAlignment="1">
      <alignment horizontal="left" vertical="center" wrapText="1"/>
    </xf>
    <xf numFmtId="0" fontId="10" fillId="0" borderId="4" xfId="1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9" fontId="4" fillId="10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9" fontId="2" fillId="5" borderId="1" xfId="0" applyNumberFormat="1" applyFont="1" applyFill="1" applyBorder="1" applyAlignment="1">
      <alignment horizontal="left" vertical="center" wrapText="1"/>
    </xf>
    <xf numFmtId="9" fontId="2" fillId="6" borderId="1" xfId="0" applyNumberFormat="1" applyFont="1" applyFill="1" applyBorder="1" applyAlignment="1">
      <alignment horizontal="left" vertical="center" wrapText="1"/>
    </xf>
    <xf numFmtId="9" fontId="2" fillId="11" borderId="1" xfId="0" applyNumberFormat="1" applyFont="1" applyFill="1" applyBorder="1" applyAlignment="1">
      <alignment horizontal="left" vertical="center" wrapText="1"/>
    </xf>
    <xf numFmtId="9" fontId="3" fillId="4" borderId="1" xfId="0" applyNumberFormat="1" applyFont="1" applyFill="1" applyBorder="1" applyAlignment="1">
      <alignment horizontal="left" vertical="center" wrapText="1"/>
    </xf>
    <xf numFmtId="9" fontId="3" fillId="5" borderId="1" xfId="0" applyNumberFormat="1" applyFont="1" applyFill="1" applyBorder="1" applyAlignment="1">
      <alignment horizontal="left" vertical="center" wrapText="1"/>
    </xf>
    <xf numFmtId="9" fontId="3" fillId="6" borderId="1" xfId="0" applyNumberFormat="1" applyFont="1" applyFill="1" applyBorder="1" applyAlignment="1">
      <alignment horizontal="left" vertical="center" wrapText="1"/>
    </xf>
    <xf numFmtId="9" fontId="3" fillId="11" borderId="1" xfId="0" applyNumberFormat="1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10" fontId="2" fillId="4" borderId="1" xfId="1" applyNumberFormat="1" applyFont="1" applyFill="1" applyBorder="1" applyAlignment="1">
      <alignment horizontal="left" vertical="center" wrapText="1"/>
    </xf>
    <xf numFmtId="10" fontId="2" fillId="5" borderId="1" xfId="1" applyNumberFormat="1" applyFont="1" applyFill="1" applyBorder="1" applyAlignment="1">
      <alignment horizontal="left" vertical="center" wrapText="1"/>
    </xf>
    <xf numFmtId="10" fontId="2" fillId="6" borderId="1" xfId="1" applyNumberFormat="1" applyFont="1" applyFill="1" applyBorder="1" applyAlignment="1">
      <alignment horizontal="left" vertical="center" wrapText="1"/>
    </xf>
    <xf numFmtId="10" fontId="2" fillId="11" borderId="1" xfId="1" applyNumberFormat="1" applyFont="1" applyFill="1" applyBorder="1" applyAlignment="1">
      <alignment horizontal="left" vertical="center" wrapText="1"/>
    </xf>
    <xf numFmtId="9" fontId="2" fillId="2" borderId="1" xfId="1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10" fontId="4" fillId="11" borderId="1" xfId="1" applyNumberFormat="1" applyFont="1" applyFill="1" applyBorder="1" applyAlignment="1">
      <alignment horizontal="left" vertical="center" wrapText="1"/>
    </xf>
    <xf numFmtId="9" fontId="4" fillId="11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0" fontId="2" fillId="12" borderId="1" xfId="1" applyNumberFormat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6" fontId="2" fillId="2" borderId="1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12" borderId="1" xfId="1" applyNumberFormat="1" applyFont="1" applyFill="1" applyBorder="1" applyAlignment="1">
      <alignment horizontal="left" vertical="center" wrapText="1"/>
    </xf>
    <xf numFmtId="2" fontId="2" fillId="1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2" fillId="10" borderId="1" xfId="1" applyNumberFormat="1" applyFont="1" applyFill="1" applyBorder="1" applyAlignment="1">
      <alignment horizontal="left" vertical="center" wrapText="1"/>
    </xf>
    <xf numFmtId="9" fontId="4" fillId="10" borderId="9" xfId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9" fontId="2" fillId="5" borderId="9" xfId="0" applyNumberFormat="1" applyFont="1" applyFill="1" applyBorder="1" applyAlignment="1">
      <alignment horizontal="left" vertical="center" wrapText="1"/>
    </xf>
    <xf numFmtId="9" fontId="2" fillId="6" borderId="9" xfId="0" applyNumberFormat="1" applyFont="1" applyFill="1" applyBorder="1" applyAlignment="1">
      <alignment horizontal="left" vertical="center" wrapText="1"/>
    </xf>
    <xf numFmtId="9" fontId="2" fillId="11" borderId="9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9" fontId="3" fillId="5" borderId="9" xfId="0" applyNumberFormat="1" applyFont="1" applyFill="1" applyBorder="1" applyAlignment="1">
      <alignment horizontal="left" vertical="center" wrapText="1"/>
    </xf>
    <xf numFmtId="9" fontId="3" fillId="6" borderId="9" xfId="0" applyNumberFormat="1" applyFont="1" applyFill="1" applyBorder="1" applyAlignment="1">
      <alignment horizontal="left" vertical="center" wrapText="1"/>
    </xf>
    <xf numFmtId="0" fontId="3" fillId="11" borderId="9" xfId="0" applyFont="1" applyFill="1" applyBorder="1" applyAlignment="1">
      <alignment horizontal="left" vertical="center" wrapText="1"/>
    </xf>
    <xf numFmtId="9" fontId="3" fillId="11" borderId="9" xfId="0" applyNumberFormat="1" applyFont="1" applyFill="1" applyBorder="1" applyAlignment="1">
      <alignment horizontal="left" vertical="center" wrapText="1"/>
    </xf>
    <xf numFmtId="10" fontId="2" fillId="4" borderId="9" xfId="1" applyNumberFormat="1" applyFont="1" applyFill="1" applyBorder="1" applyAlignment="1">
      <alignment horizontal="left" vertical="center" wrapText="1"/>
    </xf>
    <xf numFmtId="10" fontId="2" fillId="5" borderId="9" xfId="1" applyNumberFormat="1" applyFont="1" applyFill="1" applyBorder="1" applyAlignment="1">
      <alignment horizontal="left" vertical="center" wrapText="1"/>
    </xf>
    <xf numFmtId="10" fontId="2" fillId="6" borderId="9" xfId="1" applyNumberFormat="1" applyFont="1" applyFill="1" applyBorder="1" applyAlignment="1">
      <alignment horizontal="left" vertical="center" wrapText="1"/>
    </xf>
    <xf numFmtId="10" fontId="2" fillId="11" borderId="9" xfId="1" applyNumberFormat="1" applyFont="1" applyFill="1" applyBorder="1" applyAlignment="1">
      <alignment horizontal="left" vertical="center" wrapText="1"/>
    </xf>
    <xf numFmtId="9" fontId="2" fillId="2" borderId="9" xfId="1" applyFont="1" applyFill="1" applyBorder="1" applyAlignment="1">
      <alignment horizontal="left" vertical="center" wrapText="1"/>
    </xf>
    <xf numFmtId="10" fontId="4" fillId="11" borderId="9" xfId="1" applyNumberFormat="1" applyFont="1" applyFill="1" applyBorder="1" applyAlignment="1">
      <alignment horizontal="left" vertical="center" wrapText="1"/>
    </xf>
    <xf numFmtId="9" fontId="4" fillId="11" borderId="9" xfId="1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0" fontId="2" fillId="12" borderId="9" xfId="1" applyNumberFormat="1" applyFont="1" applyFill="1" applyBorder="1" applyAlignment="1">
      <alignment horizontal="left" vertical="center" wrapText="1"/>
    </xf>
    <xf numFmtId="0" fontId="10" fillId="0" borderId="9" xfId="1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66" fontId="2" fillId="2" borderId="9" xfId="0" applyNumberFormat="1" applyFont="1" applyFill="1" applyBorder="1" applyAlignment="1">
      <alignment horizontal="left" vertical="center" wrapText="1"/>
    </xf>
    <xf numFmtId="9" fontId="4" fillId="0" borderId="0" xfId="1" applyFont="1" applyFill="1" applyBorder="1" applyAlignment="1">
      <alignment horizontal="left" vertical="center" wrapText="1"/>
    </xf>
    <xf numFmtId="165" fontId="2" fillId="4" borderId="4" xfId="0" applyNumberFormat="1" applyFont="1" applyFill="1" applyBorder="1" applyAlignment="1">
      <alignment horizontal="left" vertical="center" wrapText="1"/>
    </xf>
    <xf numFmtId="9" fontId="2" fillId="5" borderId="4" xfId="1" applyFont="1" applyFill="1" applyBorder="1" applyAlignment="1">
      <alignment horizontal="left" vertical="center" wrapText="1"/>
    </xf>
    <xf numFmtId="9" fontId="2" fillId="6" borderId="4" xfId="1" applyFont="1" applyFill="1" applyBorder="1" applyAlignment="1">
      <alignment horizontal="left" vertical="center" wrapText="1"/>
    </xf>
    <xf numFmtId="165" fontId="2" fillId="11" borderId="4" xfId="0" applyNumberFormat="1" applyFont="1" applyFill="1" applyBorder="1" applyAlignment="1">
      <alignment horizontal="left" vertical="center" wrapText="1"/>
    </xf>
    <xf numFmtId="165" fontId="3" fillId="4" borderId="4" xfId="0" applyNumberFormat="1" applyFont="1" applyFill="1" applyBorder="1" applyAlignment="1">
      <alignment horizontal="left" vertical="center" wrapText="1"/>
    </xf>
    <xf numFmtId="165" fontId="3" fillId="5" borderId="4" xfId="0" applyNumberFormat="1" applyFont="1" applyFill="1" applyBorder="1" applyAlignment="1">
      <alignment horizontal="left" vertical="center" wrapText="1"/>
    </xf>
    <xf numFmtId="165" fontId="3" fillId="6" borderId="4" xfId="0" applyNumberFormat="1" applyFont="1" applyFill="1" applyBorder="1" applyAlignment="1">
      <alignment horizontal="left" vertical="center" wrapText="1"/>
    </xf>
    <xf numFmtId="165" fontId="3" fillId="11" borderId="4" xfId="0" applyNumberFormat="1" applyFont="1" applyFill="1" applyBorder="1" applyAlignment="1">
      <alignment horizontal="left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1" fontId="2" fillId="12" borderId="4" xfId="1" applyNumberFormat="1" applyFont="1" applyFill="1" applyBorder="1" applyAlignment="1">
      <alignment horizontal="left" vertical="center" wrapText="1"/>
    </xf>
    <xf numFmtId="166" fontId="2" fillId="2" borderId="4" xfId="0" applyNumberFormat="1" applyFont="1" applyFill="1" applyBorder="1" applyAlignment="1">
      <alignment horizontal="left" vertical="center" wrapText="1"/>
    </xf>
    <xf numFmtId="0" fontId="2" fillId="12" borderId="9" xfId="1" applyNumberFormat="1" applyFont="1" applyFill="1" applyBorder="1" applyAlignment="1">
      <alignment horizontal="left" vertical="center" wrapText="1"/>
    </xf>
    <xf numFmtId="0" fontId="2" fillId="10" borderId="9" xfId="1" applyNumberFormat="1" applyFont="1" applyFill="1" applyBorder="1" applyAlignment="1">
      <alignment horizontal="left" vertical="center" wrapText="1"/>
    </xf>
    <xf numFmtId="165" fontId="3" fillId="11" borderId="1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left" vertical="center" wrapText="1"/>
    </xf>
    <xf numFmtId="165" fontId="3" fillId="6" borderId="1" xfId="0" applyNumberFormat="1" applyFont="1" applyFill="1" applyBorder="1" applyAlignment="1">
      <alignment horizontal="left"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9" fontId="2" fillId="5" borderId="1" xfId="1" applyFont="1" applyFill="1" applyBorder="1" applyAlignment="1">
      <alignment horizontal="left" vertical="center" wrapText="1"/>
    </xf>
    <xf numFmtId="9" fontId="2" fillId="6" borderId="1" xfId="1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9" fontId="6" fillId="10" borderId="1" xfId="1" applyFont="1" applyFill="1" applyBorder="1" applyAlignment="1">
      <alignment horizontal="left" vertical="center" wrapText="1"/>
    </xf>
    <xf numFmtId="10" fontId="3" fillId="4" borderId="1" xfId="0" applyNumberFormat="1" applyFont="1" applyFill="1" applyBorder="1" applyAlignment="1">
      <alignment horizontal="left" vertical="center" wrapText="1"/>
    </xf>
    <xf numFmtId="9" fontId="2" fillId="4" borderId="1" xfId="0" applyNumberFormat="1" applyFont="1" applyFill="1" applyBorder="1" applyAlignment="1">
      <alignment horizontal="left" vertical="center" wrapText="1"/>
    </xf>
    <xf numFmtId="9" fontId="3" fillId="5" borderId="1" xfId="1" applyFont="1" applyFill="1" applyBorder="1" applyAlignment="1">
      <alignment horizontal="left" vertical="center" wrapText="1"/>
    </xf>
    <xf numFmtId="9" fontId="3" fillId="6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9" fontId="3" fillId="4" borderId="9" xfId="0" applyNumberFormat="1" applyFont="1" applyFill="1" applyBorder="1" applyAlignment="1">
      <alignment horizontal="left" vertical="center" wrapText="1"/>
    </xf>
    <xf numFmtId="9" fontId="3" fillId="5" borderId="9" xfId="1" applyFont="1" applyFill="1" applyBorder="1" applyAlignment="1">
      <alignment horizontal="left" vertical="center" wrapText="1"/>
    </xf>
    <xf numFmtId="9" fontId="3" fillId="6" borderId="9" xfId="1" applyFont="1" applyFill="1" applyBorder="1" applyAlignment="1">
      <alignment horizontal="left" vertical="center" wrapText="1"/>
    </xf>
    <xf numFmtId="0" fontId="3" fillId="6" borderId="9" xfId="1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11" borderId="1" xfId="0" applyNumberFormat="1" applyFont="1" applyFill="1" applyBorder="1" applyAlignment="1">
      <alignment horizontal="left" vertical="center" wrapText="1"/>
    </xf>
    <xf numFmtId="9" fontId="2" fillId="5" borderId="9" xfId="1" applyFont="1" applyFill="1" applyBorder="1" applyAlignment="1">
      <alignment horizontal="left" vertical="center" wrapText="1"/>
    </xf>
    <xf numFmtId="9" fontId="2" fillId="6" borderId="9" xfId="1" applyFont="1" applyFill="1" applyBorder="1" applyAlignment="1">
      <alignment horizontal="left" vertical="center" wrapText="1"/>
    </xf>
    <xf numFmtId="0" fontId="2" fillId="11" borderId="9" xfId="0" applyFont="1" applyFill="1" applyBorder="1" applyAlignment="1">
      <alignment horizontal="left" vertical="center" wrapText="1"/>
    </xf>
    <xf numFmtId="165" fontId="3" fillId="4" borderId="9" xfId="0" applyNumberFormat="1" applyFont="1" applyFill="1" applyBorder="1" applyAlignment="1">
      <alignment horizontal="left" vertical="center" wrapText="1"/>
    </xf>
    <xf numFmtId="165" fontId="3" fillId="5" borderId="9" xfId="0" applyNumberFormat="1" applyFont="1" applyFill="1" applyBorder="1" applyAlignment="1">
      <alignment horizontal="left" vertical="center" wrapText="1"/>
    </xf>
    <xf numFmtId="165" fontId="3" fillId="6" borderId="9" xfId="0" applyNumberFormat="1" applyFont="1" applyFill="1" applyBorder="1" applyAlignment="1">
      <alignment horizontal="left" vertical="center" wrapText="1"/>
    </xf>
    <xf numFmtId="165" fontId="3" fillId="11" borderId="9" xfId="0" applyNumberFormat="1" applyFont="1" applyFill="1" applyBorder="1" applyAlignment="1">
      <alignment horizontal="left" vertical="center" wrapText="1"/>
    </xf>
    <xf numFmtId="10" fontId="3" fillId="6" borderId="9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9" fontId="2" fillId="2" borderId="9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11" borderId="4" xfId="0" applyFont="1" applyFill="1" applyBorder="1" applyAlignment="1">
      <alignment horizontal="left" vertical="center" wrapText="1"/>
    </xf>
    <xf numFmtId="0" fontId="2" fillId="12" borderId="4" xfId="1" applyNumberFormat="1" applyFont="1" applyFill="1" applyBorder="1" applyAlignment="1">
      <alignment horizontal="left" vertical="center" wrapText="1"/>
    </xf>
    <xf numFmtId="0" fontId="2" fillId="10" borderId="4" xfId="1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9" fontId="2" fillId="5" borderId="4" xfId="0" applyNumberFormat="1" applyFont="1" applyFill="1" applyBorder="1" applyAlignment="1">
      <alignment horizontal="left" vertical="center" wrapText="1"/>
    </xf>
    <xf numFmtId="9" fontId="2" fillId="6" borderId="4" xfId="0" applyNumberFormat="1" applyFont="1" applyFill="1" applyBorder="1" applyAlignment="1">
      <alignment horizontal="left" vertical="center" wrapText="1"/>
    </xf>
    <xf numFmtId="9" fontId="2" fillId="11" borderId="4" xfId="0" applyNumberFormat="1" applyFont="1" applyFill="1" applyBorder="1" applyAlignment="1">
      <alignment horizontal="left" vertical="center" wrapText="1"/>
    </xf>
    <xf numFmtId="9" fontId="3" fillId="4" borderId="4" xfId="0" applyNumberFormat="1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left" vertical="center" wrapText="1"/>
    </xf>
    <xf numFmtId="9" fontId="3" fillId="6" borderId="4" xfId="0" applyNumberFormat="1" applyFont="1" applyFill="1" applyBorder="1" applyAlignment="1">
      <alignment horizontal="left" vertical="center" wrapText="1"/>
    </xf>
    <xf numFmtId="9" fontId="2" fillId="2" borderId="4" xfId="1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left" vertical="center" wrapText="1"/>
    </xf>
    <xf numFmtId="6" fontId="2" fillId="2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9" fillId="1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9" fontId="4" fillId="2" borderId="9" xfId="1" applyFont="1" applyFill="1" applyBorder="1" applyAlignment="1">
      <alignment horizontal="left" vertical="center" wrapText="1"/>
    </xf>
    <xf numFmtId="10" fontId="2" fillId="2" borderId="9" xfId="1" applyNumberFormat="1" applyFont="1" applyFill="1" applyBorder="1" applyAlignment="1">
      <alignment horizontal="left" vertical="center" wrapText="1"/>
    </xf>
    <xf numFmtId="10" fontId="4" fillId="2" borderId="9" xfId="1" applyNumberFormat="1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0" fillId="2" borderId="9" xfId="1" applyNumberFormat="1" applyFont="1" applyFill="1" applyBorder="1" applyAlignment="1">
      <alignment horizontal="left" vertical="center" wrapText="1"/>
    </xf>
    <xf numFmtId="6" fontId="2" fillId="2" borderId="9" xfId="0" applyNumberFormat="1" applyFont="1" applyFill="1" applyBorder="1" applyAlignment="1">
      <alignment horizontal="left" vertical="center" wrapText="1"/>
    </xf>
    <xf numFmtId="0" fontId="2" fillId="12" borderId="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9" fontId="4" fillId="10" borderId="2" xfId="1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9" fontId="2" fillId="6" borderId="20" xfId="0" applyNumberFormat="1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9" fontId="3" fillId="8" borderId="21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left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9" fontId="24" fillId="11" borderId="4" xfId="1" applyFont="1" applyFill="1" applyBorder="1" applyAlignment="1">
      <alignment vertical="center"/>
    </xf>
    <xf numFmtId="9" fontId="24" fillId="14" borderId="9" xfId="1" applyFont="1" applyFill="1" applyBorder="1" applyAlignment="1">
      <alignment vertical="center"/>
    </xf>
    <xf numFmtId="9" fontId="24" fillId="11" borderId="5" xfId="1" applyFont="1" applyFill="1" applyBorder="1" applyAlignment="1">
      <alignment horizontal="center" vertical="center"/>
    </xf>
    <xf numFmtId="9" fontId="24" fillId="14" borderId="10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9" fontId="4" fillId="10" borderId="4" xfId="1" applyFont="1" applyFill="1" applyBorder="1" applyAlignment="1">
      <alignment horizontal="left" vertical="center" wrapText="1"/>
    </xf>
    <xf numFmtId="9" fontId="4" fillId="10" borderId="1" xfId="1" applyFont="1" applyFill="1" applyBorder="1" applyAlignment="1">
      <alignment horizontal="left" vertical="center" wrapText="1"/>
    </xf>
    <xf numFmtId="9" fontId="4" fillId="10" borderId="9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11" borderId="4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2" fillId="11" borderId="9" xfId="0" applyFont="1" applyFill="1" applyBorder="1" applyAlignment="1">
      <alignment horizontal="left" vertical="center" wrapText="1"/>
    </xf>
    <xf numFmtId="9" fontId="4" fillId="10" borderId="4" xfId="1" applyFont="1" applyFill="1" applyBorder="1" applyAlignment="1">
      <alignment horizontal="center" vertical="center" wrapText="1"/>
    </xf>
    <xf numFmtId="9" fontId="4" fillId="10" borderId="1" xfId="1" applyFont="1" applyFill="1" applyBorder="1" applyAlignment="1">
      <alignment horizontal="center" vertical="center" wrapText="1"/>
    </xf>
    <xf numFmtId="9" fontId="3" fillId="11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left" vertical="center" wrapText="1" indent="3"/>
    </xf>
    <xf numFmtId="0" fontId="23" fillId="3" borderId="22" xfId="0" applyFont="1" applyFill="1" applyBorder="1" applyAlignment="1">
      <alignment horizontal="left" vertical="center" wrapText="1" indent="3"/>
    </xf>
    <xf numFmtId="0" fontId="23" fillId="3" borderId="23" xfId="0" applyFont="1" applyFill="1" applyBorder="1" applyAlignment="1">
      <alignment horizontal="left" vertical="center" wrapText="1" indent="3"/>
    </xf>
    <xf numFmtId="0" fontId="24" fillId="11" borderId="17" xfId="0" applyFont="1" applyFill="1" applyBorder="1" applyAlignment="1">
      <alignment horizontal="left" vertical="center" indent="3"/>
    </xf>
    <xf numFmtId="0" fontId="24" fillId="11" borderId="4" xfId="0" applyFont="1" applyFill="1" applyBorder="1" applyAlignment="1">
      <alignment horizontal="left" vertical="center" indent="3"/>
    </xf>
    <xf numFmtId="0" fontId="24" fillId="14" borderId="16" xfId="0" applyFont="1" applyFill="1" applyBorder="1" applyAlignment="1">
      <alignment horizontal="left" vertical="center" indent="3"/>
    </xf>
    <xf numFmtId="0" fontId="24" fillId="14" borderId="9" xfId="0" applyFont="1" applyFill="1" applyBorder="1" applyAlignment="1">
      <alignment horizontal="left" vertical="center" indent="3"/>
    </xf>
    <xf numFmtId="0" fontId="23" fillId="3" borderId="18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4" fillId="11" borderId="4" xfId="1" applyFont="1" applyFill="1" applyBorder="1" applyAlignment="1">
      <alignment horizontal="center" vertical="center" wrapText="1"/>
    </xf>
    <xf numFmtId="9" fontId="24" fillId="14" borderId="9" xfId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11"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theme="1" tint="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ardo\Documents\1ANI\Documentos\Plan%20de%20Acci&#243;n\2020\seguimiento\Diciembre\Presentaciones\Matriz%20de%20Programaci&#243;n%20y%20Seguimiento%202020%20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ro"/>
      <sheetName val="Hoja1"/>
      <sheetName val="Metas por Proyecto"/>
      <sheetName val="Proyectos"/>
      <sheetName val="ODS"/>
      <sheetName val="Hoja2"/>
      <sheetName val="Campos"/>
      <sheetName val="Desplegable"/>
      <sheetName val="Metas ajustadas junio"/>
    </sheetNames>
    <sheetDataSet>
      <sheetData sheetId="0"/>
      <sheetData sheetId="1">
        <row r="28">
          <cell r="D28">
            <v>0.9291064</v>
          </cell>
        </row>
      </sheetData>
      <sheetData sheetId="2"/>
      <sheetData sheetId="3"/>
      <sheetData sheetId="4"/>
      <sheetData sheetId="5"/>
      <sheetData sheetId="6"/>
      <sheetData sheetId="7">
        <row r="4">
          <cell r="B4" t="str">
            <v>%</v>
          </cell>
        </row>
        <row r="5">
          <cell r="B5" t="str">
            <v>acceso</v>
          </cell>
        </row>
        <row r="6">
          <cell r="B6" t="str">
            <v>Accion penal y policiva</v>
          </cell>
        </row>
        <row r="7">
          <cell r="B7" t="str">
            <v>Acompañamientos</v>
          </cell>
        </row>
        <row r="8">
          <cell r="B8" t="str">
            <v>Acta</v>
          </cell>
        </row>
        <row r="9">
          <cell r="B9" t="str">
            <v>Actividades</v>
          </cell>
        </row>
        <row r="10">
          <cell r="B10" t="str">
            <v>Actualización Protocolo</v>
          </cell>
        </row>
        <row r="11">
          <cell r="B11" t="str">
            <v>Acuerdo</v>
          </cell>
        </row>
        <row r="12">
          <cell r="B12" t="str">
            <v>Adjudicación de predio</v>
          </cell>
        </row>
        <row r="13">
          <cell r="B13" t="str">
            <v>Anteproyecto</v>
          </cell>
        </row>
        <row r="14">
          <cell r="B14" t="str">
            <v>Archivo</v>
          </cell>
        </row>
        <row r="15">
          <cell r="B15" t="str">
            <v>Auditoría</v>
          </cell>
        </row>
        <row r="16">
          <cell r="B16" t="str">
            <v>Billones de pesos</v>
          </cell>
        </row>
        <row r="17">
          <cell r="B17" t="str">
            <v>boletin</v>
          </cell>
        </row>
        <row r="18">
          <cell r="B18" t="str">
            <v>Campaña</v>
          </cell>
        </row>
        <row r="19">
          <cell r="B19" t="str">
            <v>Capacitacion</v>
          </cell>
        </row>
        <row r="20">
          <cell r="B20" t="str">
            <v>Carga</v>
          </cell>
        </row>
        <row r="21">
          <cell r="B21" t="str">
            <v>Casos</v>
          </cell>
        </row>
        <row r="22">
          <cell r="B22" t="str">
            <v>Cd inventariado</v>
          </cell>
        </row>
        <row r="23">
          <cell r="B23" t="str">
            <v>Citación</v>
          </cell>
        </row>
        <row r="24">
          <cell r="B24" t="str">
            <v>Comité</v>
          </cell>
        </row>
        <row r="25">
          <cell r="B25" t="str">
            <v>Concepto</v>
          </cell>
        </row>
        <row r="26">
          <cell r="B26" t="str">
            <v>Contenidos Temáticos</v>
          </cell>
        </row>
        <row r="27">
          <cell r="B27" t="str">
            <v>Contrato Suscrito</v>
          </cell>
        </row>
        <row r="28">
          <cell r="B28" t="str">
            <v>Correos electrónicos</v>
          </cell>
        </row>
        <row r="29">
          <cell r="B29" t="str">
            <v>Cuadro Seguimiento</v>
          </cell>
        </row>
        <row r="30">
          <cell r="B30" t="str">
            <v>Cuestionario</v>
          </cell>
        </row>
        <row r="31">
          <cell r="B31" t="str">
            <v>Cumplidos</v>
          </cell>
        </row>
        <row r="32">
          <cell r="B32" t="str">
            <v>Diagnóstico</v>
          </cell>
        </row>
        <row r="33">
          <cell r="B33" t="str">
            <v>Documento</v>
          </cell>
        </row>
        <row r="34">
          <cell r="B34" t="str">
            <v>Ejecutoria realizada</v>
          </cell>
        </row>
        <row r="35">
          <cell r="B35" t="str">
            <v>Elemento</v>
          </cell>
        </row>
        <row r="36">
          <cell r="B36" t="str">
            <v>Encuestas</v>
          </cell>
        </row>
        <row r="37">
          <cell r="B37" t="str">
            <v>Entrenamiento</v>
          </cell>
        </row>
        <row r="38">
          <cell r="B38" t="str">
            <v>Escrituras revisadas</v>
          </cell>
        </row>
        <row r="39">
          <cell r="B39" t="str">
            <v>Espacio Virtual</v>
          </cell>
        </row>
        <row r="40">
          <cell r="B40" t="str">
            <v>Estudio</v>
          </cell>
        </row>
        <row r="41">
          <cell r="B41" t="str">
            <v>Evaluación</v>
          </cell>
        </row>
        <row r="42">
          <cell r="B42" t="str">
            <v>Evento</v>
          </cell>
        </row>
        <row r="43">
          <cell r="B43" t="str">
            <v>Feria</v>
          </cell>
        </row>
        <row r="44">
          <cell r="B44" t="str">
            <v>Fichas</v>
          </cell>
        </row>
        <row r="45">
          <cell r="B45" t="str">
            <v>Formato</v>
          </cell>
        </row>
        <row r="46">
          <cell r="B46" t="str">
            <v>Formato de legalización de comisión</v>
          </cell>
        </row>
        <row r="47">
          <cell r="B47" t="str">
            <v>Gestión</v>
          </cell>
        </row>
        <row r="48">
          <cell r="B48" t="str">
            <v>Gl</v>
          </cell>
        </row>
        <row r="49">
          <cell r="B49" t="str">
            <v>Glorieta</v>
          </cell>
        </row>
        <row r="50">
          <cell r="B50" t="str">
            <v>Herramienta</v>
          </cell>
        </row>
        <row r="51">
          <cell r="B51" t="str">
            <v>Informe</v>
          </cell>
        </row>
        <row r="52">
          <cell r="B52" t="str">
            <v>km</v>
          </cell>
        </row>
        <row r="53">
          <cell r="B53" t="str">
            <v>Manual Actualizado</v>
          </cell>
        </row>
        <row r="54">
          <cell r="B54" t="str">
            <v>Matriz de Riesgos</v>
          </cell>
        </row>
        <row r="55">
          <cell r="B55" t="str">
            <v>Memoria</v>
          </cell>
        </row>
        <row r="56">
          <cell r="B56" t="str">
            <v>Metodología</v>
          </cell>
        </row>
        <row r="57">
          <cell r="B57" t="str">
            <v>Miles de Dolares</v>
          </cell>
        </row>
        <row r="58">
          <cell r="B58" t="str">
            <v>Miles de millones de pesos</v>
          </cell>
        </row>
        <row r="59">
          <cell r="B59" t="str">
            <v>Millones de pesos</v>
          </cell>
        </row>
        <row r="60">
          <cell r="B60" t="str">
            <v>Minuta</v>
          </cell>
        </row>
        <row r="61">
          <cell r="B61" t="str">
            <v>Modelo</v>
          </cell>
        </row>
        <row r="62">
          <cell r="B62" t="str">
            <v>Modificaciones</v>
          </cell>
        </row>
        <row r="63">
          <cell r="B63" t="str">
            <v>Módulo</v>
          </cell>
        </row>
        <row r="64">
          <cell r="B64" t="str">
            <v>Numero de Hallazgos</v>
          </cell>
        </row>
        <row r="65">
          <cell r="B65" t="str">
            <v>Obra</v>
          </cell>
        </row>
        <row r="66">
          <cell r="B66" t="str">
            <v>Oferta revisada</v>
          </cell>
        </row>
        <row r="67">
          <cell r="B67" t="str">
            <v>Oficios</v>
          </cell>
        </row>
        <row r="68">
          <cell r="B68" t="str">
            <v>Pago</v>
          </cell>
        </row>
        <row r="69">
          <cell r="B69" t="str">
            <v>Pasaganados</v>
          </cell>
        </row>
        <row r="70">
          <cell r="B70" t="str">
            <v>Pasajeros</v>
          </cell>
        </row>
        <row r="71">
          <cell r="B71" t="str">
            <v>Pesos $</v>
          </cell>
        </row>
        <row r="72">
          <cell r="B72" t="str">
            <v>PIC diseñado</v>
          </cell>
        </row>
        <row r="73">
          <cell r="B73" t="str">
            <v>Piezas comunicativas</v>
          </cell>
        </row>
        <row r="74">
          <cell r="B74" t="str">
            <v>Plan</v>
          </cell>
        </row>
        <row r="75">
          <cell r="B75" t="str">
            <v>Pliego de Cargos</v>
          </cell>
        </row>
        <row r="76">
          <cell r="B76" t="str">
            <v>Predios</v>
          </cell>
        </row>
        <row r="77">
          <cell r="B77" t="str">
            <v>Premio</v>
          </cell>
        </row>
        <row r="78">
          <cell r="B78" t="str">
            <v>presentación</v>
          </cell>
        </row>
        <row r="79">
          <cell r="B79" t="str">
            <v>Procedimiento</v>
          </cell>
        </row>
        <row r="80">
          <cell r="B80" t="str">
            <v>Proceso</v>
          </cell>
        </row>
        <row r="81">
          <cell r="B81" t="str">
            <v>Programa</v>
          </cell>
        </row>
        <row r="82">
          <cell r="B82" t="str">
            <v>Promesas revisadas</v>
          </cell>
        </row>
        <row r="83">
          <cell r="B83" t="str">
            <v>Proyecto</v>
          </cell>
        </row>
        <row r="84">
          <cell r="B84" t="str">
            <v>Proyecto de resolución</v>
          </cell>
        </row>
        <row r="85">
          <cell r="B85" t="str">
            <v>Proyectos Estructurados</v>
          </cell>
        </row>
        <row r="86">
          <cell r="B86" t="str">
            <v>Proyectos Iniciativa Pública Adjudicados</v>
          </cell>
        </row>
        <row r="87">
          <cell r="B87" t="str">
            <v>Puente</v>
          </cell>
        </row>
        <row r="88">
          <cell r="B88" t="str">
            <v>Registros</v>
          </cell>
        </row>
        <row r="89">
          <cell r="B89" t="str">
            <v>Reporte</v>
          </cell>
        </row>
        <row r="90">
          <cell r="B90" t="str">
            <v>Reporte Unificado de Contratación</v>
          </cell>
        </row>
        <row r="91">
          <cell r="B91" t="str">
            <v>Requerimientos Atendos</v>
          </cell>
        </row>
        <row r="92">
          <cell r="B92" t="str">
            <v>Resolución</v>
          </cell>
        </row>
        <row r="93">
          <cell r="B93" t="str">
            <v>Reuniones</v>
          </cell>
        </row>
        <row r="94">
          <cell r="B94" t="str">
            <v>Seguimiento</v>
          </cell>
        </row>
        <row r="95">
          <cell r="B95" t="str">
            <v>Semáforo</v>
          </cell>
        </row>
        <row r="96">
          <cell r="B96" t="str">
            <v>Sesión</v>
          </cell>
        </row>
        <row r="97">
          <cell r="B97" t="str">
            <v>Socialización</v>
          </cell>
        </row>
        <row r="98">
          <cell r="B98" t="str">
            <v>Software parametrizado</v>
          </cell>
        </row>
        <row r="99">
          <cell r="B99" t="str">
            <v>Solicitudes atendas</v>
          </cell>
        </row>
        <row r="100">
          <cell r="B100" t="str">
            <v>Solicitudes realizadas</v>
          </cell>
        </row>
        <row r="101">
          <cell r="B101" t="str">
            <v>Taller</v>
          </cell>
        </row>
        <row r="102">
          <cell r="B102" t="str">
            <v>Tonelada</v>
          </cell>
        </row>
        <row r="103">
          <cell r="B103" t="str">
            <v>Trámite</v>
          </cell>
        </row>
        <row r="104">
          <cell r="B104" t="str">
            <v>Tribunal Arbitramento</v>
          </cell>
        </row>
        <row r="105">
          <cell r="B105" t="str">
            <v>Tunel</v>
          </cell>
        </row>
        <row r="106">
          <cell r="B106" t="str">
            <v>N.A</v>
          </cell>
        </row>
        <row r="107">
          <cell r="B107" t="str">
            <v>Und</v>
          </cell>
        </row>
        <row r="108">
          <cell r="B108" t="str">
            <v>Visitas Auditoria</v>
          </cell>
        </row>
        <row r="111">
          <cell r="B111" t="str">
            <v>Impacto</v>
          </cell>
        </row>
        <row r="112">
          <cell r="B112" t="str">
            <v>Insumo</v>
          </cell>
        </row>
        <row r="113">
          <cell r="B113" t="str">
            <v>Proceso</v>
          </cell>
        </row>
        <row r="114">
          <cell r="B114" t="str">
            <v>Producto</v>
          </cell>
        </row>
        <row r="115">
          <cell r="B115" t="str">
            <v>Resultado</v>
          </cell>
        </row>
        <row r="118">
          <cell r="B118" t="str">
            <v>Ambiental</v>
          </cell>
        </row>
        <row r="119">
          <cell r="B119" t="str">
            <v>Economia</v>
          </cell>
        </row>
        <row r="120">
          <cell r="B120" t="str">
            <v>Efectividad</v>
          </cell>
        </row>
        <row r="121">
          <cell r="B121" t="str">
            <v>Eficacia</v>
          </cell>
        </row>
        <row r="122">
          <cell r="B122" t="str">
            <v>Eficiencia</v>
          </cell>
        </row>
        <row r="123">
          <cell r="B123" t="str">
            <v>Equidad</v>
          </cell>
        </row>
        <row r="126">
          <cell r="B126" t="str">
            <v>Oficina de Comunicaciones</v>
          </cell>
        </row>
        <row r="127">
          <cell r="B127" t="str">
            <v>Oficina de Control Interno</v>
          </cell>
        </row>
        <row r="128">
          <cell r="B128" t="str">
            <v>Presidencia</v>
          </cell>
        </row>
        <row r="129">
          <cell r="B129" t="str">
            <v>Vicepresidencia Ejecutiva</v>
          </cell>
        </row>
        <row r="130">
          <cell r="B130" t="str">
            <v>Vicepresidencia de Estructuración</v>
          </cell>
        </row>
        <row r="131">
          <cell r="B131" t="str">
            <v>Vicepresidencia de Gestión Contractual</v>
          </cell>
        </row>
        <row r="132">
          <cell r="B132" t="str">
            <v xml:space="preserve">Vicepresidencia de Planeación, Riesgos y Entorno </v>
          </cell>
        </row>
        <row r="133">
          <cell r="B133" t="str">
            <v>Vicepresidencia Jurídica</v>
          </cell>
        </row>
        <row r="134">
          <cell r="B134" t="str">
            <v>Vicepresidencia Administrativa y Financiera</v>
          </cell>
        </row>
        <row r="137">
          <cell r="B137" t="str">
            <v>Carretero 1 VEJ</v>
          </cell>
        </row>
        <row r="138">
          <cell r="B138" t="str">
            <v>Carretero 2 VEJ</v>
          </cell>
        </row>
        <row r="139">
          <cell r="B139" t="str">
            <v>Carretero 3 VEJ</v>
          </cell>
        </row>
        <row r="140">
          <cell r="B140" t="str">
            <v>Carretero 4 VEJ</v>
          </cell>
        </row>
        <row r="141">
          <cell r="B141" t="str">
            <v>Carretero férreo 5 VEJ</v>
          </cell>
        </row>
        <row r="142">
          <cell r="B142" t="str">
            <v>Equipo Financiero VEJ</v>
          </cell>
        </row>
        <row r="143">
          <cell r="B143" t="str">
            <v>Carretero 1 VGC</v>
          </cell>
        </row>
        <row r="144">
          <cell r="B144" t="str">
            <v>Carretero 2 VGC</v>
          </cell>
        </row>
        <row r="145">
          <cell r="B145" t="str">
            <v>Carretero 3 VGC</v>
          </cell>
        </row>
        <row r="146">
          <cell r="B146" t="str">
            <v>Carretero 4 VGC</v>
          </cell>
        </row>
        <row r="147">
          <cell r="B147" t="str">
            <v>Carretero 5 VGC</v>
          </cell>
        </row>
        <row r="148">
          <cell r="B148" t="str">
            <v>Oficina de Comunicaciones</v>
          </cell>
        </row>
        <row r="149">
          <cell r="B149" t="str">
            <v>Presidencia</v>
          </cell>
        </row>
        <row r="150">
          <cell r="B150" t="str">
            <v>Oficina de Control Interno</v>
          </cell>
        </row>
        <row r="151">
          <cell r="B151" t="str">
            <v>Vicepresidencia Ejecutiva</v>
          </cell>
        </row>
        <row r="152">
          <cell r="B152" t="str">
            <v>Vicepresidencia de Estructuración</v>
          </cell>
        </row>
        <row r="153">
          <cell r="B153" t="str">
            <v>Vicepresidencia de Gestión Contractual</v>
          </cell>
        </row>
        <row r="154">
          <cell r="B154" t="str">
            <v xml:space="preserve">Vicepresidencia de Planeación, Riesgos y Entorno </v>
          </cell>
        </row>
        <row r="155">
          <cell r="B155" t="str">
            <v>Vicepresidencia Jurídica</v>
          </cell>
        </row>
        <row r="156">
          <cell r="B156" t="str">
            <v>Vicepresidencia Administrativa y Financiera</v>
          </cell>
        </row>
        <row r="157">
          <cell r="B157" t="str">
            <v xml:space="preserve">Equipo Proyectos Férreos </v>
          </cell>
        </row>
        <row r="158">
          <cell r="B158" t="str">
            <v>Equipo Proyectos Portuarios</v>
          </cell>
        </row>
        <row r="159">
          <cell r="B159" t="str">
            <v>Grupo Interno de Trabajo Financiero 1</v>
          </cell>
        </row>
        <row r="160">
          <cell r="B160" t="str">
            <v>Grupo Interno de Trabajo Financiero 2</v>
          </cell>
        </row>
        <row r="161">
          <cell r="B161" t="str">
            <v>Equipo Proyectos Aeroportuarios</v>
          </cell>
        </row>
        <row r="162">
          <cell r="B162" t="str">
            <v>Grupo Interno de Trabajo Planeación</v>
          </cell>
        </row>
        <row r="163">
          <cell r="B163" t="str">
            <v>Grupo Interno de Trabajo Riesgos</v>
          </cell>
        </row>
        <row r="164">
          <cell r="B164" t="str">
            <v>Grupo Interno de Trabajo Social</v>
          </cell>
        </row>
        <row r="165">
          <cell r="B165" t="str">
            <v>Grupo Interno de Trabajo Ambiental</v>
          </cell>
        </row>
        <row r="166">
          <cell r="B166" t="str">
            <v>Grupo Interno de Trabajo Predial</v>
          </cell>
        </row>
        <row r="167">
          <cell r="B167" t="str">
            <v>Grupo Interno de Trabajo Juridico Predial</v>
          </cell>
        </row>
        <row r="168">
          <cell r="B168" t="str">
            <v>Grupo Interno de Trabajo Tecnologías de la Información y las Telecomunicaciones</v>
          </cell>
        </row>
        <row r="169">
          <cell r="B169" t="str">
            <v>Grupo Interno de Trabajo Defensa Judicial</v>
          </cell>
        </row>
        <row r="170">
          <cell r="B170" t="str">
            <v>Grupo Interno de Trabajo Contratación</v>
          </cell>
        </row>
        <row r="171">
          <cell r="B171" t="str">
            <v>Grupo Interno de Trabajo Asesoría Estructuración</v>
          </cell>
        </row>
        <row r="172">
          <cell r="B172" t="str">
            <v>Grupo Interno de Trabajo Asesoría Gestión Contractual 1</v>
          </cell>
        </row>
        <row r="173">
          <cell r="B173" t="str">
            <v>Grupo Interno de Trabajo Asesoría Gestión Contractual 2</v>
          </cell>
        </row>
        <row r="174">
          <cell r="B174" t="str">
            <v>Equipo Asesoría de Gestión Contractual 3</v>
          </cell>
        </row>
        <row r="175">
          <cell r="B175" t="str">
            <v>Equipo Procesos Sancionatorios</v>
          </cell>
        </row>
        <row r="176">
          <cell r="B176" t="str">
            <v>Grupo Interno de Trabajo de Talento Humano</v>
          </cell>
        </row>
        <row r="177">
          <cell r="B177" t="str">
            <v xml:space="preserve">Disciplinario </v>
          </cell>
        </row>
        <row r="178">
          <cell r="B178" t="str">
            <v>Servicio al Ciudadano</v>
          </cell>
        </row>
        <row r="179">
          <cell r="B179" t="str">
            <v>Archivo y correspondencia</v>
          </cell>
        </row>
        <row r="180">
          <cell r="B180" t="str">
            <v>Servicios Generales</v>
          </cell>
        </row>
        <row r="181">
          <cell r="B181" t="str">
            <v>Presupuesto</v>
          </cell>
        </row>
        <row r="182">
          <cell r="B182" t="str">
            <v>Contabilidad</v>
          </cell>
        </row>
        <row r="183">
          <cell r="B183" t="str">
            <v>Tesoreria</v>
          </cell>
        </row>
        <row r="186">
          <cell r="B186" t="str">
            <v xml:space="preserve">Autopista al Mar I </v>
          </cell>
        </row>
        <row r="187">
          <cell r="B187" t="str">
            <v>Bogotá - Villavicencio</v>
          </cell>
        </row>
        <row r="188">
          <cell r="B188" t="str">
            <v>Villavicencio - Yopal</v>
          </cell>
        </row>
        <row r="189">
          <cell r="B189" t="str">
            <v>Puerta del Hierro-Carreto-Cruz del Viso</v>
          </cell>
        </row>
        <row r="190">
          <cell r="B190" t="str">
            <v>Chirajara - Fundadores</v>
          </cell>
        </row>
        <row r="191">
          <cell r="B191" t="str">
            <v>Cucuta - Pamplona</v>
          </cell>
        </row>
        <row r="192">
          <cell r="B192" t="str">
            <v>Autopista Conexión Pacífico I</v>
          </cell>
        </row>
        <row r="193">
          <cell r="B193" t="str">
            <v>Bogotá - Facatativá - Los Alpes</v>
          </cell>
        </row>
        <row r="194">
          <cell r="B194" t="str">
            <v>Bogotá - Girardot (Tercer Carril)</v>
          </cell>
        </row>
        <row r="195">
          <cell r="B195" t="str">
            <v>Briceño - Tunja - Sogamoso</v>
          </cell>
        </row>
        <row r="196">
          <cell r="B196" t="str">
            <v>Concesión autopista Bogotá – Girardot</v>
          </cell>
        </row>
        <row r="197">
          <cell r="B197" t="str">
            <v>Zona Metropolitana de Bucaramanga</v>
          </cell>
        </row>
        <row r="198">
          <cell r="B198" t="str">
            <v>Rumichaca – Pasto – Chachagüi</v>
          </cell>
        </row>
        <row r="199">
          <cell r="B199" t="str">
            <v>Vía al Puerto (Buga - Buenaventura)</v>
          </cell>
        </row>
        <row r="200">
          <cell r="B200" t="str">
            <v>Ruta del Sol III</v>
          </cell>
        </row>
        <row r="201">
          <cell r="B201" t="str">
            <v>Malla Vial del Valle del Cauca y Cauca</v>
          </cell>
        </row>
        <row r="202">
          <cell r="B202" t="str">
            <v>Ruta del Sol III</v>
          </cell>
        </row>
        <row r="203">
          <cell r="B203" t="str">
            <v xml:space="preserve">Mulalo – Loboguerrero </v>
          </cell>
        </row>
        <row r="204">
          <cell r="B204" t="str">
            <v>Ruta del Sol III</v>
          </cell>
        </row>
        <row r="205">
          <cell r="B205" t="str">
            <v>Ip Neiva - Espinal - Girardot</v>
          </cell>
        </row>
        <row r="206">
          <cell r="B206" t="str">
            <v>Girardot Honda Puerto Salgar 4g</v>
          </cell>
        </row>
        <row r="207">
          <cell r="B207" t="str">
            <v xml:space="preserve">Bucaramanga- Barranca -Yondo </v>
          </cell>
        </row>
        <row r="208">
          <cell r="B208" t="str">
            <v>Bucaramanga  - Pamplona</v>
          </cell>
        </row>
        <row r="209">
          <cell r="B209" t="str">
            <v>Ruta Caribe</v>
          </cell>
        </row>
        <row r="210">
          <cell r="B210" t="str">
            <v>Girardot - Ibagué - Cajamarca (3g)</v>
          </cell>
        </row>
        <row r="211">
          <cell r="B211" t="str">
            <v>Ip Girardot - Ibagué - Cajamarca GICA (4g)</v>
          </cell>
        </row>
        <row r="212">
          <cell r="B212" t="str">
            <v>Devinorte</v>
          </cell>
        </row>
        <row r="213">
          <cell r="B213" t="str">
            <v>Perimetral del Oriente de Cundinamarca</v>
          </cell>
        </row>
        <row r="214">
          <cell r="B214" t="str">
            <v xml:space="preserve">Sisga el Secreto </v>
          </cell>
        </row>
        <row r="215">
          <cell r="B215" t="str">
            <v>Ip Malla Vial del Meta</v>
          </cell>
        </row>
        <row r="216">
          <cell r="B216" t="str">
            <v>Pereira la Victoria</v>
          </cell>
        </row>
        <row r="217">
          <cell r="B217" t="str">
            <v>Bogotá - Villeta</v>
          </cell>
        </row>
        <row r="218">
          <cell r="B218" t="str">
            <v>Cordoba - Sucre</v>
          </cell>
        </row>
        <row r="219">
          <cell r="B219" t="str">
            <v>Area Metropolticana de Cúcuta</v>
          </cell>
        </row>
        <row r="220">
          <cell r="B220" t="str">
            <v xml:space="preserve">Ip Accesos Norte </v>
          </cell>
        </row>
        <row r="221">
          <cell r="B221" t="str">
            <v>Malla Vial del Meta (mvm) - y Zipaquirá Palenque (proyectos revertidos)</v>
          </cell>
        </row>
        <row r="222">
          <cell r="B222" t="str">
            <v xml:space="preserve">Popayan - Santander de Quilichao </v>
          </cell>
        </row>
        <row r="223">
          <cell r="B223" t="str">
            <v xml:space="preserve">Rumichaca- Pasto </v>
          </cell>
        </row>
        <row r="224">
          <cell r="B224" t="str">
            <v>Santana - Mocoa- Neiva</v>
          </cell>
        </row>
        <row r="225">
          <cell r="B225" t="str">
            <v>Pacifico 3</v>
          </cell>
        </row>
        <row r="226">
          <cell r="B226" t="str">
            <v>Pacifico 2</v>
          </cell>
        </row>
        <row r="227">
          <cell r="B227" t="str">
            <v>Pacifico 1</v>
          </cell>
        </row>
        <row r="228">
          <cell r="B228" t="str">
            <v>Conexión  Norte</v>
          </cell>
        </row>
        <row r="229">
          <cell r="B229" t="str">
            <v>Armenia - Pereira - Manizales</v>
          </cell>
        </row>
        <row r="230">
          <cell r="B230" t="str">
            <v xml:space="preserve">Autopista Rio Magdalena 2 </v>
          </cell>
        </row>
        <row r="231">
          <cell r="B231" t="str">
            <v>Cambao - Manizales</v>
          </cell>
        </row>
        <row r="232">
          <cell r="B232" t="str">
            <v>Devimed</v>
          </cell>
        </row>
        <row r="233">
          <cell r="B233" t="str">
            <v>Vias del Nus</v>
          </cell>
        </row>
        <row r="234">
          <cell r="B234" t="str">
            <v>Santa Marta - Riohacha - Paraguachón</v>
          </cell>
        </row>
        <row r="235">
          <cell r="B235" t="str">
            <v>Cartagena Barranquilla - Circunvalar de la Prosperidad 4g</v>
          </cell>
        </row>
        <row r="236">
          <cell r="B236" t="str">
            <v>Cartagena Barranquiilla - Via al Mar 1g</v>
          </cell>
        </row>
        <row r="237">
          <cell r="B237" t="str">
            <v xml:space="preserve">Transversal de las Americas </v>
          </cell>
        </row>
        <row r="238">
          <cell r="B238" t="str">
            <v>Ip Cesar Guajira</v>
          </cell>
        </row>
        <row r="239">
          <cell r="B239" t="str">
            <v>Autopista Mar 2</v>
          </cell>
        </row>
        <row r="240">
          <cell r="B240" t="str">
            <v>Antioquia - Bolivar</v>
          </cell>
        </row>
        <row r="241">
          <cell r="B241" t="str">
            <v>Ferreo-Contrato de Concesión- Fenoco s.a.</v>
          </cell>
        </row>
        <row r="242">
          <cell r="B242" t="str">
            <v>Ferreo-Contrato de obra - Dorada Chiriguana</v>
          </cell>
        </row>
        <row r="243">
          <cell r="B243" t="str">
            <v>Ferreo-Contrato de obra - Bogotá – Belencito, la Caro Zipaquirá y Bogotá -  Facatativá</v>
          </cell>
        </row>
        <row r="244">
          <cell r="B244" t="str">
            <v xml:space="preserve">Ferreo-red férrea del Pacifico </v>
          </cell>
        </row>
        <row r="245">
          <cell r="B245" t="str">
            <v xml:space="preserve">Ferreo-tren de Occidente </v>
          </cell>
        </row>
        <row r="246">
          <cell r="B246" t="str">
            <v>Tercer Carril</v>
          </cell>
        </row>
        <row r="247">
          <cell r="B247" t="str">
            <v>N.A.</v>
          </cell>
        </row>
        <row r="250">
          <cell r="B250" t="str">
            <v>Carretero</v>
          </cell>
        </row>
        <row r="251">
          <cell r="B251" t="str">
            <v>Ferreo</v>
          </cell>
        </row>
        <row r="252">
          <cell r="B252" t="str">
            <v>Portuario</v>
          </cell>
        </row>
        <row r="253">
          <cell r="B253" t="str">
            <v>Aeroportuario</v>
          </cell>
        </row>
        <row r="254">
          <cell r="B254" t="str">
            <v>N.A.</v>
          </cell>
        </row>
        <row r="257">
          <cell r="B257" t="str">
            <v>Sistema Estratégico de Planeación y Gestión</v>
          </cell>
        </row>
        <row r="258">
          <cell r="B258" t="str">
            <v>Estructuración de Proyectos de Infraestructura de Transporte</v>
          </cell>
        </row>
        <row r="259">
          <cell r="B259" t="str">
            <v>Gestión de la Contratación Pública</v>
          </cell>
        </row>
        <row r="260">
          <cell r="B260" t="str">
            <v xml:space="preserve">Gestión Contractual y Seguimiento de Proyectos de Infraestructura de Transporte </v>
          </cell>
        </row>
        <row r="261">
          <cell r="B261" t="str">
            <v>Gestión del Talento Humano</v>
          </cell>
        </row>
        <row r="262">
          <cell r="B262" t="str">
            <v>Gestión Administrativa y Financiera</v>
          </cell>
        </row>
        <row r="263">
          <cell r="B263" t="str">
            <v>Gestión Tecnológica</v>
          </cell>
        </row>
        <row r="264">
          <cell r="B264" t="str">
            <v>Gestión Jurídica</v>
          </cell>
        </row>
        <row r="265">
          <cell r="B265" t="str">
            <v>Transparencia, Participación, Servicio al Ciudadano y Comunicación</v>
          </cell>
        </row>
        <row r="266">
          <cell r="B266" t="str">
            <v>Evaluación y Control Institucional</v>
          </cell>
        </row>
        <row r="269">
          <cell r="B269" t="str">
            <v xml:space="preserve"> 1.Gobernanza e institucionalidad moderna para el transporte y la logística eficientes y seguros</v>
          </cell>
        </row>
        <row r="270">
          <cell r="B270" t="str">
            <v>2. Desarrollar proyectos de Asociación Público Privada que propendan por la intermodalidad, la movilidad y la sostenibilidad</v>
          </cell>
        </row>
        <row r="274">
          <cell r="B274" t="str">
            <v>1.1.  Fortalecer la institucionalidad de la Entidad</v>
          </cell>
        </row>
        <row r="275">
          <cell r="B275" t="str">
            <v>1.2. Generar confianza en los ciudadanos, Estado e inversionistas</v>
          </cell>
        </row>
        <row r="276">
          <cell r="B276" t="str">
            <v xml:space="preserve">2.1. Estructurar proyectos de infraestructura de transporte </v>
          </cell>
        </row>
        <row r="277">
          <cell r="B277" t="str">
            <v>2.2. Gestionar la ejecución de proyectos de infraestructura  de transporte</v>
          </cell>
        </row>
        <row r="278">
          <cell r="B278" t="str">
            <v>2.3. Gestionar la ejecución de proyectos en otros modos de transporte</v>
          </cell>
        </row>
        <row r="279">
          <cell r="B279" t="str">
            <v>2.4. Gestionar la implementación de protolocos de bioseguridad en los proyectos de infraestructura de transporte</v>
          </cell>
        </row>
        <row r="282">
          <cell r="B282" t="str">
            <v>1.1.1 Diseño e Implementación  del nuevo esquema de Gobierno Corporativo  de la ANI</v>
          </cell>
        </row>
        <row r="283">
          <cell r="B283" t="str">
            <v xml:space="preserve">1.1.2 Fortalecimiento de la capacidad de gestión y eficiencia de la ANI </v>
          </cell>
        </row>
        <row r="284">
          <cell r="B284" t="str">
            <v>1.1.3 Optimización del  sistema de información misional de la Entidad</v>
          </cell>
        </row>
        <row r="285">
          <cell r="B285" t="str">
            <v xml:space="preserve">1.2.1 Socialización con las partes interesadas, de todos los proyectos de infraestructura de transporte a cargo de la ANI.  </v>
          </cell>
        </row>
        <row r="286">
          <cell r="B286" t="str">
            <v>1.2.2 Implementación y optimización de mecanismos de transparencia para la gestión de la Entidad.</v>
          </cell>
        </row>
        <row r="287">
          <cell r="B287" t="str">
            <v>2.1.1 Diseño e implementación del Programa de concesiones 5G</v>
          </cell>
        </row>
        <row r="288">
          <cell r="B288" t="str">
            <v>2.1.2 Adjudicación de Proyectos de Infraestructura de Transporte, bajo el esquema de Asociación Público Privada</v>
          </cell>
        </row>
        <row r="289">
          <cell r="B289" t="str">
            <v>2.2.1 Ampliación de la red vial nacional (proyectos de infraestructura de transporte del modo carretero, 1a a 3a generación de concesiones)</v>
          </cell>
        </row>
        <row r="290">
          <cell r="B290" t="str">
            <v>2.2.2 Finalización de etapa de construcción e inicio de la etapa de operación de los proyectos de cuarta generación</v>
          </cell>
        </row>
        <row r="291">
          <cell r="B291" t="str">
            <v>2.2.3 Gestión para la construcción de las vías primarias bajo el esqeuma de concesiones 4G programadas para el cuatrenio</v>
          </cell>
        </row>
        <row r="292">
          <cell r="B292" t="str">
            <v>2.2.4 Gestión para la rehabilitación y mantenimiento de las vías primarias bajo el esqeuma de concesiones 4G programadas para el cuatrenio</v>
          </cell>
        </row>
        <row r="293">
          <cell r="B293" t="str">
            <v>2.3.1 Reactivación de la operación comercial en vías férreas a cargo de la ANI</v>
          </cell>
        </row>
        <row r="294">
          <cell r="B294" t="str">
            <v>2.3.2 Impulso para modernización de los aeropuertos concesionados</v>
          </cell>
        </row>
        <row r="295">
          <cell r="B295" t="str">
            <v>2.3.3 Impulso para modernización de los puertos concesionados</v>
          </cell>
        </row>
        <row r="296">
          <cell r="B296" t="str">
            <v>2.4.1 Proyectos con protocolo de bioseguridad implementado</v>
          </cell>
        </row>
        <row r="300">
          <cell r="B300" t="str">
            <v>1. Apoyar el desarrollo de la infraestructura de transporte en los diferentes modos.</v>
          </cell>
        </row>
        <row r="301">
          <cell r="B301" t="str">
            <v>2. Gestionar el desarrollo adecuado de los contratos de concesión en ejecución y la adecuada gestión de los riesgos y oportunidades de mejora de los procesos</v>
          </cell>
        </row>
        <row r="302">
          <cell r="B302" t="str">
            <v>3. Generar confianza en los ciudadanos, Estado, inversionistas, y usuarios de infraestructura.</v>
          </cell>
        </row>
        <row r="303">
          <cell r="B303" t="str">
            <v>4. Fortalecer la gestión institucional fundamentados en el mejoramiento continuo.</v>
          </cell>
        </row>
        <row r="306">
          <cell r="B306" t="str">
            <v>Amazonas</v>
          </cell>
        </row>
        <row r="307">
          <cell r="B307" t="str">
            <v>Antioquia</v>
          </cell>
        </row>
        <row r="308">
          <cell r="B308" t="str">
            <v>Arauca</v>
          </cell>
        </row>
        <row r="309">
          <cell r="B309" t="str">
            <v>Atlántico</v>
          </cell>
        </row>
        <row r="310">
          <cell r="B310" t="str">
            <v>Bolívar</v>
          </cell>
        </row>
        <row r="311">
          <cell r="B311" t="str">
            <v>Boyacá</v>
          </cell>
        </row>
        <row r="312">
          <cell r="B312" t="str">
            <v>Caldas</v>
          </cell>
        </row>
        <row r="313">
          <cell r="B313" t="str">
            <v>Caquetá</v>
          </cell>
        </row>
        <row r="314">
          <cell r="B314" t="str">
            <v>Casanare</v>
          </cell>
        </row>
        <row r="315">
          <cell r="B315" t="str">
            <v>Cauca</v>
          </cell>
        </row>
        <row r="316">
          <cell r="B316" t="str">
            <v>Cesar</v>
          </cell>
        </row>
        <row r="317">
          <cell r="B317" t="str">
            <v>Chocó</v>
          </cell>
        </row>
        <row r="318">
          <cell r="B318" t="str">
            <v>Córdoba</v>
          </cell>
        </row>
        <row r="319">
          <cell r="B319" t="str">
            <v>Cundinamarca</v>
          </cell>
        </row>
        <row r="320">
          <cell r="B320" t="str">
            <v>Guainía</v>
          </cell>
        </row>
        <row r="321">
          <cell r="B321" t="str">
            <v>Guaviare</v>
          </cell>
        </row>
        <row r="322">
          <cell r="B322" t="str">
            <v>Huila</v>
          </cell>
        </row>
        <row r="323">
          <cell r="B323" t="str">
            <v>La Guajira</v>
          </cell>
        </row>
        <row r="324">
          <cell r="B324" t="str">
            <v>Magdalena</v>
          </cell>
        </row>
        <row r="325">
          <cell r="B325" t="str">
            <v>Meta</v>
          </cell>
        </row>
        <row r="326">
          <cell r="B326" t="str">
            <v>Nariño</v>
          </cell>
        </row>
        <row r="327">
          <cell r="B327" t="str">
            <v>Norte de Santander</v>
          </cell>
        </row>
        <row r="328">
          <cell r="B328" t="str">
            <v>Putumayo</v>
          </cell>
        </row>
        <row r="329">
          <cell r="B329" t="str">
            <v>Quindío</v>
          </cell>
        </row>
        <row r="330">
          <cell r="B330" t="str">
            <v>Risaralda</v>
          </cell>
        </row>
        <row r="331">
          <cell r="B331" t="str">
            <v>San Andrés y Providencia</v>
          </cell>
        </row>
        <row r="332">
          <cell r="B332" t="str">
            <v>Santander</v>
          </cell>
        </row>
        <row r="333">
          <cell r="B333" t="str">
            <v>Sucre</v>
          </cell>
        </row>
        <row r="334">
          <cell r="B334" t="str">
            <v>Tolima</v>
          </cell>
        </row>
        <row r="335">
          <cell r="B335" t="str">
            <v>Valle del Cauca</v>
          </cell>
        </row>
        <row r="336">
          <cell r="B336" t="str">
            <v>Vaupés</v>
          </cell>
        </row>
        <row r="337">
          <cell r="B337" t="str">
            <v>Vichada</v>
          </cell>
        </row>
        <row r="338">
          <cell r="B338" t="str">
            <v>Vichada</v>
          </cell>
        </row>
        <row r="339">
          <cell r="B339" t="str">
            <v>Nación.</v>
          </cell>
        </row>
        <row r="340">
          <cell r="B340" t="str">
            <v>N.A.</v>
          </cell>
        </row>
        <row r="343">
          <cell r="B343" t="str">
            <v>1. Talento  Humano</v>
          </cell>
        </row>
        <row r="344">
          <cell r="B344" t="str">
            <v>2. Direccionamiento  Estratégico y  planeación</v>
          </cell>
        </row>
        <row r="345">
          <cell r="B345" t="str">
            <v>3. Gestión con Valores para  Resultados</v>
          </cell>
        </row>
        <row r="346">
          <cell r="B346" t="str">
            <v>4. Evaluación  de  Resultados</v>
          </cell>
        </row>
        <row r="347">
          <cell r="B347" t="str">
            <v>5. Información Y  Comunicación</v>
          </cell>
        </row>
        <row r="348">
          <cell r="B348" t="str">
            <v>6. Gestión  del Conocimiento  y  la Innovación</v>
          </cell>
        </row>
        <row r="349">
          <cell r="B349" t="str">
            <v>7. Control  Interno</v>
          </cell>
        </row>
        <row r="352">
          <cell r="B352" t="str">
            <v>1.1.   Política de  Gestión  Estratégica del Talento  Humano - GETH</v>
          </cell>
        </row>
        <row r="353">
          <cell r="B353" t="str">
            <v>1.2.   Política de Integridad</v>
          </cell>
        </row>
        <row r="354">
          <cell r="B354" t="str">
            <v>2.1.   Planeación Institucional</v>
          </cell>
        </row>
        <row r="355">
          <cell r="B355" t="str">
            <v>2.2.   Gestión Presupuestal y Eficiencia del gasto público.</v>
          </cell>
        </row>
        <row r="356">
          <cell r="B356" t="str">
            <v>3.1.   Fortalecimiento organizacional y Simplificación de procesos</v>
          </cell>
        </row>
        <row r="357">
          <cell r="B357" t="str">
            <v>3.2.   Gobierno Digital-TIC para la Gestión</v>
          </cell>
        </row>
        <row r="358">
          <cell r="B358" t="str">
            <v xml:space="preserve">3.3.   Seguridad Digital </v>
          </cell>
        </row>
        <row r="359">
          <cell r="B359" t="str">
            <v>3.4.   Defensa Jurídica</v>
          </cell>
        </row>
        <row r="360">
          <cell r="B360" t="str">
            <v>3.5.   Servicio al Ciudadano</v>
          </cell>
        </row>
        <row r="361">
          <cell r="B361" t="str">
            <v>3.6. Racionalización  de Trámites</v>
          </cell>
        </row>
        <row r="362">
          <cell r="B362" t="str">
            <v>3.7. Participación Ciudadana en la Gestión</v>
          </cell>
        </row>
        <row r="363">
          <cell r="B363" t="str">
            <v xml:space="preserve">3.8. Política Mejora Normativa </v>
          </cell>
        </row>
        <row r="364">
          <cell r="B364" t="str">
            <v xml:space="preserve">4.1. Seguimiento y  Evaluación del Desempeño Institucional </v>
          </cell>
        </row>
        <row r="365">
          <cell r="B365" t="str">
            <v>5.1. Política de Gestión Documental</v>
          </cell>
        </row>
        <row r="366">
          <cell r="B366" t="str">
            <v>5.2. Política de Transparencia, acceso a la Información Pública y lucha contra la corrupción.</v>
          </cell>
        </row>
        <row r="367">
          <cell r="B367" t="str">
            <v>6.1. Gestión del Conocimiento y  la Innovación</v>
          </cell>
        </row>
        <row r="368">
          <cell r="B368" t="str">
            <v>7.1. Control Interno</v>
          </cell>
        </row>
        <row r="372">
          <cell r="B372" t="str">
            <v>PAAC-(Plan Anticorrupción y de Atención al Ciudadano)</v>
          </cell>
        </row>
        <row r="373">
          <cell r="B373" t="str">
            <v>PINAR-(Plan Institucional de Archivos de la Entidad)­</v>
          </cell>
        </row>
        <row r="374">
          <cell r="B374" t="str">
            <v>PAA-(Plan Anual de Adquisiciones)</v>
          </cell>
        </row>
        <row r="375">
          <cell r="B375" t="str">
            <v>PAV-(Plan Anual de Vacantes)</v>
          </cell>
        </row>
        <row r="376">
          <cell r="B376" t="str">
            <v>PPRH-(Plan de Previsión de Recursos Humanos)</v>
          </cell>
        </row>
        <row r="377">
          <cell r="B377" t="str">
            <v>PETH-(Plan Estratégico de Talento Humano)</v>
          </cell>
        </row>
        <row r="378">
          <cell r="B378" t="str">
            <v>PIC-(Plan Institucional de Capacitación)</v>
          </cell>
        </row>
        <row r="379">
          <cell r="B379" t="str">
            <v>PII-(Plan de Incentivos Institucionales)</v>
          </cell>
        </row>
        <row r="380">
          <cell r="B380" t="str">
            <v>PTASST-(Plan de Trabajo Anual en Seguridad y Salud en el Trabajo)</v>
          </cell>
        </row>
        <row r="381">
          <cell r="B381" t="str">
            <v>PETI-(Plan Estratégico de Tecnologías de la Información y las Comunicaciones)</v>
          </cell>
        </row>
        <row r="382">
          <cell r="B382" t="str">
            <v>PTRSPI- (Plan de Tratamiento de Riesgos de Seguridad y Privacidad de la Información)</v>
          </cell>
        </row>
        <row r="383">
          <cell r="B383" t="str">
            <v>PSPI-(Plan de Seguridad y Privacidad de la Información)</v>
          </cell>
        </row>
        <row r="386">
          <cell r="B386" t="str">
            <v>Gestión de riesgos de corrupción – Mapa de Riesgos</v>
          </cell>
        </row>
        <row r="387">
          <cell r="B387" t="str">
            <v>Estrategia de Servicio al Ciudadano</v>
          </cell>
        </row>
        <row r="388">
          <cell r="B388" t="str">
            <v>Estrategia de Participación Ciudadana</v>
          </cell>
        </row>
        <row r="389">
          <cell r="B389" t="str">
            <v xml:space="preserve">Mecanismos de Rendición de Cuentas </v>
          </cell>
        </row>
        <row r="390">
          <cell r="B390" t="str">
            <v>Racionalización de Tramites</v>
          </cell>
        </row>
        <row r="391">
          <cell r="B391" t="str">
            <v>Transparencia en la gestión y acceso a la información pública</v>
          </cell>
        </row>
        <row r="392">
          <cell r="B392" t="str">
            <v>Iniciativas Adicionales</v>
          </cell>
        </row>
        <row r="395">
          <cell r="B395" t="str">
            <v>Actividad Riesgos Procesos-9001</v>
          </cell>
        </row>
        <row r="396">
          <cell r="B396" t="str">
            <v>Actividad Riesgo de Corrupción</v>
          </cell>
        </row>
        <row r="397">
          <cell r="B397" t="str">
            <v>Actividad Riesgo Seguridad de la Información</v>
          </cell>
        </row>
        <row r="398">
          <cell r="B398" t="str">
            <v>Actividad Riesgos Soborno-37001</v>
          </cell>
        </row>
        <row r="401">
          <cell r="B401" t="str">
            <v>Ambiente de control</v>
          </cell>
        </row>
        <row r="402">
          <cell r="B402" t="str">
            <v>Evaluación del riesgo</v>
          </cell>
        </row>
        <row r="403">
          <cell r="B403" t="str">
            <v>Actividades de control</v>
          </cell>
        </row>
        <row r="404">
          <cell r="B404" t="str">
            <v>Información y comunicación</v>
          </cell>
        </row>
        <row r="405">
          <cell r="B405" t="str">
            <v>Actividades de monitoreo</v>
          </cell>
        </row>
        <row r="408">
          <cell r="B408" t="str">
            <v>Construcción de Puentes Peatonales</v>
          </cell>
        </row>
        <row r="409">
          <cell r="B409" t="str">
            <v>Construcción de Puentes Vehiculares</v>
          </cell>
        </row>
        <row r="410">
          <cell r="B410" t="str">
            <v xml:space="preserve">Viaducto  </v>
          </cell>
        </row>
        <row r="411">
          <cell r="B411" t="str">
            <v xml:space="preserve">Intervención túneles </v>
          </cell>
        </row>
        <row r="412">
          <cell r="B412" t="str">
            <v xml:space="preserve">Sitios Críticos </v>
          </cell>
        </row>
        <row r="415">
          <cell r="B415" t="str">
            <v xml:space="preserve">Construcción Doble Calzada </v>
          </cell>
        </row>
        <row r="416">
          <cell r="B416" t="str">
            <v xml:space="preserve">Construcción Segunda Calzada </v>
          </cell>
        </row>
        <row r="417">
          <cell r="B417" t="str">
            <v>Construcción Calzada Sencilla</v>
          </cell>
        </row>
        <row r="418">
          <cell r="B418" t="str">
            <v xml:space="preserve">Construcción Tercer carril </v>
          </cell>
        </row>
        <row r="422">
          <cell r="B422" t="str">
            <v>SI</v>
          </cell>
        </row>
        <row r="425">
          <cell r="B425" t="str">
            <v>1: Fin de la pobreza</v>
          </cell>
        </row>
        <row r="426">
          <cell r="B426" t="str">
            <v>2: Hambre cero</v>
          </cell>
        </row>
        <row r="427">
          <cell r="B427" t="str">
            <v>3: Salud y bienestar</v>
          </cell>
        </row>
        <row r="428">
          <cell r="B428" t="str">
            <v>4: Educación de calidad</v>
          </cell>
        </row>
        <row r="429">
          <cell r="B429" t="str">
            <v>5: Igualdad de Género</v>
          </cell>
        </row>
        <row r="430">
          <cell r="B430" t="str">
            <v>6: Agua limpia y saneamiento</v>
          </cell>
        </row>
        <row r="431">
          <cell r="B431" t="str">
            <v>7: Energía asequible y no contaminante</v>
          </cell>
        </row>
        <row r="432">
          <cell r="B432" t="str">
            <v>8: Trabajo decente y crecimiento económico</v>
          </cell>
        </row>
        <row r="433">
          <cell r="B433" t="str">
            <v>9: Industria, innovación e infraestructura</v>
          </cell>
        </row>
        <row r="434">
          <cell r="B434" t="str">
            <v>10: Reducción de las desigualdades</v>
          </cell>
        </row>
        <row r="435">
          <cell r="B435" t="str">
            <v>11: Ciudades y comunidades sostenibles</v>
          </cell>
        </row>
        <row r="436">
          <cell r="B436" t="str">
            <v>12: Producción y consumo responsable</v>
          </cell>
        </row>
        <row r="437">
          <cell r="B437" t="str">
            <v>13: Acción por el clima</v>
          </cell>
        </row>
        <row r="438">
          <cell r="B438" t="str">
            <v>14: Vida submarina</v>
          </cell>
        </row>
        <row r="439">
          <cell r="B439" t="str">
            <v>15: Vida de ecosistemas terrestres</v>
          </cell>
        </row>
        <row r="440">
          <cell r="B440" t="str">
            <v>16: Paz, justicia e instituciones sólidas</v>
          </cell>
        </row>
        <row r="441">
          <cell r="B441" t="str">
            <v>17: Alianza para lograr los objetivos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BFC5-9D0B-4134-97A6-EB543B9CC769}">
  <sheetPr>
    <tabColor rgb="FF3333CC"/>
    <pageSetUpPr fitToPage="1"/>
  </sheetPr>
  <dimension ref="B2:AV47"/>
  <sheetViews>
    <sheetView showGridLines="0" tabSelected="1" showRuler="0" topLeftCell="D36" zoomScale="40" zoomScaleNormal="40" zoomScaleSheetLayoutView="55" zoomScalePageLayoutView="40" workbookViewId="0">
      <selection activeCell="X38" sqref="X38"/>
    </sheetView>
  </sheetViews>
  <sheetFormatPr baseColWidth="10" defaultColWidth="11.42578125" defaultRowHeight="26.25" x14ac:dyDescent="0.25"/>
  <cols>
    <col min="1" max="1" width="9.42578125" style="1" customWidth="1"/>
    <col min="2" max="2" width="44.5703125" style="26" customWidth="1"/>
    <col min="3" max="3" width="68" style="1" customWidth="1"/>
    <col min="4" max="4" width="73.85546875" style="1" customWidth="1"/>
    <col min="5" max="5" width="42.5703125" style="1" customWidth="1"/>
    <col min="6" max="6" width="37.7109375" style="1" hidden="1" customWidth="1"/>
    <col min="7" max="8" width="27.7109375" style="1" hidden="1" customWidth="1"/>
    <col min="9" max="9" width="34.140625" style="1" hidden="1" customWidth="1"/>
    <col min="10" max="10" width="30.85546875" style="26" customWidth="1"/>
    <col min="11" max="11" width="27.7109375" style="26" customWidth="1"/>
    <col min="12" max="12" width="39.42578125" style="2" hidden="1" customWidth="1"/>
    <col min="13" max="13" width="37.7109375" style="2" hidden="1" customWidth="1"/>
    <col min="14" max="14" width="40.140625" style="2" hidden="1" customWidth="1"/>
    <col min="15" max="15" width="31.28515625" style="2" hidden="1" customWidth="1"/>
    <col min="16" max="16" width="48.28515625" style="2" customWidth="1"/>
    <col min="17" max="19" width="37.5703125" style="2" customWidth="1"/>
    <col min="20" max="20" width="36.5703125" style="2" customWidth="1"/>
    <col min="21" max="21" width="29.85546875" style="2" hidden="1" customWidth="1"/>
    <col min="22" max="23" width="27.7109375" style="2" hidden="1" customWidth="1"/>
    <col min="24" max="24" width="80.7109375" style="26" customWidth="1"/>
    <col min="25" max="25" width="39.140625" style="1" bestFit="1" customWidth="1"/>
    <col min="26" max="27" width="27.7109375" style="1" hidden="1" customWidth="1"/>
    <col min="28" max="28" width="33.140625" style="1" hidden="1" customWidth="1"/>
    <col min="29" max="29" width="27.7109375" style="1" hidden="1" customWidth="1"/>
    <col min="30" max="30" width="45.42578125" style="1" customWidth="1"/>
    <col min="31" max="31" width="73.7109375" style="1" customWidth="1"/>
    <col min="32" max="32" width="35" style="1" customWidth="1"/>
    <col min="33" max="33" width="36.7109375" style="1" customWidth="1"/>
    <col min="34" max="34" width="26.42578125" style="1" hidden="1" customWidth="1"/>
    <col min="35" max="35" width="33.7109375" style="1" hidden="1" customWidth="1"/>
    <col min="36" max="36" width="24.140625" style="1" hidden="1" customWidth="1"/>
    <col min="37" max="37" width="29.28515625" style="1" hidden="1" customWidth="1"/>
    <col min="38" max="39" width="15.5703125" style="1" hidden="1" customWidth="1"/>
    <col min="40" max="40" width="34.140625" style="1" hidden="1" customWidth="1"/>
    <col min="41" max="41" width="25.85546875" style="1" hidden="1" customWidth="1"/>
    <col min="42" max="42" width="133.5703125" style="1" hidden="1" customWidth="1"/>
    <col min="43" max="43" width="49.42578125" style="1" hidden="1" customWidth="1"/>
    <col min="44" max="44" width="80.140625" style="1" customWidth="1"/>
    <col min="45" max="45" width="14.42578125" style="1" customWidth="1"/>
    <col min="46" max="47" width="11.42578125" style="1"/>
    <col min="48" max="48" width="19" style="1" bestFit="1" customWidth="1"/>
    <col min="49" max="16384" width="11.42578125" style="1"/>
  </cols>
  <sheetData>
    <row r="2" spans="2:44" ht="92.25" x14ac:dyDescent="0.25">
      <c r="B2" s="224" t="s">
        <v>27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</row>
    <row r="3" spans="2:44" ht="92.25" x14ac:dyDescent="0.25">
      <c r="B3" s="224" t="s">
        <v>154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</row>
    <row r="4" spans="2:44" ht="46.5" hidden="1" x14ac:dyDescent="0.25">
      <c r="K4" s="2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20"/>
      <c r="Y4" s="3"/>
      <c r="Z4" s="3"/>
      <c r="AA4" s="3"/>
      <c r="AB4" s="3"/>
      <c r="AC4" s="3"/>
      <c r="AD4" s="3"/>
      <c r="AE4" s="4"/>
      <c r="AF4" s="3"/>
      <c r="AG4" s="3"/>
      <c r="AH4" s="3"/>
      <c r="AI4" s="3"/>
      <c r="AJ4" s="3"/>
      <c r="AK4" s="3"/>
      <c r="AL4" s="3"/>
      <c r="AM4" s="3"/>
      <c r="AO4" s="6"/>
      <c r="AP4" s="5"/>
      <c r="AQ4" s="5"/>
      <c r="AR4" s="5"/>
    </row>
    <row r="5" spans="2:44" ht="109.5" hidden="1" x14ac:dyDescent="0.25">
      <c r="D5" s="7" t="s">
        <v>0</v>
      </c>
      <c r="E5" s="8"/>
      <c r="K5" s="2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0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O5" s="6"/>
      <c r="AP5" s="9"/>
      <c r="AQ5" s="9"/>
      <c r="AR5" s="9"/>
    </row>
    <row r="6" spans="2:44" ht="78" hidden="1" x14ac:dyDescent="0.25">
      <c r="D6" s="7" t="s">
        <v>26</v>
      </c>
      <c r="E6" s="8"/>
      <c r="I6" s="6"/>
      <c r="K6" s="2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0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O6" s="6"/>
      <c r="AP6" s="10"/>
      <c r="AQ6" s="10"/>
      <c r="AR6" s="10"/>
    </row>
    <row r="7" spans="2:44" ht="27" thickBot="1" x14ac:dyDescent="0.3">
      <c r="K7" s="2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0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2:44" ht="63.6" customHeight="1" thickBot="1" x14ac:dyDescent="0.3">
      <c r="B8" s="228" t="s">
        <v>184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30"/>
      <c r="AF8" s="235" t="s">
        <v>18</v>
      </c>
      <c r="AG8" s="236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5" t="s">
        <v>189</v>
      </c>
    </row>
    <row r="9" spans="2:44" ht="90.75" customHeight="1" x14ac:dyDescent="0.25">
      <c r="B9" s="231" t="s">
        <v>187</v>
      </c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41" t="s">
        <v>105</v>
      </c>
      <c r="AG9" s="241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8">
        <v>1</v>
      </c>
    </row>
    <row r="10" spans="2:44" ht="90.75" customHeight="1" thickBot="1" x14ac:dyDescent="0.3">
      <c r="B10" s="233" t="s">
        <v>188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42" t="s">
        <v>105</v>
      </c>
      <c r="AG10" s="242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9">
        <v>1</v>
      </c>
    </row>
    <row r="11" spans="2:44" ht="26.45" customHeight="1" thickBot="1" x14ac:dyDescent="0.3">
      <c r="F11" s="198" t="s">
        <v>1</v>
      </c>
      <c r="G11" s="199" t="s">
        <v>1</v>
      </c>
      <c r="H11" s="200" t="s">
        <v>1</v>
      </c>
      <c r="I11" s="11"/>
      <c r="L11" s="198" t="s">
        <v>1</v>
      </c>
      <c r="M11" s="199" t="s">
        <v>1</v>
      </c>
      <c r="N11" s="200" t="s">
        <v>1</v>
      </c>
      <c r="U11" s="198"/>
      <c r="V11" s="199"/>
      <c r="W11" s="200"/>
      <c r="Z11" s="198" t="s">
        <v>1</v>
      </c>
      <c r="AA11" s="199" t="s">
        <v>1</v>
      </c>
      <c r="AB11" s="200" t="s">
        <v>1</v>
      </c>
      <c r="AC11" s="201" t="s">
        <v>1</v>
      </c>
      <c r="AH11" s="12"/>
      <c r="AJ11" s="202" t="s">
        <v>1</v>
      </c>
      <c r="AK11" s="13"/>
      <c r="AL11" s="202" t="s">
        <v>1</v>
      </c>
      <c r="AM11" s="14"/>
      <c r="AN11" s="202" t="s">
        <v>1</v>
      </c>
    </row>
    <row r="12" spans="2:44" ht="189.75" thickBot="1" x14ac:dyDescent="0.3">
      <c r="B12" s="15" t="s">
        <v>185</v>
      </c>
      <c r="C12" s="15" t="s">
        <v>186</v>
      </c>
      <c r="D12" s="145" t="s">
        <v>2</v>
      </c>
      <c r="E12" s="146" t="s">
        <v>52</v>
      </c>
      <c r="F12" s="147" t="s">
        <v>3</v>
      </c>
      <c r="G12" s="148" t="s">
        <v>4</v>
      </c>
      <c r="H12" s="149" t="s">
        <v>5</v>
      </c>
      <c r="I12" s="146" t="s">
        <v>6</v>
      </c>
      <c r="J12" s="146" t="s">
        <v>7</v>
      </c>
      <c r="K12" s="146" t="s">
        <v>53</v>
      </c>
      <c r="L12" s="147" t="s">
        <v>8</v>
      </c>
      <c r="M12" s="148" t="s">
        <v>4</v>
      </c>
      <c r="N12" s="149" t="s">
        <v>5</v>
      </c>
      <c r="O12" s="146" t="s">
        <v>9</v>
      </c>
      <c r="P12" s="146" t="s">
        <v>10</v>
      </c>
      <c r="Q12" s="146" t="s">
        <v>17</v>
      </c>
      <c r="R12" s="146" t="s">
        <v>18</v>
      </c>
      <c r="S12" s="146" t="s">
        <v>90</v>
      </c>
      <c r="T12" s="146" t="s">
        <v>54</v>
      </c>
      <c r="U12" s="147" t="s">
        <v>12</v>
      </c>
      <c r="V12" s="148" t="s">
        <v>4</v>
      </c>
      <c r="W12" s="149" t="s">
        <v>5</v>
      </c>
      <c r="X12" s="146" t="s">
        <v>13</v>
      </c>
      <c r="Y12" s="146" t="s">
        <v>11</v>
      </c>
      <c r="Z12" s="147" t="s">
        <v>14</v>
      </c>
      <c r="AA12" s="148" t="s">
        <v>4</v>
      </c>
      <c r="AB12" s="149" t="s">
        <v>5</v>
      </c>
      <c r="AC12" s="146" t="s">
        <v>15</v>
      </c>
      <c r="AD12" s="146" t="s">
        <v>16</v>
      </c>
      <c r="AE12" s="146" t="s">
        <v>17</v>
      </c>
      <c r="AF12" s="146" t="s">
        <v>18</v>
      </c>
      <c r="AG12" s="146" t="s">
        <v>106</v>
      </c>
      <c r="AH12" s="146" t="s">
        <v>19</v>
      </c>
      <c r="AI12" s="146" t="s">
        <v>20</v>
      </c>
      <c r="AJ12" s="225" t="s">
        <v>21</v>
      </c>
      <c r="AK12" s="226"/>
      <c r="AL12" s="226"/>
      <c r="AM12" s="227"/>
      <c r="AN12" s="150" t="s">
        <v>22</v>
      </c>
      <c r="AO12" s="146" t="s">
        <v>23</v>
      </c>
      <c r="AP12" s="151" t="s">
        <v>24</v>
      </c>
      <c r="AQ12" s="151" t="s">
        <v>32</v>
      </c>
      <c r="AR12" s="151" t="s">
        <v>25</v>
      </c>
    </row>
    <row r="13" spans="2:44" ht="220.5" customHeight="1" x14ac:dyDescent="0.25">
      <c r="B13" s="193" t="s">
        <v>158</v>
      </c>
      <c r="C13" s="196" t="s">
        <v>163</v>
      </c>
      <c r="D13" s="215" t="s">
        <v>181</v>
      </c>
      <c r="E13" s="211">
        <v>0.4</v>
      </c>
      <c r="F13" s="113"/>
      <c r="G13" s="114"/>
      <c r="H13" s="115"/>
      <c r="I13" s="116"/>
      <c r="J13" s="218" t="s">
        <v>70</v>
      </c>
      <c r="K13" s="211">
        <v>0.35</v>
      </c>
      <c r="L13" s="117"/>
      <c r="M13" s="118"/>
      <c r="N13" s="119"/>
      <c r="O13" s="120"/>
      <c r="P13" s="120" t="s">
        <v>71</v>
      </c>
      <c r="Q13" s="120" t="s">
        <v>79</v>
      </c>
      <c r="R13" s="120" t="s">
        <v>33</v>
      </c>
      <c r="S13" s="46">
        <v>1</v>
      </c>
      <c r="T13" s="45">
        <v>1</v>
      </c>
      <c r="U13" s="117"/>
      <c r="V13" s="118"/>
      <c r="W13" s="119"/>
      <c r="X13" s="22" t="s">
        <v>120</v>
      </c>
      <c r="Y13" s="44">
        <v>1</v>
      </c>
      <c r="Z13" s="47"/>
      <c r="AA13" s="48"/>
      <c r="AB13" s="49"/>
      <c r="AC13" s="50"/>
      <c r="AD13" s="121" t="s">
        <v>55</v>
      </c>
      <c r="AE13" s="22" t="s">
        <v>105</v>
      </c>
      <c r="AF13" s="22" t="s">
        <v>45</v>
      </c>
      <c r="AG13" s="122">
        <v>100</v>
      </c>
      <c r="AH13" s="51"/>
      <c r="AI13" s="51"/>
      <c r="AJ13" s="52"/>
      <c r="AK13" s="53"/>
      <c r="AL13" s="54"/>
      <c r="AM13" s="55"/>
      <c r="AN13" s="56"/>
      <c r="AO13" s="57"/>
      <c r="AP13" s="22"/>
      <c r="AQ13" s="123"/>
      <c r="AR13" s="58" t="s">
        <v>56</v>
      </c>
    </row>
    <row r="14" spans="2:44" ht="152.25" customHeight="1" x14ac:dyDescent="0.25">
      <c r="B14" s="194" t="s">
        <v>158</v>
      </c>
      <c r="C14" s="24" t="s">
        <v>163</v>
      </c>
      <c r="D14" s="216"/>
      <c r="E14" s="212"/>
      <c r="F14" s="152"/>
      <c r="G14" s="131"/>
      <c r="H14" s="132"/>
      <c r="I14" s="153"/>
      <c r="J14" s="219"/>
      <c r="K14" s="212"/>
      <c r="L14" s="127"/>
      <c r="M14" s="128"/>
      <c r="N14" s="129"/>
      <c r="O14" s="126"/>
      <c r="P14" s="126" t="s">
        <v>191</v>
      </c>
      <c r="Q14" s="126" t="s">
        <v>78</v>
      </c>
      <c r="R14" s="126" t="s">
        <v>37</v>
      </c>
      <c r="S14" s="68">
        <v>2</v>
      </c>
      <c r="T14" s="67">
        <v>0</v>
      </c>
      <c r="U14" s="127"/>
      <c r="V14" s="128"/>
      <c r="W14" s="129"/>
      <c r="X14" s="24" t="s">
        <v>107</v>
      </c>
      <c r="Y14" s="59">
        <v>0</v>
      </c>
      <c r="Z14" s="69"/>
      <c r="AA14" s="70"/>
      <c r="AB14" s="71"/>
      <c r="AC14" s="72"/>
      <c r="AD14" s="130" t="s">
        <v>58</v>
      </c>
      <c r="AE14" s="130" t="s">
        <v>58</v>
      </c>
      <c r="AF14" s="130" t="s">
        <v>58</v>
      </c>
      <c r="AG14" s="84" t="s">
        <v>58</v>
      </c>
      <c r="AH14" s="75"/>
      <c r="AI14" s="75"/>
      <c r="AJ14" s="76"/>
      <c r="AK14" s="77"/>
      <c r="AL14" s="78"/>
      <c r="AM14" s="79"/>
      <c r="AN14" s="80"/>
      <c r="AO14" s="81"/>
      <c r="AP14" s="24"/>
      <c r="AQ14" s="82"/>
      <c r="AR14" s="83" t="s">
        <v>58</v>
      </c>
    </row>
    <row r="15" spans="2:44" ht="231" customHeight="1" x14ac:dyDescent="0.25">
      <c r="B15" s="194" t="s">
        <v>155</v>
      </c>
      <c r="C15" s="24" t="s">
        <v>164</v>
      </c>
      <c r="D15" s="216"/>
      <c r="E15" s="212"/>
      <c r="F15" s="152"/>
      <c r="G15" s="131"/>
      <c r="H15" s="132"/>
      <c r="I15" s="153"/>
      <c r="J15" s="203" t="s">
        <v>28</v>
      </c>
      <c r="K15" s="197">
        <v>0.35</v>
      </c>
      <c r="L15" s="127"/>
      <c r="M15" s="128"/>
      <c r="N15" s="129"/>
      <c r="O15" s="126"/>
      <c r="P15" s="126" t="s">
        <v>192</v>
      </c>
      <c r="Q15" s="126" t="s">
        <v>34</v>
      </c>
      <c r="R15" s="126" t="s">
        <v>35</v>
      </c>
      <c r="S15" s="68">
        <v>15</v>
      </c>
      <c r="T15" s="67">
        <v>1</v>
      </c>
      <c r="U15" s="127"/>
      <c r="V15" s="128"/>
      <c r="W15" s="129"/>
      <c r="X15" s="24" t="s">
        <v>141</v>
      </c>
      <c r="Y15" s="59">
        <v>1</v>
      </c>
      <c r="Z15" s="69"/>
      <c r="AA15" s="70"/>
      <c r="AB15" s="71"/>
      <c r="AC15" s="72"/>
      <c r="AD15" s="130" t="s">
        <v>55</v>
      </c>
      <c r="AE15" s="24" t="s">
        <v>108</v>
      </c>
      <c r="AF15" s="24" t="s">
        <v>45</v>
      </c>
      <c r="AG15" s="84">
        <v>100</v>
      </c>
      <c r="AH15" s="88"/>
      <c r="AI15" s="88"/>
      <c r="AJ15" s="76"/>
      <c r="AK15" s="77"/>
      <c r="AL15" s="78"/>
      <c r="AM15" s="79"/>
      <c r="AN15" s="80"/>
      <c r="AO15" s="81"/>
      <c r="AP15" s="24"/>
      <c r="AQ15" s="25"/>
      <c r="AR15" s="83" t="s">
        <v>59</v>
      </c>
    </row>
    <row r="16" spans="2:44" ht="231" customHeight="1" x14ac:dyDescent="0.25">
      <c r="B16" s="194" t="s">
        <v>156</v>
      </c>
      <c r="C16" s="24" t="s">
        <v>165</v>
      </c>
      <c r="D16" s="216"/>
      <c r="E16" s="212"/>
      <c r="F16" s="152"/>
      <c r="G16" s="131"/>
      <c r="H16" s="132"/>
      <c r="I16" s="153"/>
      <c r="J16" s="219" t="s">
        <v>72</v>
      </c>
      <c r="K16" s="212">
        <v>0.3</v>
      </c>
      <c r="L16" s="127"/>
      <c r="M16" s="128"/>
      <c r="N16" s="129"/>
      <c r="O16" s="126"/>
      <c r="P16" s="126" t="s">
        <v>73</v>
      </c>
      <c r="Q16" s="126" t="s">
        <v>78</v>
      </c>
      <c r="R16" s="126" t="s">
        <v>37</v>
      </c>
      <c r="S16" s="68">
        <v>3</v>
      </c>
      <c r="T16" s="67">
        <v>0</v>
      </c>
      <c r="U16" s="127"/>
      <c r="V16" s="128"/>
      <c r="W16" s="129"/>
      <c r="X16" s="24" t="s">
        <v>107</v>
      </c>
      <c r="Y16" s="59">
        <v>0</v>
      </c>
      <c r="Z16" s="69"/>
      <c r="AA16" s="70"/>
      <c r="AB16" s="71"/>
      <c r="AC16" s="72"/>
      <c r="AD16" s="130" t="s">
        <v>58</v>
      </c>
      <c r="AE16" s="130" t="s">
        <v>58</v>
      </c>
      <c r="AF16" s="130" t="s">
        <v>58</v>
      </c>
      <c r="AG16" s="84" t="s">
        <v>58</v>
      </c>
      <c r="AH16" s="75"/>
      <c r="AI16" s="75"/>
      <c r="AJ16" s="76"/>
      <c r="AK16" s="77"/>
      <c r="AL16" s="78"/>
      <c r="AM16" s="79"/>
      <c r="AN16" s="80"/>
      <c r="AO16" s="81"/>
      <c r="AP16" s="24"/>
      <c r="AQ16" s="82"/>
      <c r="AR16" s="83" t="s">
        <v>58</v>
      </c>
    </row>
    <row r="17" spans="2:48" ht="231" customHeight="1" x14ac:dyDescent="0.25">
      <c r="B17" s="194" t="s">
        <v>156</v>
      </c>
      <c r="C17" s="24" t="s">
        <v>166</v>
      </c>
      <c r="D17" s="216"/>
      <c r="E17" s="212"/>
      <c r="F17" s="152"/>
      <c r="G17" s="131"/>
      <c r="H17" s="132"/>
      <c r="I17" s="153"/>
      <c r="J17" s="219"/>
      <c r="K17" s="212"/>
      <c r="L17" s="127"/>
      <c r="M17" s="128"/>
      <c r="N17" s="129"/>
      <c r="O17" s="126"/>
      <c r="P17" s="126" t="s">
        <v>74</v>
      </c>
      <c r="Q17" s="126" t="s">
        <v>78</v>
      </c>
      <c r="R17" s="126" t="s">
        <v>37</v>
      </c>
      <c r="S17" s="68">
        <v>1</v>
      </c>
      <c r="T17" s="67">
        <v>0</v>
      </c>
      <c r="U17" s="127"/>
      <c r="V17" s="128"/>
      <c r="W17" s="129"/>
      <c r="X17" s="24" t="s">
        <v>107</v>
      </c>
      <c r="Y17" s="59">
        <v>0</v>
      </c>
      <c r="Z17" s="69"/>
      <c r="AA17" s="70"/>
      <c r="AB17" s="71"/>
      <c r="AC17" s="72"/>
      <c r="AD17" s="130" t="s">
        <v>58</v>
      </c>
      <c r="AE17" s="130" t="s">
        <v>58</v>
      </c>
      <c r="AF17" s="130" t="s">
        <v>58</v>
      </c>
      <c r="AG17" s="84" t="s">
        <v>58</v>
      </c>
      <c r="AH17" s="75"/>
      <c r="AI17" s="75"/>
      <c r="AJ17" s="76"/>
      <c r="AK17" s="77"/>
      <c r="AL17" s="78"/>
      <c r="AM17" s="79"/>
      <c r="AN17" s="80"/>
      <c r="AO17" s="81"/>
      <c r="AP17" s="24"/>
      <c r="AQ17" s="82"/>
      <c r="AR17" s="83" t="s">
        <v>58</v>
      </c>
    </row>
    <row r="18" spans="2:48" ht="231" customHeight="1" x14ac:dyDescent="0.25">
      <c r="B18" s="194" t="s">
        <v>156</v>
      </c>
      <c r="C18" s="24" t="s">
        <v>167</v>
      </c>
      <c r="D18" s="216"/>
      <c r="E18" s="212"/>
      <c r="F18" s="152"/>
      <c r="G18" s="131"/>
      <c r="H18" s="132"/>
      <c r="I18" s="153"/>
      <c r="J18" s="219"/>
      <c r="K18" s="212"/>
      <c r="L18" s="127"/>
      <c r="M18" s="128"/>
      <c r="N18" s="129"/>
      <c r="O18" s="126"/>
      <c r="P18" s="126" t="s">
        <v>75</v>
      </c>
      <c r="Q18" s="126" t="s">
        <v>78</v>
      </c>
      <c r="R18" s="126" t="s">
        <v>37</v>
      </c>
      <c r="S18" s="68">
        <v>41</v>
      </c>
      <c r="T18" s="67">
        <v>0.35</v>
      </c>
      <c r="U18" s="127"/>
      <c r="V18" s="128"/>
      <c r="W18" s="129"/>
      <c r="X18" s="163" t="s">
        <v>142</v>
      </c>
      <c r="Y18" s="59">
        <v>1</v>
      </c>
      <c r="Z18" s="69"/>
      <c r="AA18" s="70"/>
      <c r="AB18" s="71"/>
      <c r="AC18" s="72"/>
      <c r="AD18" s="130" t="s">
        <v>55</v>
      </c>
      <c r="AE18" s="24" t="s">
        <v>143</v>
      </c>
      <c r="AF18" s="24" t="s">
        <v>45</v>
      </c>
      <c r="AG18" s="84">
        <v>1</v>
      </c>
      <c r="AH18" s="75"/>
      <c r="AI18" s="75"/>
      <c r="AJ18" s="76"/>
      <c r="AK18" s="77"/>
      <c r="AL18" s="78"/>
      <c r="AM18" s="79"/>
      <c r="AN18" s="80"/>
      <c r="AO18" s="81"/>
      <c r="AP18" s="24"/>
      <c r="AQ18" s="82"/>
      <c r="AR18" s="83" t="s">
        <v>56</v>
      </c>
    </row>
    <row r="19" spans="2:48" ht="148.5" customHeight="1" x14ac:dyDescent="0.25">
      <c r="B19" s="194" t="s">
        <v>156</v>
      </c>
      <c r="C19" s="24" t="s">
        <v>168</v>
      </c>
      <c r="D19" s="216"/>
      <c r="E19" s="212"/>
      <c r="F19" s="152"/>
      <c r="G19" s="131"/>
      <c r="H19" s="132"/>
      <c r="I19" s="153"/>
      <c r="J19" s="219"/>
      <c r="K19" s="212"/>
      <c r="L19" s="127"/>
      <c r="M19" s="128"/>
      <c r="N19" s="129"/>
      <c r="O19" s="126"/>
      <c r="P19" s="126" t="s">
        <v>76</v>
      </c>
      <c r="Q19" s="126" t="s">
        <v>78</v>
      </c>
      <c r="R19" s="126" t="s">
        <v>37</v>
      </c>
      <c r="S19" s="68">
        <v>3</v>
      </c>
      <c r="T19" s="67">
        <v>0.35</v>
      </c>
      <c r="U19" s="127"/>
      <c r="V19" s="128"/>
      <c r="W19" s="129"/>
      <c r="X19" s="162" t="s">
        <v>121</v>
      </c>
      <c r="Y19" s="59">
        <v>1</v>
      </c>
      <c r="Z19" s="164"/>
      <c r="AA19" s="164"/>
      <c r="AB19" s="164"/>
      <c r="AC19" s="164"/>
      <c r="AD19" s="130" t="s">
        <v>55</v>
      </c>
      <c r="AE19" s="164" t="s">
        <v>108</v>
      </c>
      <c r="AF19" s="164" t="s">
        <v>45</v>
      </c>
      <c r="AG19" s="165">
        <v>100</v>
      </c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6" t="s">
        <v>56</v>
      </c>
    </row>
    <row r="20" spans="2:48" ht="196.5" customHeight="1" thickBot="1" x14ac:dyDescent="0.3">
      <c r="B20" s="195" t="s">
        <v>157</v>
      </c>
      <c r="C20" s="23" t="s">
        <v>168</v>
      </c>
      <c r="D20" s="217"/>
      <c r="E20" s="213"/>
      <c r="F20" s="90"/>
      <c r="G20" s="154"/>
      <c r="H20" s="155"/>
      <c r="I20" s="156"/>
      <c r="J20" s="220"/>
      <c r="K20" s="213"/>
      <c r="L20" s="157"/>
      <c r="M20" s="158"/>
      <c r="N20" s="159"/>
      <c r="O20" s="160"/>
      <c r="P20" s="160" t="s">
        <v>77</v>
      </c>
      <c r="Q20" s="160" t="s">
        <v>78</v>
      </c>
      <c r="R20" s="160" t="s">
        <v>37</v>
      </c>
      <c r="S20" s="97">
        <v>4</v>
      </c>
      <c r="T20" s="98">
        <v>0.3</v>
      </c>
      <c r="U20" s="157"/>
      <c r="V20" s="158"/>
      <c r="W20" s="161"/>
      <c r="X20" s="23" t="s">
        <v>122</v>
      </c>
      <c r="Y20" s="89">
        <v>1</v>
      </c>
      <c r="Z20" s="99"/>
      <c r="AA20" s="100"/>
      <c r="AB20" s="101"/>
      <c r="AC20" s="102"/>
      <c r="AD20" s="167" t="s">
        <v>55</v>
      </c>
      <c r="AE20" s="23" t="s">
        <v>109</v>
      </c>
      <c r="AF20" s="23" t="s">
        <v>45</v>
      </c>
      <c r="AG20" s="124">
        <v>100</v>
      </c>
      <c r="AH20" s="125"/>
      <c r="AI20" s="125"/>
      <c r="AJ20" s="104"/>
      <c r="AK20" s="105"/>
      <c r="AL20" s="106"/>
      <c r="AM20" s="107"/>
      <c r="AN20" s="108"/>
      <c r="AO20" s="109"/>
      <c r="AP20" s="23"/>
      <c r="AQ20" s="111"/>
      <c r="AR20" s="110" t="s">
        <v>56</v>
      </c>
      <c r="AU20" s="16"/>
      <c r="AV20" s="17"/>
    </row>
    <row r="21" spans="2:48" ht="207.6" customHeight="1" x14ac:dyDescent="0.25">
      <c r="B21" s="193" t="s">
        <v>156</v>
      </c>
      <c r="C21" s="22" t="s">
        <v>169</v>
      </c>
      <c r="D21" s="215" t="s">
        <v>80</v>
      </c>
      <c r="E21" s="211">
        <v>0.2</v>
      </c>
      <c r="F21" s="168"/>
      <c r="G21" s="114"/>
      <c r="H21" s="115"/>
      <c r="I21" s="169"/>
      <c r="J21" s="218" t="s">
        <v>81</v>
      </c>
      <c r="K21" s="211">
        <v>1</v>
      </c>
      <c r="L21" s="117"/>
      <c r="M21" s="118"/>
      <c r="N21" s="119"/>
      <c r="O21" s="120"/>
      <c r="P21" s="120" t="s">
        <v>29</v>
      </c>
      <c r="Q21" s="120" t="s">
        <v>88</v>
      </c>
      <c r="R21" s="120" t="s">
        <v>36</v>
      </c>
      <c r="S21" s="46">
        <v>8</v>
      </c>
      <c r="T21" s="45">
        <v>0.2</v>
      </c>
      <c r="U21" s="117"/>
      <c r="V21" s="118"/>
      <c r="W21" s="119"/>
      <c r="X21" s="22" t="s">
        <v>144</v>
      </c>
      <c r="Y21" s="44">
        <v>1</v>
      </c>
      <c r="Z21" s="47"/>
      <c r="AA21" s="48"/>
      <c r="AB21" s="49"/>
      <c r="AC21" s="50"/>
      <c r="AD21" s="121" t="s">
        <v>55</v>
      </c>
      <c r="AE21" s="22" t="s">
        <v>60</v>
      </c>
      <c r="AF21" s="22" t="s">
        <v>37</v>
      </c>
      <c r="AG21" s="170">
        <v>2</v>
      </c>
      <c r="AH21" s="171"/>
      <c r="AI21" s="171"/>
      <c r="AJ21" s="52"/>
      <c r="AK21" s="53"/>
      <c r="AL21" s="54"/>
      <c r="AM21" s="55"/>
      <c r="AN21" s="56"/>
      <c r="AO21" s="57"/>
      <c r="AP21" s="22"/>
      <c r="AQ21" s="172"/>
      <c r="AR21" s="58">
        <v>9</v>
      </c>
      <c r="AV21" s="16"/>
    </row>
    <row r="22" spans="2:48" ht="166.15" customHeight="1" x14ac:dyDescent="0.25">
      <c r="B22" s="194" t="s">
        <v>156</v>
      </c>
      <c r="C22" s="24" t="s">
        <v>167</v>
      </c>
      <c r="D22" s="216"/>
      <c r="E22" s="212"/>
      <c r="F22" s="60"/>
      <c r="G22" s="131"/>
      <c r="H22" s="132"/>
      <c r="I22" s="133"/>
      <c r="J22" s="219"/>
      <c r="K22" s="212"/>
      <c r="L22" s="127"/>
      <c r="M22" s="128"/>
      <c r="N22" s="129"/>
      <c r="O22" s="126"/>
      <c r="P22" s="126" t="s">
        <v>30</v>
      </c>
      <c r="Q22" s="126" t="s">
        <v>57</v>
      </c>
      <c r="R22" s="126" t="s">
        <v>38</v>
      </c>
      <c r="S22" s="68">
        <v>3727.11</v>
      </c>
      <c r="T22" s="67">
        <v>0.15</v>
      </c>
      <c r="U22" s="127"/>
      <c r="V22" s="128"/>
      <c r="W22" s="129"/>
      <c r="X22" s="24" t="s">
        <v>69</v>
      </c>
      <c r="Y22" s="59">
        <v>1</v>
      </c>
      <c r="Z22" s="69"/>
      <c r="AA22" s="70"/>
      <c r="AB22" s="71"/>
      <c r="AC22" s="72"/>
      <c r="AD22" s="130" t="s">
        <v>57</v>
      </c>
      <c r="AE22" s="24" t="s">
        <v>118</v>
      </c>
      <c r="AF22" s="24" t="s">
        <v>39</v>
      </c>
      <c r="AG22" s="84">
        <v>124.22</v>
      </c>
      <c r="AH22" s="75"/>
      <c r="AI22" s="75"/>
      <c r="AJ22" s="76"/>
      <c r="AK22" s="77"/>
      <c r="AL22" s="78"/>
      <c r="AM22" s="79"/>
      <c r="AN22" s="80"/>
      <c r="AO22" s="81"/>
      <c r="AP22" s="24"/>
      <c r="AQ22" s="25"/>
      <c r="AR22" s="83">
        <v>9</v>
      </c>
      <c r="AV22" s="16"/>
    </row>
    <row r="23" spans="2:48" ht="185.45" customHeight="1" x14ac:dyDescent="0.25">
      <c r="B23" s="194" t="s">
        <v>156</v>
      </c>
      <c r="C23" s="24" t="s">
        <v>167</v>
      </c>
      <c r="D23" s="216"/>
      <c r="E23" s="212"/>
      <c r="F23" s="60"/>
      <c r="G23" s="131"/>
      <c r="H23" s="132"/>
      <c r="I23" s="133"/>
      <c r="J23" s="219"/>
      <c r="K23" s="212"/>
      <c r="L23" s="127"/>
      <c r="M23" s="128"/>
      <c r="N23" s="129"/>
      <c r="O23" s="126"/>
      <c r="P23" s="126" t="s">
        <v>31</v>
      </c>
      <c r="Q23" s="126" t="s">
        <v>57</v>
      </c>
      <c r="R23" s="126" t="s">
        <v>40</v>
      </c>
      <c r="S23" s="68">
        <v>4907.41</v>
      </c>
      <c r="T23" s="67">
        <v>0.1</v>
      </c>
      <c r="U23" s="127"/>
      <c r="V23" s="128"/>
      <c r="W23" s="134"/>
      <c r="X23" s="24" t="s">
        <v>123</v>
      </c>
      <c r="Y23" s="59">
        <v>1</v>
      </c>
      <c r="Z23" s="69"/>
      <c r="AA23" s="70"/>
      <c r="AB23" s="71"/>
      <c r="AC23" s="72"/>
      <c r="AD23" s="130" t="s">
        <v>57</v>
      </c>
      <c r="AE23" s="24" t="s">
        <v>117</v>
      </c>
      <c r="AF23" s="24" t="s">
        <v>39</v>
      </c>
      <c r="AG23" s="84">
        <v>87.62</v>
      </c>
      <c r="AH23" s="75"/>
      <c r="AI23" s="75"/>
      <c r="AJ23" s="76"/>
      <c r="AK23" s="77"/>
      <c r="AL23" s="78"/>
      <c r="AM23" s="79"/>
      <c r="AN23" s="80"/>
      <c r="AO23" s="81"/>
      <c r="AP23" s="24"/>
      <c r="AQ23" s="25"/>
      <c r="AR23" s="83">
        <v>9</v>
      </c>
    </row>
    <row r="24" spans="2:48" ht="188.25" customHeight="1" x14ac:dyDescent="0.25">
      <c r="B24" s="194" t="s">
        <v>156</v>
      </c>
      <c r="C24" s="24" t="s">
        <v>167</v>
      </c>
      <c r="D24" s="216"/>
      <c r="E24" s="212"/>
      <c r="F24" s="60"/>
      <c r="G24" s="131"/>
      <c r="H24" s="132"/>
      <c r="I24" s="133"/>
      <c r="J24" s="219"/>
      <c r="K24" s="212"/>
      <c r="L24" s="87"/>
      <c r="M24" s="65"/>
      <c r="N24" s="66"/>
      <c r="O24" s="68"/>
      <c r="P24" s="67" t="s">
        <v>82</v>
      </c>
      <c r="Q24" s="67" t="s">
        <v>57</v>
      </c>
      <c r="R24" s="67" t="s">
        <v>41</v>
      </c>
      <c r="S24" s="68">
        <v>10</v>
      </c>
      <c r="T24" s="67">
        <v>0.1</v>
      </c>
      <c r="U24" s="64"/>
      <c r="V24" s="65"/>
      <c r="W24" s="66"/>
      <c r="X24" s="24" t="s">
        <v>124</v>
      </c>
      <c r="Y24" s="135">
        <v>1</v>
      </c>
      <c r="Z24" s="69"/>
      <c r="AA24" s="70"/>
      <c r="AB24" s="71"/>
      <c r="AC24" s="72"/>
      <c r="AD24" s="73" t="s">
        <v>57</v>
      </c>
      <c r="AE24" s="24" t="s">
        <v>116</v>
      </c>
      <c r="AF24" s="24" t="s">
        <v>37</v>
      </c>
      <c r="AG24" s="84">
        <v>2</v>
      </c>
      <c r="AH24" s="88"/>
      <c r="AI24" s="88"/>
      <c r="AJ24" s="76"/>
      <c r="AK24" s="77"/>
      <c r="AL24" s="78"/>
      <c r="AM24" s="79"/>
      <c r="AN24" s="80"/>
      <c r="AO24" s="81"/>
      <c r="AP24" s="24"/>
      <c r="AQ24" s="25"/>
      <c r="AR24" s="83">
        <v>9</v>
      </c>
    </row>
    <row r="25" spans="2:48" ht="228.6" customHeight="1" x14ac:dyDescent="0.25">
      <c r="B25" s="194" t="s">
        <v>158</v>
      </c>
      <c r="C25" s="24" t="s">
        <v>170</v>
      </c>
      <c r="D25" s="216"/>
      <c r="E25" s="212"/>
      <c r="F25" s="60"/>
      <c r="G25" s="131"/>
      <c r="H25" s="132"/>
      <c r="I25" s="133"/>
      <c r="J25" s="219"/>
      <c r="K25" s="212"/>
      <c r="L25" s="87"/>
      <c r="M25" s="65"/>
      <c r="N25" s="66"/>
      <c r="O25" s="68"/>
      <c r="P25" s="67" t="s">
        <v>83</v>
      </c>
      <c r="Q25" s="67" t="s">
        <v>89</v>
      </c>
      <c r="R25" s="67" t="s">
        <v>42</v>
      </c>
      <c r="S25" s="68">
        <v>12</v>
      </c>
      <c r="T25" s="67">
        <v>0.1</v>
      </c>
      <c r="U25" s="64"/>
      <c r="V25" s="65"/>
      <c r="W25" s="66"/>
      <c r="X25" s="24" t="s">
        <v>125</v>
      </c>
      <c r="Y25" s="135">
        <v>1</v>
      </c>
      <c r="Z25" s="69"/>
      <c r="AA25" s="70"/>
      <c r="AB25" s="71"/>
      <c r="AC25" s="72"/>
      <c r="AD25" s="73" t="s">
        <v>89</v>
      </c>
      <c r="AE25" s="24" t="s">
        <v>110</v>
      </c>
      <c r="AF25" s="24" t="s">
        <v>111</v>
      </c>
      <c r="AG25" s="84">
        <v>6</v>
      </c>
      <c r="AH25" s="88"/>
      <c r="AI25" s="88"/>
      <c r="AJ25" s="76"/>
      <c r="AK25" s="77"/>
      <c r="AL25" s="78"/>
      <c r="AM25" s="79"/>
      <c r="AN25" s="80"/>
      <c r="AO25" s="81"/>
      <c r="AP25" s="24"/>
      <c r="AQ25" s="25"/>
      <c r="AR25" s="83" t="s">
        <v>61</v>
      </c>
    </row>
    <row r="26" spans="2:48" ht="210" customHeight="1" x14ac:dyDescent="0.25">
      <c r="B26" s="194" t="s">
        <v>156</v>
      </c>
      <c r="C26" s="24" t="s">
        <v>168</v>
      </c>
      <c r="D26" s="216"/>
      <c r="E26" s="212"/>
      <c r="F26" s="60"/>
      <c r="G26" s="131"/>
      <c r="H26" s="132"/>
      <c r="I26" s="133"/>
      <c r="J26" s="219"/>
      <c r="K26" s="212"/>
      <c r="L26" s="87"/>
      <c r="M26" s="65"/>
      <c r="N26" s="66"/>
      <c r="O26" s="68"/>
      <c r="P26" s="67" t="s">
        <v>84</v>
      </c>
      <c r="Q26" s="67" t="s">
        <v>89</v>
      </c>
      <c r="R26" s="67" t="s">
        <v>43</v>
      </c>
      <c r="S26" s="68">
        <v>8</v>
      </c>
      <c r="T26" s="67">
        <v>0.1</v>
      </c>
      <c r="U26" s="136"/>
      <c r="V26" s="65"/>
      <c r="W26" s="134"/>
      <c r="X26" s="24" t="s">
        <v>126</v>
      </c>
      <c r="Y26" s="59">
        <v>1</v>
      </c>
      <c r="Z26" s="69"/>
      <c r="AA26" s="70"/>
      <c r="AB26" s="71"/>
      <c r="AC26" s="72"/>
      <c r="AD26" s="73" t="s">
        <v>89</v>
      </c>
      <c r="AE26" s="24" t="s">
        <v>133</v>
      </c>
      <c r="AF26" s="24" t="s">
        <v>134</v>
      </c>
      <c r="AG26" s="74">
        <v>2</v>
      </c>
      <c r="AH26" s="75"/>
      <c r="AI26" s="75"/>
      <c r="AJ26" s="76"/>
      <c r="AK26" s="77"/>
      <c r="AL26" s="78"/>
      <c r="AM26" s="79"/>
      <c r="AN26" s="80"/>
      <c r="AO26" s="81"/>
      <c r="AP26" s="24"/>
      <c r="AQ26" s="25"/>
      <c r="AR26" s="83">
        <v>8.9</v>
      </c>
    </row>
    <row r="27" spans="2:48" ht="147.75" customHeight="1" x14ac:dyDescent="0.25">
      <c r="B27" s="194" t="s">
        <v>156</v>
      </c>
      <c r="C27" s="24" t="s">
        <v>171</v>
      </c>
      <c r="D27" s="216"/>
      <c r="E27" s="212"/>
      <c r="F27" s="137"/>
      <c r="G27" s="61"/>
      <c r="H27" s="62"/>
      <c r="I27" s="63"/>
      <c r="J27" s="219"/>
      <c r="K27" s="212"/>
      <c r="L27" s="64"/>
      <c r="M27" s="138"/>
      <c r="N27" s="139"/>
      <c r="O27" s="67"/>
      <c r="P27" s="68" t="s">
        <v>85</v>
      </c>
      <c r="Q27" s="68" t="s">
        <v>62</v>
      </c>
      <c r="R27" s="68" t="s">
        <v>91</v>
      </c>
      <c r="S27" s="68">
        <v>1</v>
      </c>
      <c r="T27" s="67">
        <v>0.15</v>
      </c>
      <c r="U27" s="64"/>
      <c r="V27" s="138"/>
      <c r="W27" s="139"/>
      <c r="X27" s="24" t="s">
        <v>127</v>
      </c>
      <c r="Y27" s="59">
        <v>1</v>
      </c>
      <c r="Z27" s="69"/>
      <c r="AA27" s="70"/>
      <c r="AB27" s="71"/>
      <c r="AC27" s="72"/>
      <c r="AD27" s="73" t="s">
        <v>62</v>
      </c>
      <c r="AE27" s="24" t="s">
        <v>109</v>
      </c>
      <c r="AF27" s="24" t="s">
        <v>33</v>
      </c>
      <c r="AG27" s="74">
        <v>1</v>
      </c>
      <c r="AH27" s="75"/>
      <c r="AI27" s="75"/>
      <c r="AJ27" s="76"/>
      <c r="AK27" s="77"/>
      <c r="AL27" s="78"/>
      <c r="AM27" s="140"/>
      <c r="AN27" s="80"/>
      <c r="AO27" s="81"/>
      <c r="AP27" s="24"/>
      <c r="AQ27" s="24"/>
      <c r="AR27" s="83" t="s">
        <v>67</v>
      </c>
    </row>
    <row r="28" spans="2:48" ht="186.75" customHeight="1" x14ac:dyDescent="0.25">
      <c r="B28" s="194" t="s">
        <v>156</v>
      </c>
      <c r="C28" s="24" t="s">
        <v>168</v>
      </c>
      <c r="D28" s="216"/>
      <c r="E28" s="212"/>
      <c r="F28" s="60"/>
      <c r="G28" s="61"/>
      <c r="H28" s="62"/>
      <c r="I28" s="63"/>
      <c r="J28" s="219"/>
      <c r="K28" s="212"/>
      <c r="L28" s="64"/>
      <c r="M28" s="138"/>
      <c r="N28" s="139"/>
      <c r="O28" s="67"/>
      <c r="P28" s="68" t="s">
        <v>86</v>
      </c>
      <c r="Q28" s="68" t="s">
        <v>89</v>
      </c>
      <c r="R28" s="68" t="s">
        <v>44</v>
      </c>
      <c r="S28" s="68">
        <v>0.85</v>
      </c>
      <c r="T28" s="67">
        <v>0.1</v>
      </c>
      <c r="U28" s="64"/>
      <c r="V28" s="138"/>
      <c r="W28" s="139"/>
      <c r="X28" s="24" t="s">
        <v>128</v>
      </c>
      <c r="Y28" s="59">
        <v>1</v>
      </c>
      <c r="Z28" s="69"/>
      <c r="AA28" s="70"/>
      <c r="AB28" s="71"/>
      <c r="AC28" s="72"/>
      <c r="AD28" s="73" t="s">
        <v>89</v>
      </c>
      <c r="AE28" s="24" t="s">
        <v>112</v>
      </c>
      <c r="AF28" s="24" t="s">
        <v>33</v>
      </c>
      <c r="AG28" s="84">
        <v>12</v>
      </c>
      <c r="AH28" s="88"/>
      <c r="AI28" s="88"/>
      <c r="AJ28" s="76"/>
      <c r="AK28" s="77"/>
      <c r="AL28" s="78"/>
      <c r="AM28" s="79"/>
      <c r="AN28" s="80"/>
      <c r="AO28" s="81"/>
      <c r="AP28" s="24"/>
      <c r="AQ28" s="25"/>
      <c r="AR28" s="83" t="s">
        <v>66</v>
      </c>
    </row>
    <row r="29" spans="2:48" ht="187.5" customHeight="1" thickBot="1" x14ac:dyDescent="0.3">
      <c r="B29" s="195" t="s">
        <v>157</v>
      </c>
      <c r="C29" s="23" t="s">
        <v>168</v>
      </c>
      <c r="D29" s="217"/>
      <c r="E29" s="213"/>
      <c r="F29" s="90"/>
      <c r="G29" s="91"/>
      <c r="H29" s="92"/>
      <c r="I29" s="93"/>
      <c r="J29" s="220"/>
      <c r="K29" s="213"/>
      <c r="L29" s="141"/>
      <c r="M29" s="142"/>
      <c r="N29" s="143"/>
      <c r="O29" s="98"/>
      <c r="P29" s="97" t="s">
        <v>87</v>
      </c>
      <c r="Q29" s="97" t="s">
        <v>89</v>
      </c>
      <c r="R29" s="97" t="s">
        <v>92</v>
      </c>
      <c r="S29" s="97">
        <v>117</v>
      </c>
      <c r="T29" s="98">
        <v>0</v>
      </c>
      <c r="U29" s="141"/>
      <c r="V29" s="142"/>
      <c r="W29" s="144"/>
      <c r="X29" s="23" t="s">
        <v>107</v>
      </c>
      <c r="Y29" s="89">
        <v>0</v>
      </c>
      <c r="Z29" s="99"/>
      <c r="AA29" s="100"/>
      <c r="AB29" s="101"/>
      <c r="AC29" s="102"/>
      <c r="AD29" s="103" t="s">
        <v>58</v>
      </c>
      <c r="AE29" s="23" t="s">
        <v>58</v>
      </c>
      <c r="AF29" s="23" t="s">
        <v>58</v>
      </c>
      <c r="AG29" s="124" t="s">
        <v>58</v>
      </c>
      <c r="AH29" s="125"/>
      <c r="AI29" s="125"/>
      <c r="AJ29" s="104"/>
      <c r="AK29" s="105"/>
      <c r="AL29" s="106"/>
      <c r="AM29" s="107"/>
      <c r="AN29" s="108"/>
      <c r="AO29" s="109"/>
      <c r="AP29" s="23"/>
      <c r="AQ29" s="111"/>
      <c r="AR29" s="110" t="s">
        <v>58</v>
      </c>
    </row>
    <row r="30" spans="2:48" ht="241.5" customHeight="1" x14ac:dyDescent="0.25">
      <c r="B30" s="193" t="s">
        <v>156</v>
      </c>
      <c r="C30" s="22" t="s">
        <v>171</v>
      </c>
      <c r="D30" s="215" t="s">
        <v>93</v>
      </c>
      <c r="E30" s="211">
        <v>0.4</v>
      </c>
      <c r="F30" s="168"/>
      <c r="G30" s="173"/>
      <c r="H30" s="174"/>
      <c r="I30" s="175"/>
      <c r="J30" s="218" t="s">
        <v>94</v>
      </c>
      <c r="K30" s="221">
        <v>0.5</v>
      </c>
      <c r="L30" s="176"/>
      <c r="M30" s="177"/>
      <c r="N30" s="178"/>
      <c r="O30" s="45"/>
      <c r="P30" s="45" t="s">
        <v>95</v>
      </c>
      <c r="Q30" s="46" t="s">
        <v>48</v>
      </c>
      <c r="R30" s="45" t="s">
        <v>49</v>
      </c>
      <c r="S30" s="46">
        <v>93.5</v>
      </c>
      <c r="T30" s="45">
        <v>0.25</v>
      </c>
      <c r="U30" s="176"/>
      <c r="V30" s="177"/>
      <c r="W30" s="178"/>
      <c r="X30" s="22" t="s">
        <v>129</v>
      </c>
      <c r="Y30" s="44">
        <v>1</v>
      </c>
      <c r="Z30" s="47"/>
      <c r="AA30" s="48"/>
      <c r="AB30" s="49"/>
      <c r="AC30" s="50"/>
      <c r="AD30" s="179" t="s">
        <v>62</v>
      </c>
      <c r="AE30" s="22" t="s">
        <v>68</v>
      </c>
      <c r="AF30" s="22" t="s">
        <v>45</v>
      </c>
      <c r="AG30" s="180">
        <v>100</v>
      </c>
      <c r="AH30" s="51"/>
      <c r="AI30" s="51"/>
      <c r="AJ30" s="52"/>
      <c r="AK30" s="53"/>
      <c r="AL30" s="54"/>
      <c r="AM30" s="55"/>
      <c r="AN30" s="56"/>
      <c r="AO30" s="57"/>
      <c r="AP30" s="22"/>
      <c r="AQ30" s="181"/>
      <c r="AR30" s="58">
        <v>16</v>
      </c>
      <c r="AT30" s="18"/>
    </row>
    <row r="31" spans="2:48" ht="244.5" customHeight="1" x14ac:dyDescent="0.25">
      <c r="B31" s="239" t="s">
        <v>156</v>
      </c>
      <c r="C31" s="240" t="s">
        <v>171</v>
      </c>
      <c r="D31" s="216"/>
      <c r="E31" s="212"/>
      <c r="F31" s="60"/>
      <c r="G31" s="61"/>
      <c r="H31" s="62"/>
      <c r="I31" s="63"/>
      <c r="J31" s="219"/>
      <c r="K31" s="222"/>
      <c r="L31" s="64"/>
      <c r="M31" s="65"/>
      <c r="N31" s="66"/>
      <c r="O31" s="67"/>
      <c r="P31" s="223" t="s">
        <v>96</v>
      </c>
      <c r="Q31" s="238" t="s">
        <v>104</v>
      </c>
      <c r="R31" s="223" t="s">
        <v>45</v>
      </c>
      <c r="S31" s="238">
        <v>100</v>
      </c>
      <c r="T31" s="223">
        <v>0.25</v>
      </c>
      <c r="U31" s="64"/>
      <c r="V31" s="65"/>
      <c r="W31" s="66"/>
      <c r="X31" s="24" t="s">
        <v>135</v>
      </c>
      <c r="Y31" s="59">
        <v>0.3</v>
      </c>
      <c r="Z31" s="69"/>
      <c r="AA31" s="70"/>
      <c r="AB31" s="71"/>
      <c r="AC31" s="72"/>
      <c r="AD31" s="73" t="s">
        <v>64</v>
      </c>
      <c r="AE31" s="24" t="s">
        <v>113</v>
      </c>
      <c r="AF31" s="24" t="s">
        <v>33</v>
      </c>
      <c r="AG31" s="74">
        <v>1</v>
      </c>
      <c r="AH31" s="75"/>
      <c r="AI31" s="75"/>
      <c r="AJ31" s="76"/>
      <c r="AK31" s="77"/>
      <c r="AL31" s="78"/>
      <c r="AM31" s="79"/>
      <c r="AN31" s="80"/>
      <c r="AO31" s="81"/>
      <c r="AP31" s="24"/>
      <c r="AQ31" s="82"/>
      <c r="AR31" s="83">
        <v>8.17</v>
      </c>
      <c r="AT31" s="18"/>
    </row>
    <row r="32" spans="2:48" ht="244.5" customHeight="1" x14ac:dyDescent="0.25">
      <c r="B32" s="239"/>
      <c r="C32" s="240"/>
      <c r="D32" s="216"/>
      <c r="E32" s="212"/>
      <c r="F32" s="60"/>
      <c r="G32" s="61"/>
      <c r="H32" s="62"/>
      <c r="I32" s="63"/>
      <c r="J32" s="219"/>
      <c r="K32" s="222"/>
      <c r="L32" s="64"/>
      <c r="M32" s="65"/>
      <c r="N32" s="66"/>
      <c r="O32" s="67"/>
      <c r="P32" s="223"/>
      <c r="Q32" s="238"/>
      <c r="R32" s="223"/>
      <c r="S32" s="238"/>
      <c r="T32" s="223"/>
      <c r="U32" s="64"/>
      <c r="V32" s="65"/>
      <c r="W32" s="66"/>
      <c r="X32" s="24" t="s">
        <v>136</v>
      </c>
      <c r="Y32" s="59">
        <v>0.3</v>
      </c>
      <c r="Z32" s="69"/>
      <c r="AA32" s="70"/>
      <c r="AB32" s="71"/>
      <c r="AC32" s="72"/>
      <c r="AD32" s="73" t="s">
        <v>64</v>
      </c>
      <c r="AE32" s="24" t="s">
        <v>138</v>
      </c>
      <c r="AF32" s="24" t="s">
        <v>33</v>
      </c>
      <c r="AG32" s="74">
        <v>1</v>
      </c>
      <c r="AH32" s="75"/>
      <c r="AI32" s="75"/>
      <c r="AJ32" s="76"/>
      <c r="AK32" s="77"/>
      <c r="AL32" s="78"/>
      <c r="AM32" s="79"/>
      <c r="AN32" s="80"/>
      <c r="AO32" s="81"/>
      <c r="AP32" s="24"/>
      <c r="AQ32" s="82"/>
      <c r="AR32" s="83">
        <v>8.17</v>
      </c>
      <c r="AT32" s="18"/>
    </row>
    <row r="33" spans="2:46" ht="244.5" customHeight="1" x14ac:dyDescent="0.25">
      <c r="B33" s="239"/>
      <c r="C33" s="240"/>
      <c r="D33" s="216"/>
      <c r="E33" s="212"/>
      <c r="F33" s="60"/>
      <c r="G33" s="61"/>
      <c r="H33" s="62"/>
      <c r="I33" s="63"/>
      <c r="J33" s="219"/>
      <c r="K33" s="222"/>
      <c r="L33" s="64"/>
      <c r="M33" s="65"/>
      <c r="N33" s="66"/>
      <c r="O33" s="67"/>
      <c r="P33" s="223"/>
      <c r="Q33" s="238"/>
      <c r="R33" s="223"/>
      <c r="S33" s="238"/>
      <c r="T33" s="223"/>
      <c r="U33" s="64"/>
      <c r="V33" s="65"/>
      <c r="W33" s="66"/>
      <c r="X33" s="24" t="s">
        <v>137</v>
      </c>
      <c r="Y33" s="59">
        <v>0.4</v>
      </c>
      <c r="Z33" s="69"/>
      <c r="AA33" s="70"/>
      <c r="AB33" s="71"/>
      <c r="AC33" s="72"/>
      <c r="AD33" s="73" t="s">
        <v>64</v>
      </c>
      <c r="AE33" s="24" t="s">
        <v>139</v>
      </c>
      <c r="AF33" s="24" t="s">
        <v>33</v>
      </c>
      <c r="AG33" s="74">
        <v>1</v>
      </c>
      <c r="AH33" s="75"/>
      <c r="AI33" s="75"/>
      <c r="AJ33" s="76"/>
      <c r="AK33" s="77"/>
      <c r="AL33" s="78"/>
      <c r="AM33" s="79"/>
      <c r="AN33" s="80"/>
      <c r="AO33" s="81"/>
      <c r="AP33" s="24"/>
      <c r="AQ33" s="82"/>
      <c r="AR33" s="83">
        <v>8.17</v>
      </c>
      <c r="AT33" s="18"/>
    </row>
    <row r="34" spans="2:46" ht="207.6" customHeight="1" x14ac:dyDescent="0.25">
      <c r="B34" s="239"/>
      <c r="C34" s="240"/>
      <c r="D34" s="216"/>
      <c r="E34" s="212"/>
      <c r="F34" s="60"/>
      <c r="G34" s="61"/>
      <c r="H34" s="62"/>
      <c r="I34" s="63"/>
      <c r="J34" s="219"/>
      <c r="K34" s="222"/>
      <c r="L34" s="64"/>
      <c r="M34" s="65"/>
      <c r="N34" s="66"/>
      <c r="O34" s="67"/>
      <c r="P34" s="67" t="s">
        <v>97</v>
      </c>
      <c r="Q34" s="68" t="s">
        <v>50</v>
      </c>
      <c r="R34" s="67" t="s">
        <v>45</v>
      </c>
      <c r="S34" s="68">
        <v>100</v>
      </c>
      <c r="T34" s="67">
        <v>0.25</v>
      </c>
      <c r="U34" s="64"/>
      <c r="V34" s="65"/>
      <c r="W34" s="66"/>
      <c r="X34" s="24" t="s">
        <v>132</v>
      </c>
      <c r="Y34" s="59">
        <v>1</v>
      </c>
      <c r="Z34" s="69"/>
      <c r="AA34" s="70"/>
      <c r="AB34" s="71"/>
      <c r="AC34" s="72"/>
      <c r="AD34" s="73" t="s">
        <v>65</v>
      </c>
      <c r="AE34" s="24" t="s">
        <v>140</v>
      </c>
      <c r="AF34" s="24" t="s">
        <v>45</v>
      </c>
      <c r="AG34" s="74">
        <v>100</v>
      </c>
      <c r="AH34" s="75"/>
      <c r="AI34" s="75"/>
      <c r="AJ34" s="76"/>
      <c r="AK34" s="77"/>
      <c r="AL34" s="78"/>
      <c r="AM34" s="79"/>
      <c r="AN34" s="80"/>
      <c r="AO34" s="81"/>
      <c r="AP34" s="24"/>
      <c r="AQ34" s="82"/>
      <c r="AR34" s="83">
        <v>16.170000000000002</v>
      </c>
      <c r="AT34" s="18"/>
    </row>
    <row r="35" spans="2:46" ht="259.5" customHeight="1" x14ac:dyDescent="0.25">
      <c r="B35" s="239"/>
      <c r="C35" s="240"/>
      <c r="D35" s="216"/>
      <c r="E35" s="212"/>
      <c r="F35" s="60"/>
      <c r="G35" s="61"/>
      <c r="H35" s="62"/>
      <c r="I35" s="63"/>
      <c r="J35" s="219"/>
      <c r="K35" s="222"/>
      <c r="L35" s="64"/>
      <c r="M35" s="65"/>
      <c r="N35" s="66"/>
      <c r="O35" s="67"/>
      <c r="P35" s="67" t="s">
        <v>159</v>
      </c>
      <c r="Q35" s="68" t="s">
        <v>161</v>
      </c>
      <c r="R35" s="67" t="s">
        <v>45</v>
      </c>
      <c r="S35" s="68">
        <v>100</v>
      </c>
      <c r="T35" s="67">
        <v>0</v>
      </c>
      <c r="U35" s="64"/>
      <c r="V35" s="65"/>
      <c r="W35" s="66"/>
      <c r="X35" s="24" t="s">
        <v>175</v>
      </c>
      <c r="Y35" s="59">
        <v>0</v>
      </c>
      <c r="Z35" s="69"/>
      <c r="AA35" s="70"/>
      <c r="AB35" s="71"/>
      <c r="AC35" s="72"/>
      <c r="AD35" s="73" t="s">
        <v>62</v>
      </c>
      <c r="AE35" s="24" t="s">
        <v>58</v>
      </c>
      <c r="AF35" s="24" t="s">
        <v>58</v>
      </c>
      <c r="AG35" s="74" t="s">
        <v>58</v>
      </c>
      <c r="AH35" s="75"/>
      <c r="AI35" s="75"/>
      <c r="AJ35" s="76"/>
      <c r="AK35" s="77"/>
      <c r="AL35" s="78"/>
      <c r="AM35" s="79"/>
      <c r="AN35" s="80"/>
      <c r="AO35" s="81"/>
      <c r="AP35" s="24"/>
      <c r="AQ35" s="82"/>
      <c r="AR35" s="83" t="s">
        <v>58</v>
      </c>
      <c r="AT35" s="18"/>
    </row>
    <row r="36" spans="2:46" ht="259.5" customHeight="1" x14ac:dyDescent="0.25">
      <c r="B36" s="239"/>
      <c r="C36" s="240"/>
      <c r="D36" s="216"/>
      <c r="E36" s="212"/>
      <c r="F36" s="60"/>
      <c r="G36" s="61"/>
      <c r="H36" s="62"/>
      <c r="I36" s="63"/>
      <c r="J36" s="219"/>
      <c r="K36" s="222"/>
      <c r="L36" s="64"/>
      <c r="M36" s="65"/>
      <c r="N36" s="66"/>
      <c r="O36" s="67"/>
      <c r="P36" s="223" t="s">
        <v>160</v>
      </c>
      <c r="Q36" s="238" t="s">
        <v>162</v>
      </c>
      <c r="R36" s="223" t="s">
        <v>45</v>
      </c>
      <c r="S36" s="238">
        <v>100</v>
      </c>
      <c r="T36" s="223">
        <v>0.25</v>
      </c>
      <c r="U36" s="64"/>
      <c r="V36" s="65"/>
      <c r="W36" s="66"/>
      <c r="X36" s="24" t="s">
        <v>176</v>
      </c>
      <c r="Y36" s="59">
        <v>0.6</v>
      </c>
      <c r="Z36" s="69"/>
      <c r="AA36" s="70"/>
      <c r="AB36" s="71"/>
      <c r="AC36" s="72"/>
      <c r="AD36" s="73" t="s">
        <v>177</v>
      </c>
      <c r="AE36" s="24" t="s">
        <v>178</v>
      </c>
      <c r="AF36" s="24" t="s">
        <v>35</v>
      </c>
      <c r="AG36" s="74">
        <v>8</v>
      </c>
      <c r="AH36" s="75"/>
      <c r="AI36" s="75"/>
      <c r="AJ36" s="76"/>
      <c r="AK36" s="77"/>
      <c r="AL36" s="78"/>
      <c r="AM36" s="79"/>
      <c r="AN36" s="80"/>
      <c r="AO36" s="81"/>
      <c r="AP36" s="24"/>
      <c r="AQ36" s="82"/>
      <c r="AR36" s="83">
        <v>5</v>
      </c>
      <c r="AT36" s="18"/>
    </row>
    <row r="37" spans="2:46" ht="259.5" customHeight="1" x14ac:dyDescent="0.25">
      <c r="B37" s="239"/>
      <c r="C37" s="240"/>
      <c r="D37" s="216"/>
      <c r="E37" s="212"/>
      <c r="F37" s="60"/>
      <c r="G37" s="61"/>
      <c r="H37" s="62"/>
      <c r="I37" s="63"/>
      <c r="J37" s="219"/>
      <c r="K37" s="222"/>
      <c r="L37" s="64"/>
      <c r="M37" s="65"/>
      <c r="N37" s="66"/>
      <c r="O37" s="67"/>
      <c r="P37" s="223"/>
      <c r="Q37" s="238"/>
      <c r="R37" s="223"/>
      <c r="S37" s="238"/>
      <c r="T37" s="223"/>
      <c r="U37" s="64"/>
      <c r="V37" s="65"/>
      <c r="W37" s="66"/>
      <c r="X37" s="24" t="s">
        <v>182</v>
      </c>
      <c r="Y37" s="59">
        <v>0.2</v>
      </c>
      <c r="Z37" s="69"/>
      <c r="AA37" s="70"/>
      <c r="AB37" s="71"/>
      <c r="AC37" s="72"/>
      <c r="AD37" s="73" t="s">
        <v>177</v>
      </c>
      <c r="AE37" s="24" t="s">
        <v>179</v>
      </c>
      <c r="AF37" s="24" t="s">
        <v>45</v>
      </c>
      <c r="AG37" s="74">
        <v>15</v>
      </c>
      <c r="AH37" s="75"/>
      <c r="AI37" s="75"/>
      <c r="AJ37" s="76"/>
      <c r="AK37" s="77"/>
      <c r="AL37" s="78"/>
      <c r="AM37" s="79"/>
      <c r="AN37" s="80"/>
      <c r="AO37" s="81"/>
      <c r="AP37" s="24"/>
      <c r="AQ37" s="82"/>
      <c r="AR37" s="83">
        <v>5</v>
      </c>
      <c r="AT37" s="18"/>
    </row>
    <row r="38" spans="2:46" ht="207.6" customHeight="1" x14ac:dyDescent="0.25">
      <c r="B38" s="239"/>
      <c r="C38" s="240"/>
      <c r="D38" s="216"/>
      <c r="E38" s="212"/>
      <c r="F38" s="60"/>
      <c r="G38" s="61"/>
      <c r="H38" s="62"/>
      <c r="I38" s="63"/>
      <c r="J38" s="219"/>
      <c r="K38" s="222"/>
      <c r="L38" s="64"/>
      <c r="M38" s="65"/>
      <c r="N38" s="66"/>
      <c r="O38" s="67"/>
      <c r="P38" s="223"/>
      <c r="Q38" s="238"/>
      <c r="R38" s="223"/>
      <c r="S38" s="238"/>
      <c r="T38" s="223"/>
      <c r="U38" s="64"/>
      <c r="V38" s="65"/>
      <c r="W38" s="66"/>
      <c r="X38" s="24" t="s">
        <v>183</v>
      </c>
      <c r="Y38" s="59">
        <v>0.2</v>
      </c>
      <c r="Z38" s="69"/>
      <c r="AA38" s="70"/>
      <c r="AB38" s="71"/>
      <c r="AC38" s="72"/>
      <c r="AD38" s="73" t="s">
        <v>177</v>
      </c>
      <c r="AE38" s="24" t="s">
        <v>180</v>
      </c>
      <c r="AF38" s="24" t="s">
        <v>45</v>
      </c>
      <c r="AG38" s="74">
        <v>35</v>
      </c>
      <c r="AH38" s="75"/>
      <c r="AI38" s="75"/>
      <c r="AJ38" s="76"/>
      <c r="AK38" s="77"/>
      <c r="AL38" s="78"/>
      <c r="AM38" s="79"/>
      <c r="AN38" s="80"/>
      <c r="AO38" s="81"/>
      <c r="AP38" s="24"/>
      <c r="AQ38" s="82"/>
      <c r="AR38" s="83">
        <v>5</v>
      </c>
      <c r="AT38" s="18"/>
    </row>
    <row r="39" spans="2:46" ht="211.15" customHeight="1" x14ac:dyDescent="0.25">
      <c r="B39" s="194" t="s">
        <v>156</v>
      </c>
      <c r="C39" s="24" t="s">
        <v>172</v>
      </c>
      <c r="D39" s="216"/>
      <c r="E39" s="212"/>
      <c r="F39" s="60"/>
      <c r="G39" s="61"/>
      <c r="H39" s="62"/>
      <c r="I39" s="63"/>
      <c r="J39" s="219" t="s">
        <v>98</v>
      </c>
      <c r="K39" s="212">
        <v>0.3</v>
      </c>
      <c r="L39" s="87"/>
      <c r="M39" s="65"/>
      <c r="N39" s="66"/>
      <c r="O39" s="68"/>
      <c r="P39" s="68" t="s">
        <v>99</v>
      </c>
      <c r="Q39" s="68" t="s">
        <v>46</v>
      </c>
      <c r="R39" s="67" t="s">
        <v>45</v>
      </c>
      <c r="S39" s="68">
        <v>100</v>
      </c>
      <c r="T39" s="67">
        <v>0</v>
      </c>
      <c r="U39" s="87"/>
      <c r="V39" s="65"/>
      <c r="W39" s="66"/>
      <c r="X39" s="24" t="s">
        <v>175</v>
      </c>
      <c r="Y39" s="59">
        <v>0</v>
      </c>
      <c r="Z39" s="69"/>
      <c r="AA39" s="70"/>
      <c r="AB39" s="71"/>
      <c r="AC39" s="72"/>
      <c r="AD39" s="73" t="s">
        <v>62</v>
      </c>
      <c r="AE39" s="24" t="s">
        <v>58</v>
      </c>
      <c r="AF39" s="24" t="s">
        <v>58</v>
      </c>
      <c r="AG39" s="74" t="s">
        <v>58</v>
      </c>
      <c r="AH39" s="85"/>
      <c r="AI39" s="75"/>
      <c r="AJ39" s="76"/>
      <c r="AK39" s="77"/>
      <c r="AL39" s="78"/>
      <c r="AM39" s="86"/>
      <c r="AN39" s="80"/>
      <c r="AO39" s="81"/>
      <c r="AP39" s="24"/>
      <c r="AQ39" s="243"/>
      <c r="AR39" s="83" t="s">
        <v>58</v>
      </c>
    </row>
    <row r="40" spans="2:46" ht="216" customHeight="1" x14ac:dyDescent="0.25">
      <c r="B40" s="194" t="s">
        <v>156</v>
      </c>
      <c r="C40" s="24" t="s">
        <v>173</v>
      </c>
      <c r="D40" s="216"/>
      <c r="E40" s="212"/>
      <c r="F40" s="60"/>
      <c r="G40" s="61"/>
      <c r="H40" s="62"/>
      <c r="I40" s="63"/>
      <c r="J40" s="219"/>
      <c r="K40" s="212"/>
      <c r="L40" s="87"/>
      <c r="M40" s="65"/>
      <c r="N40" s="66"/>
      <c r="O40" s="68"/>
      <c r="P40" s="68" t="s">
        <v>100</v>
      </c>
      <c r="Q40" s="68" t="s">
        <v>47</v>
      </c>
      <c r="R40" s="67" t="s">
        <v>45</v>
      </c>
      <c r="S40" s="68">
        <v>100</v>
      </c>
      <c r="T40" s="67">
        <v>1</v>
      </c>
      <c r="U40" s="87"/>
      <c r="V40" s="65"/>
      <c r="W40" s="66"/>
      <c r="X40" s="24" t="s">
        <v>131</v>
      </c>
      <c r="Y40" s="59">
        <v>1</v>
      </c>
      <c r="Z40" s="69"/>
      <c r="AA40" s="70"/>
      <c r="AB40" s="71"/>
      <c r="AC40" s="72"/>
      <c r="AD40" s="73" t="s">
        <v>62</v>
      </c>
      <c r="AE40" s="24" t="s">
        <v>114</v>
      </c>
      <c r="AF40" s="24" t="s">
        <v>115</v>
      </c>
      <c r="AG40" s="74">
        <v>2</v>
      </c>
      <c r="AH40" s="75"/>
      <c r="AI40" s="75"/>
      <c r="AJ40" s="76"/>
      <c r="AK40" s="77"/>
      <c r="AL40" s="78"/>
      <c r="AM40" s="79"/>
      <c r="AN40" s="80"/>
      <c r="AO40" s="81"/>
      <c r="AP40" s="24"/>
      <c r="AQ40" s="243"/>
      <c r="AR40" s="83">
        <v>16.170000000000002</v>
      </c>
    </row>
    <row r="41" spans="2:46" ht="159.75" customHeight="1" x14ac:dyDescent="0.25">
      <c r="B41" s="194" t="s">
        <v>156</v>
      </c>
      <c r="C41" s="24" t="s">
        <v>174</v>
      </c>
      <c r="D41" s="216"/>
      <c r="E41" s="212"/>
      <c r="F41" s="60"/>
      <c r="G41" s="61"/>
      <c r="H41" s="62"/>
      <c r="I41" s="63"/>
      <c r="J41" s="219"/>
      <c r="K41" s="212"/>
      <c r="L41" s="87"/>
      <c r="M41" s="65"/>
      <c r="N41" s="66"/>
      <c r="O41" s="68"/>
      <c r="P41" s="68" t="s">
        <v>101</v>
      </c>
      <c r="Q41" s="68" t="s">
        <v>51</v>
      </c>
      <c r="R41" s="67" t="s">
        <v>45</v>
      </c>
      <c r="S41" s="68">
        <v>100</v>
      </c>
      <c r="T41" s="67">
        <v>0</v>
      </c>
      <c r="U41" s="87"/>
      <c r="V41" s="65"/>
      <c r="W41" s="66"/>
      <c r="X41" s="24" t="s">
        <v>175</v>
      </c>
      <c r="Y41" s="59">
        <v>0</v>
      </c>
      <c r="Z41" s="69"/>
      <c r="AA41" s="70"/>
      <c r="AB41" s="71"/>
      <c r="AC41" s="72"/>
      <c r="AD41" s="73" t="s">
        <v>62</v>
      </c>
      <c r="AE41" s="24" t="s">
        <v>58</v>
      </c>
      <c r="AF41" s="24" t="s">
        <v>58</v>
      </c>
      <c r="AG41" s="84" t="s">
        <v>58</v>
      </c>
      <c r="AH41" s="88"/>
      <c r="AI41" s="88"/>
      <c r="AJ41" s="76"/>
      <c r="AK41" s="77"/>
      <c r="AL41" s="78"/>
      <c r="AM41" s="79"/>
      <c r="AN41" s="80"/>
      <c r="AO41" s="81"/>
      <c r="AP41" s="24"/>
      <c r="AQ41" s="82"/>
      <c r="AR41" s="83" t="s">
        <v>58</v>
      </c>
    </row>
    <row r="42" spans="2:46" ht="305.25" customHeight="1" thickBot="1" x14ac:dyDescent="0.3">
      <c r="B42" s="195" t="s">
        <v>156</v>
      </c>
      <c r="C42" s="23" t="s">
        <v>172</v>
      </c>
      <c r="D42" s="217"/>
      <c r="E42" s="213"/>
      <c r="F42" s="90"/>
      <c r="G42" s="91"/>
      <c r="H42" s="92"/>
      <c r="I42" s="93"/>
      <c r="J42" s="156" t="s">
        <v>102</v>
      </c>
      <c r="K42" s="89">
        <v>0.2</v>
      </c>
      <c r="L42" s="94"/>
      <c r="M42" s="95"/>
      <c r="N42" s="96"/>
      <c r="O42" s="97"/>
      <c r="P42" s="97" t="s">
        <v>103</v>
      </c>
      <c r="Q42" s="97" t="s">
        <v>68</v>
      </c>
      <c r="R42" s="97" t="s">
        <v>45</v>
      </c>
      <c r="S42" s="97">
        <v>100</v>
      </c>
      <c r="T42" s="98">
        <v>1</v>
      </c>
      <c r="U42" s="94"/>
      <c r="V42" s="95"/>
      <c r="W42" s="96"/>
      <c r="X42" s="23" t="s">
        <v>130</v>
      </c>
      <c r="Y42" s="89">
        <v>1</v>
      </c>
      <c r="Z42" s="186"/>
      <c r="AA42" s="186"/>
      <c r="AB42" s="186"/>
      <c r="AC42" s="186"/>
      <c r="AD42" s="103" t="s">
        <v>62</v>
      </c>
      <c r="AE42" s="23" t="s">
        <v>108</v>
      </c>
      <c r="AF42" s="23" t="s">
        <v>45</v>
      </c>
      <c r="AG42" s="192">
        <v>100</v>
      </c>
      <c r="AH42" s="23"/>
      <c r="AI42" s="23"/>
      <c r="AJ42" s="187"/>
      <c r="AK42" s="185"/>
      <c r="AL42" s="188"/>
      <c r="AM42" s="189"/>
      <c r="AN42" s="186"/>
      <c r="AO42" s="190"/>
      <c r="AP42" s="23"/>
      <c r="AQ42" s="191"/>
      <c r="AR42" s="110" t="s">
        <v>63</v>
      </c>
    </row>
    <row r="43" spans="2:46" ht="72.75" customHeight="1" x14ac:dyDescent="0.25">
      <c r="B43" s="37"/>
      <c r="C43" s="29"/>
      <c r="D43" s="28"/>
      <c r="E43" s="30"/>
      <c r="F43" s="29"/>
      <c r="G43" s="31"/>
      <c r="H43" s="31"/>
      <c r="I43" s="32"/>
      <c r="J43" s="37"/>
      <c r="K43" s="112"/>
      <c r="L43" s="33"/>
      <c r="M43" s="34"/>
      <c r="N43" s="34"/>
      <c r="O43" s="35"/>
      <c r="P43" s="35"/>
      <c r="Q43" s="35"/>
      <c r="R43" s="35"/>
      <c r="S43" s="35"/>
      <c r="T43" s="36"/>
      <c r="U43" s="35"/>
      <c r="V43" s="36"/>
      <c r="W43" s="36"/>
      <c r="Y43" s="30"/>
      <c r="Z43" s="38"/>
      <c r="AA43" s="38"/>
      <c r="AB43" s="38"/>
      <c r="AC43" s="38"/>
      <c r="AD43" s="39"/>
      <c r="AE43" s="28"/>
      <c r="AF43" s="28"/>
      <c r="AG43" s="28"/>
      <c r="AH43" s="28"/>
      <c r="AI43" s="28"/>
      <c r="AJ43" s="40"/>
      <c r="AK43" s="30"/>
      <c r="AL43" s="41"/>
      <c r="AM43" s="42"/>
      <c r="AN43" s="38"/>
      <c r="AO43" s="27"/>
      <c r="AP43" s="37"/>
      <c r="AQ43" s="43"/>
      <c r="AR43" s="28"/>
    </row>
    <row r="44" spans="2:46" ht="81" customHeight="1" x14ac:dyDescent="0.25"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1"/>
      <c r="R44" s="21"/>
      <c r="S44" s="21"/>
    </row>
    <row r="45" spans="2:46" x14ac:dyDescent="0.25">
      <c r="B45" s="20" t="s">
        <v>190</v>
      </c>
      <c r="AP45" s="19"/>
      <c r="AQ45" s="19"/>
      <c r="AR45" s="19"/>
    </row>
    <row r="46" spans="2:46" x14ac:dyDescent="0.25">
      <c r="B46" s="214" t="s">
        <v>119</v>
      </c>
      <c r="C46" s="214"/>
      <c r="D46" s="214"/>
      <c r="E46" s="214"/>
    </row>
    <row r="47" spans="2:46" s="28" customFormat="1" ht="51" customHeight="1" x14ac:dyDescent="0.25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35"/>
      <c r="R47" s="35"/>
      <c r="S47" s="35"/>
      <c r="T47" s="35"/>
      <c r="U47" s="35"/>
      <c r="V47" s="35"/>
      <c r="W47" s="35"/>
      <c r="X47" s="37"/>
    </row>
  </sheetData>
  <autoFilter ref="D12:AP42" xr:uid="{0E8F8555-1EAE-49D9-BBA9-1382328AF5D6}">
    <filterColumn colId="32" showButton="0"/>
    <filterColumn colId="33" showButton="0"/>
    <filterColumn colId="34" showButton="0"/>
  </autoFilter>
  <mergeCells count="41">
    <mergeCell ref="AQ39:AQ40"/>
    <mergeCell ref="J39:J41"/>
    <mergeCell ref="K39:K41"/>
    <mergeCell ref="R31:R33"/>
    <mergeCell ref="S31:S33"/>
    <mergeCell ref="T31:T33"/>
    <mergeCell ref="R36:R38"/>
    <mergeCell ref="S36:S38"/>
    <mergeCell ref="T36:T38"/>
    <mergeCell ref="Q31:Q33"/>
    <mergeCell ref="B31:B38"/>
    <mergeCell ref="C31:C38"/>
    <mergeCell ref="Q36:Q38"/>
    <mergeCell ref="AF9:AG9"/>
    <mergeCell ref="AF10:AG10"/>
    <mergeCell ref="B2:AR2"/>
    <mergeCell ref="B3:AR3"/>
    <mergeCell ref="AJ12:AM12"/>
    <mergeCell ref="D13:D20"/>
    <mergeCell ref="E13:E20"/>
    <mergeCell ref="J13:J14"/>
    <mergeCell ref="K13:K14"/>
    <mergeCell ref="J16:J20"/>
    <mergeCell ref="K16:K20"/>
    <mergeCell ref="B8:AE8"/>
    <mergeCell ref="B9:AE9"/>
    <mergeCell ref="B10:AE10"/>
    <mergeCell ref="AF8:AG8"/>
    <mergeCell ref="B47:P47"/>
    <mergeCell ref="K21:K29"/>
    <mergeCell ref="B46:E46"/>
    <mergeCell ref="D21:D29"/>
    <mergeCell ref="E21:E29"/>
    <mergeCell ref="J21:J29"/>
    <mergeCell ref="J30:J38"/>
    <mergeCell ref="K30:K38"/>
    <mergeCell ref="P36:P38"/>
    <mergeCell ref="B44:P44"/>
    <mergeCell ref="D30:D42"/>
    <mergeCell ref="E30:E42"/>
    <mergeCell ref="P31:P33"/>
  </mergeCells>
  <phoneticPr fontId="22" type="noConversion"/>
  <conditionalFormatting sqref="AL13:AL18 AL20:AL21 AL26:AL43">
    <cfRule type="expression" dxfId="10" priority="24">
      <formula>+AND(AJ13&gt;=70%,AJ13&lt;90%)</formula>
    </cfRule>
    <cfRule type="expression" dxfId="9" priority="25">
      <formula>+AND(AH13&lt;&gt;0%,AI13=0%)</formula>
    </cfRule>
    <cfRule type="expression" dxfId="8" priority="26">
      <formula>AJ13&gt;=90%</formula>
    </cfRule>
  </conditionalFormatting>
  <conditionalFormatting sqref="AL13:AL18 AL20:AL43">
    <cfRule type="expression" dxfId="7" priority="1">
      <formula>+AND(AJ13&gt;0%,AJ13&lt;=69.9999999999999%,AH13&lt;&gt;0%)</formula>
    </cfRule>
    <cfRule type="expression" dxfId="6" priority="2">
      <formula>+AND(AH13=0%,AI13=0%)</formula>
    </cfRule>
  </conditionalFormatting>
  <conditionalFormatting sqref="AL15">
    <cfRule type="expression" dxfId="5" priority="21">
      <formula>+AND(AJ15&gt;=70%,AJ15&lt;90%)</formula>
    </cfRule>
    <cfRule type="expression" dxfId="4" priority="22">
      <formula>+AND(AH15&lt;&gt;0%,AI15=0%)</formula>
    </cfRule>
    <cfRule type="expression" dxfId="3" priority="23">
      <formula>AJ15&gt;=90%</formula>
    </cfRule>
  </conditionalFormatting>
  <conditionalFormatting sqref="AL20 AL22:AL26">
    <cfRule type="expression" dxfId="2" priority="74">
      <formula>+AND(AJ20&gt;=70%,AJ20&lt;90%)</formula>
    </cfRule>
    <cfRule type="expression" dxfId="1" priority="75">
      <formula>+AND(AH20&lt;&gt;0%,AI20=0%)</formula>
    </cfRule>
    <cfRule type="expression" dxfId="0" priority="76">
      <formula>AJ20&gt;=90%</formula>
    </cfRule>
  </conditionalFormatting>
  <conditionalFormatting sqref="AO15">
    <cfRule type="iconSet" priority="27">
      <iconSet iconSet="4TrafficLights">
        <cfvo type="percent" val="0"/>
        <cfvo type="num" val="0" gte="0"/>
        <cfvo type="num" val="70"/>
        <cfvo type="num" val="90" gte="0"/>
      </iconSet>
    </cfRule>
  </conditionalFormatting>
  <conditionalFormatting sqref="AO20 AO13:AO14 AO22:AO29 AO16:AO18">
    <cfRule type="iconSet" priority="104">
      <iconSet iconSet="4TrafficLights">
        <cfvo type="percent" val="0"/>
        <cfvo type="num" val="0" gte="0"/>
        <cfvo type="num" val="70"/>
        <cfvo type="num" val="90" gte="0"/>
      </iconSet>
    </cfRule>
  </conditionalFormatting>
  <conditionalFormatting sqref="AO21">
    <cfRule type="iconSet" priority="18">
      <iconSet iconSet="4TrafficLights">
        <cfvo type="percent" val="0"/>
        <cfvo type="num" val="0" gte="0"/>
        <cfvo type="num" val="70"/>
        <cfvo type="num" val="90" gte="0"/>
      </iconSet>
    </cfRule>
  </conditionalFormatting>
  <conditionalFormatting sqref="AO30">
    <cfRule type="iconSet" priority="45">
      <iconSet iconSet="4TrafficLights">
        <cfvo type="percent" val="0"/>
        <cfvo type="num" val="0" gte="0"/>
        <cfvo type="num" val="70"/>
        <cfvo type="num" val="90" gte="0"/>
      </iconSet>
    </cfRule>
  </conditionalFormatting>
  <conditionalFormatting sqref="AO31:AO33">
    <cfRule type="iconSet" priority="51">
      <iconSet iconSet="4TrafficLights">
        <cfvo type="percent" val="0"/>
        <cfvo type="num" val="0" gte="0"/>
        <cfvo type="num" val="70"/>
        <cfvo type="num" val="90" gte="0"/>
      </iconSet>
    </cfRule>
  </conditionalFormatting>
  <conditionalFormatting sqref="AO34:AO38">
    <cfRule type="iconSet" priority="93">
      <iconSet iconSet="4TrafficLights">
        <cfvo type="percent" val="0"/>
        <cfvo type="num" val="0" gte="0"/>
        <cfvo type="num" val="70"/>
        <cfvo type="num" val="90" gte="0"/>
      </iconSet>
    </cfRule>
  </conditionalFormatting>
  <conditionalFormatting sqref="AO39:AO40">
    <cfRule type="iconSet" priority="33">
      <iconSet iconSet="4TrafficLights">
        <cfvo type="percent" val="0"/>
        <cfvo type="num" val="0" gte="0"/>
        <cfvo type="num" val="70"/>
        <cfvo type="num" val="90" gte="0"/>
      </iconSet>
    </cfRule>
  </conditionalFormatting>
  <conditionalFormatting sqref="AO41">
    <cfRule type="iconSet" priority="63">
      <iconSet iconSet="4TrafficLights">
        <cfvo type="percent" val="0"/>
        <cfvo type="num" val="0" gte="0"/>
        <cfvo type="num" val="70"/>
        <cfvo type="num" val="90" gte="0"/>
      </iconSet>
    </cfRule>
  </conditionalFormatting>
  <conditionalFormatting sqref="AO42:AO43">
    <cfRule type="iconSet" priority="39">
      <iconSet iconSet="4TrafficLights">
        <cfvo type="percent" val="0"/>
        <cfvo type="num" val="0" gte="0"/>
        <cfvo type="num" val="70"/>
        <cfvo type="num" val="90" gte="0"/>
      </iconSet>
    </cfRule>
  </conditionalFormatting>
  <printOptions horizontalCentered="1"/>
  <pageMargins left="0.25" right="0.25" top="0.75" bottom="0.75" header="0.3" footer="0.3"/>
  <pageSetup paperSize="8" scale="12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8DA0-D328-4362-8A09-5211503DC122}">
  <dimension ref="B2:F5"/>
  <sheetViews>
    <sheetView workbookViewId="0">
      <selection activeCell="C4" sqref="C4"/>
    </sheetView>
  </sheetViews>
  <sheetFormatPr baseColWidth="10" defaultRowHeight="15" x14ac:dyDescent="0.25"/>
  <cols>
    <col min="2" max="2" width="35" style="182" customWidth="1"/>
    <col min="3" max="3" width="27.140625" style="182" customWidth="1"/>
    <col min="4" max="4" width="25.140625" style="182" customWidth="1"/>
    <col min="5" max="5" width="13.85546875" style="182" customWidth="1"/>
    <col min="6" max="6" width="34.85546875" style="182" customWidth="1"/>
  </cols>
  <sheetData>
    <row r="2" spans="2:6" x14ac:dyDescent="0.25">
      <c r="B2" s="183" t="s">
        <v>13</v>
      </c>
      <c r="C2" s="183" t="s">
        <v>145</v>
      </c>
      <c r="D2" s="183" t="s">
        <v>17</v>
      </c>
      <c r="E2" s="183" t="s">
        <v>106</v>
      </c>
      <c r="F2" s="183" t="s">
        <v>16</v>
      </c>
    </row>
    <row r="3" spans="2:6" ht="68.25" customHeight="1" x14ac:dyDescent="0.25">
      <c r="B3" s="184" t="s">
        <v>150</v>
      </c>
      <c r="C3" s="184" t="s">
        <v>146</v>
      </c>
      <c r="D3" s="184" t="s">
        <v>147</v>
      </c>
      <c r="E3" s="184">
        <v>39</v>
      </c>
      <c r="F3" s="184" t="s">
        <v>148</v>
      </c>
    </row>
    <row r="4" spans="2:6" ht="99.75" customHeight="1" x14ac:dyDescent="0.25">
      <c r="B4" s="184" t="s">
        <v>149</v>
      </c>
      <c r="C4" s="184" t="s">
        <v>33</v>
      </c>
      <c r="D4" s="184" t="s">
        <v>152</v>
      </c>
      <c r="E4" s="184">
        <v>1</v>
      </c>
      <c r="F4" s="184" t="s">
        <v>148</v>
      </c>
    </row>
    <row r="5" spans="2:6" ht="45" customHeight="1" x14ac:dyDescent="0.25">
      <c r="B5" s="184" t="s">
        <v>151</v>
      </c>
      <c r="C5" s="184" t="s">
        <v>33</v>
      </c>
      <c r="D5" s="184" t="s">
        <v>153</v>
      </c>
      <c r="E5" s="184">
        <v>1</v>
      </c>
      <c r="F5" s="184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Aguilera Wilches</dc:creator>
  <cp:lastModifiedBy>Diana Carolina Largo Zapata</cp:lastModifiedBy>
  <dcterms:created xsi:type="dcterms:W3CDTF">2021-01-26T03:18:09Z</dcterms:created>
  <dcterms:modified xsi:type="dcterms:W3CDTF">2024-08-09T18:39:41Z</dcterms:modified>
</cp:coreProperties>
</file>